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ustomProperty2.bin" ContentType="application/vnd.openxmlformats-officedocument.spreadsheetml.customProperty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ustomProperty3.bin" ContentType="application/vnd.openxmlformats-officedocument.spreadsheetml.customProperty"/>
  <Override PartName="/xl/queryTables/queryTable4.xml" ContentType="application/vnd.openxmlformats-officedocument.spreadsheetml.queryTable+xml"/>
  <Override PartName="/xl/customProperty4.bin" ContentType="application/vnd.openxmlformats-officedocument.spreadsheetml.customProperty"/>
  <Override PartName="/xl/queryTables/queryTable5.xml" ContentType="application/vnd.openxmlformats-officedocument.spreadsheetml.queryTable+xml"/>
  <Override PartName="/xl/customProperty5.bin" ContentType="application/vnd.openxmlformats-officedocument.spreadsheetml.customProperty"/>
  <Override PartName="/xl/queryTables/queryTable6.xml" ContentType="application/vnd.openxmlformats-officedocument.spreadsheetml.queryTable+xml"/>
  <Override PartName="/xl/customProperty6.bin" ContentType="application/vnd.openxmlformats-officedocument.spreadsheetml.customProperty"/>
  <Override PartName="/xl/queryTables/queryTable7.xml" ContentType="application/vnd.openxmlformats-officedocument.spreadsheetml.queryTable+xml"/>
  <Override PartName="/xl/customProperty7.bin" ContentType="application/vnd.openxmlformats-officedocument.spreadsheetml.customProperty"/>
  <Override PartName="/xl/queryTables/queryTable8.xml" ContentType="application/vnd.openxmlformats-officedocument.spreadsheetml.queryTable+xml"/>
  <Override PartName="/xl/customProperty8.bin" ContentType="application/vnd.openxmlformats-officedocument.spreadsheetml.customProperty"/>
  <Override PartName="/xl/queryTables/queryTable9.xml" ContentType="application/vnd.openxmlformats-officedocument.spreadsheetml.query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ustomProperty9.bin" ContentType="application/vnd.openxmlformats-officedocument.spreadsheetml.customProperty"/>
  <Override PartName="/xl/queryTables/queryTable10.xml" ContentType="application/vnd.openxmlformats-officedocument.spreadsheetml.queryTable+xml"/>
  <Override PartName="/xl/customProperty10.bin" ContentType="application/vnd.openxmlformats-officedocument.spreadsheetml.customProperty"/>
  <Override PartName="/xl/queryTables/queryTable11.xml" ContentType="application/vnd.openxmlformats-officedocument.spreadsheetml.queryTable+xml"/>
  <Override PartName="/xl/customProperty11.bin" ContentType="application/vnd.openxmlformats-officedocument.spreadsheetml.customProperty"/>
  <Override PartName="/xl/queryTables/queryTable12.xml" ContentType="application/vnd.openxmlformats-officedocument.spreadsheetml.queryTable+xml"/>
  <Override PartName="/xl/customProperty12.bin" ContentType="application/vnd.openxmlformats-officedocument.spreadsheetml.customProperty"/>
  <Override PartName="/xl/queryTables/queryTable13.xml" ContentType="application/vnd.openxmlformats-officedocument.spreadsheetml.queryTable+xml"/>
  <Override PartName="/xl/customProperty13.bin" ContentType="application/vnd.openxmlformats-officedocument.spreadsheetml.customProperty"/>
  <Override PartName="/xl/queryTables/queryTable14.xml" ContentType="application/vnd.openxmlformats-officedocument.spreadsheetml.queryTable+xml"/>
  <Override PartName="/xl/drawings/drawing7.xml" ContentType="application/vnd.openxmlformats-officedocument.drawing+xml"/>
  <Override PartName="/xl/queryTables/queryTable15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ustomProperty14.bin" ContentType="application/vnd.openxmlformats-officedocument.spreadsheetml.customProperty"/>
  <Override PartName="/xl/queryTables/queryTable16.xml" ContentType="application/vnd.openxmlformats-officedocument.spreadsheetml.queryTable+xml"/>
  <Override PartName="/xl/customProperty15.bin" ContentType="application/vnd.openxmlformats-officedocument.spreadsheetml.customProperty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844796\git\logs-onedock\"/>
    </mc:Choice>
  </mc:AlternateContent>
  <bookViews>
    <workbookView xWindow="0" yWindow="0" windowWidth="19725" windowHeight="9075" firstSheet="2" activeTab="2"/>
  </bookViews>
  <sheets>
    <sheet name="chartTemplate" sheetId="18" r:id="rId1"/>
    <sheet name="ascVMFixo" sheetId="1" r:id="rId2"/>
    <sheet name="Energia" sheetId="20" r:id="rId3"/>
    <sheet name="Consumo" sheetId="17" r:id="rId4"/>
    <sheet name="deployTime" sheetId="16" r:id="rId5"/>
    <sheet name="asc2contFixo" sheetId="2" r:id="rId6"/>
    <sheet name="asc4contFixo" sheetId="3" r:id="rId7"/>
    <sheet name="asc4contFixo2" sheetId="4" r:id="rId8"/>
    <sheet name="asc8contFixo" sheetId="5" r:id="rId9"/>
    <sheet name="asc2contFlex" sheetId="6" r:id="rId10"/>
    <sheet name="asc4contFlex" sheetId="7" r:id="rId11"/>
    <sheet name="asc8contFlex" sheetId="8" r:id="rId12"/>
    <sheet name="Energia Desc" sheetId="21" r:id="rId13"/>
    <sheet name="desVMFixo" sheetId="9" r:id="rId14"/>
    <sheet name="des2contFixo" sheetId="10" r:id="rId15"/>
    <sheet name="des2contFlex" sheetId="13" r:id="rId16"/>
    <sheet name="des4contFixo" sheetId="11" r:id="rId17"/>
    <sheet name="des8contFixo" sheetId="12" r:id="rId18"/>
    <sheet name="chartTemplateDesc" sheetId="19" r:id="rId19"/>
    <sheet name="des4contFlex" sheetId="14" r:id="rId20"/>
    <sheet name="des8contFlex" sheetId="15" r:id="rId21"/>
  </sheets>
  <definedNames>
    <definedName name="autoelasticasc2perH___Cópia" localSheetId="9">asc2contFlex!$A$1:$U$104</definedName>
    <definedName name="autoelasticasc2perHFix" localSheetId="5">asc2contFixo!$A$1:$V$107</definedName>
    <definedName name="autoelasticasc4perH" localSheetId="7">asc4contFixo2!$A$1:$U$113</definedName>
    <definedName name="autoelasticasc4perH" localSheetId="10">asc4contFlex!$A$1:$U$117</definedName>
    <definedName name="autoelasticasc4perHFix" localSheetId="6">asc4contFixo!$A$1:$U$131</definedName>
    <definedName name="autoelasticasc8perH" localSheetId="8">asc8contFixo!$A$1:$U$107</definedName>
    <definedName name="autoelasticdes2perHFix" localSheetId="14">des2contFixo!$A$1:$U$94</definedName>
    <definedName name="autoelasticdes4perHFix" localSheetId="16">des4contFixo!$A$1:$U$102</definedName>
    <definedName name="autoelasticdesc2perH" localSheetId="15">des2contFlex!$A$1:$U$98</definedName>
    <definedName name="autoelasticdesc4perH" localSheetId="11">asc8contFlex!$A$1:$U$117</definedName>
    <definedName name="autoelasticdesc4perH" localSheetId="19">des4contFlex!$A$1:$U$102</definedName>
    <definedName name="autoelasticdesc4perH" localSheetId="17">des8contFixo!$A$1:$U$102</definedName>
    <definedName name="autoelasticdesc8perH" localSheetId="20">des8contFlex!$A$1:$U$99</definedName>
    <definedName name="autoelasticdesvm2perH" localSheetId="13">desVMFixo!$A$1:$W$118</definedName>
    <definedName name="autoelasticvm2perH" localSheetId="1">ascVMFixo!$A$1:$W$132</definedName>
    <definedName name="autoelasticvm2perH" localSheetId="0">chartTemplate!$A$1:$H$132</definedName>
    <definedName name="autoelasticvm2perH" localSheetId="18">chartTemplateDesc!$A$1:$H$132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0" l="1"/>
  <c r="D4" i="20"/>
  <c r="E4" i="20"/>
  <c r="F4" i="20"/>
  <c r="G4" i="20"/>
  <c r="H4" i="20"/>
  <c r="B4" i="20"/>
  <c r="C4" i="21" l="1"/>
  <c r="D4" i="21"/>
  <c r="E4" i="21"/>
  <c r="F4" i="21"/>
  <c r="G4" i="21"/>
  <c r="H4" i="21"/>
  <c r="B4" i="21"/>
  <c r="E4" i="15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3" i="15"/>
  <c r="E4" i="14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3" i="14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3" i="12"/>
  <c r="E4" i="11"/>
  <c r="E5" i="1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3" i="1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3" i="13"/>
  <c r="E95" i="10"/>
  <c r="E96" i="10" s="1"/>
  <c r="E97" i="10" s="1"/>
  <c r="E98" i="10" s="1"/>
  <c r="E99" i="10" s="1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3" i="10"/>
  <c r="E4" i="9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3" i="9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3" i="8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3" i="7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3" i="6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3" i="5"/>
  <c r="E4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3" i="3"/>
  <c r="E2" i="3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3" i="2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3" i="1"/>
  <c r="G95" i="10"/>
  <c r="G96" i="10"/>
  <c r="G97" i="10"/>
  <c r="G98" i="10"/>
  <c r="G99" i="10"/>
  <c r="F95" i="10"/>
  <c r="F96" i="10"/>
  <c r="F97" i="10"/>
  <c r="F98" i="10"/>
  <c r="F99" i="10"/>
  <c r="D95" i="10"/>
  <c r="D96" i="10" s="1"/>
  <c r="D97" i="10" s="1"/>
  <c r="D98" i="10" s="1"/>
  <c r="D99" i="10" s="1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62" i="15" s="1"/>
  <c r="D63" i="15" s="1"/>
  <c r="D64" i="15" s="1"/>
  <c r="D65" i="15" s="1"/>
  <c r="D66" i="15" s="1"/>
  <c r="D67" i="15" s="1"/>
  <c r="D68" i="15" s="1"/>
  <c r="D69" i="15" s="1"/>
  <c r="D70" i="15" s="1"/>
  <c r="D71" i="15" s="1"/>
  <c r="D72" i="15" s="1"/>
  <c r="D73" i="15" s="1"/>
  <c r="D74" i="15" s="1"/>
  <c r="D75" i="15" s="1"/>
  <c r="D76" i="15" s="1"/>
  <c r="D77" i="15" s="1"/>
  <c r="D78" i="15" s="1"/>
  <c r="D79" i="15" s="1"/>
  <c r="D80" i="15" s="1"/>
  <c r="D81" i="15" s="1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D96" i="15" s="1"/>
  <c r="D97" i="15" s="1"/>
  <c r="D98" i="15" s="1"/>
  <c r="D99" i="15" s="1"/>
  <c r="D3" i="15"/>
  <c r="D4" i="14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3" i="14"/>
  <c r="D4" i="13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3" i="13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3" i="12"/>
  <c r="D4" i="1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3" i="11"/>
  <c r="D4" i="10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3" i="10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3" i="9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3" i="8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3" i="7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3" i="6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3" i="5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3" i="4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3" i="3"/>
  <c r="E132" i="3" l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3" i="2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F108" i="2"/>
  <c r="F111" i="2" s="1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H2" i="17" l="1"/>
  <c r="I2" i="17"/>
  <c r="G2" i="17"/>
  <c r="F2" i="17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3" i="17"/>
  <c r="G2" i="16"/>
  <c r="F2" i="16"/>
  <c r="D2" i="16"/>
  <c r="C2" i="16"/>
  <c r="B2" i="16"/>
  <c r="A2" i="16"/>
  <c r="F6" i="1"/>
  <c r="G3" i="15" l="1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G2" i="15"/>
  <c r="F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G2" i="14"/>
  <c r="F2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G2" i="13"/>
  <c r="F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2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2" i="11"/>
  <c r="F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G2" i="10"/>
  <c r="F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G2" i="9"/>
  <c r="F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G2" i="8"/>
  <c r="F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G2" i="7"/>
  <c r="F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G2" i="6"/>
  <c r="F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G2" i="5"/>
  <c r="F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G2" i="4"/>
  <c r="F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G2" i="3"/>
  <c r="F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2" i="2"/>
  <c r="G6" i="1"/>
  <c r="G17" i="1"/>
  <c r="G18" i="1"/>
  <c r="G25" i="1"/>
  <c r="G26" i="1"/>
  <c r="G33" i="1"/>
  <c r="G34" i="1"/>
  <c r="G41" i="1"/>
  <c r="G42" i="1"/>
  <c r="G49" i="1"/>
  <c r="G50" i="1"/>
  <c r="G57" i="1"/>
  <c r="G58" i="1"/>
  <c r="G65" i="1"/>
  <c r="G66" i="1"/>
  <c r="G73" i="1"/>
  <c r="G74" i="1"/>
  <c r="G81" i="1"/>
  <c r="G82" i="1"/>
  <c r="G89" i="1"/>
  <c r="G90" i="1"/>
  <c r="G97" i="1"/>
  <c r="G98" i="1"/>
  <c r="G105" i="1"/>
  <c r="G106" i="1"/>
  <c r="G113" i="1"/>
  <c r="G114" i="1"/>
  <c r="G121" i="1"/>
  <c r="G122" i="1"/>
  <c r="G129" i="1"/>
  <c r="G130" i="1"/>
  <c r="F3" i="1"/>
  <c r="G3" i="1" s="1"/>
  <c r="F4" i="1"/>
  <c r="G4" i="1" s="1"/>
  <c r="F5" i="1"/>
  <c r="G5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F18" i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F26" i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F34" i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F42" i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F50" i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F58" i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F66" i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F74" i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F82" i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F90" i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F98" i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F106" i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F114" i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F122" i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F130" i="1"/>
  <c r="F131" i="1"/>
  <c r="G131" i="1" s="1"/>
  <c r="F132" i="1"/>
  <c r="G132" i="1" s="1"/>
  <c r="F2" i="1"/>
  <c r="G2" i="1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</calcChain>
</file>

<file path=xl/connections.xml><?xml version="1.0" encoding="utf-8"?>
<connections xmlns="http://schemas.openxmlformats.org/spreadsheetml/2006/main">
  <connection id="1" name="autoelasticasc2perH - Cópia" type="6" refreshedVersion="6" background="1" saveData="1">
    <textPr codePage="850" sourceFile="C:\Users\i844796\git\logs-onedock\asc2perHost\autoelasticasc2perH - Cópia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utoelasticasc2perHFix" type="6" refreshedVersion="6" background="1" saveData="1">
    <textPr codePage="850" sourceFile="C:\Users\i844796\git\logs-onedock\asc2perHFix\autoelasticasc2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utoelasticasc4perH" type="6" refreshedVersion="6" background="1" saveData="1">
    <textPr codePage="850" sourceFile="C:\Users\i844796\git\logs-onedock\asc4PerHfix2\autoelastica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utoelasticasc4perH1" type="6" refreshedVersion="6" background="1" saveData="1">
    <textPr codePage="850" sourceFile="C:\Users\i844796\git\logs-onedock\asc4perHost\autoelastica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utoelasticasc4perHFix" type="6" refreshedVersion="6" background="1" saveData="1">
    <textPr codePage="850" sourceFile="C:\Users\i844796\git\logs-onedock\asc4perhFix\autoelasticasc4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utoelasticasc8perH" type="6" refreshedVersion="6" background="1" saveData="1">
    <textPr codePage="850" sourceFile="C:\Users\i844796\git\logs-onedock\asc8perHFix2\autoelasticasc8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utoelasticdes2perHFix" type="6" refreshedVersion="6" background="1" saveData="1">
    <textPr codePage="850" sourceFile="C:\Users\i844796\git\logs-onedock\desc2PerHFix\autoelasticdes2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autoelasticdes4perHFix" type="6" refreshedVersion="6" background="1" saveData="1">
    <textPr codePage="850" sourceFile="C:\Users\i844796\git\logs-onedock\desc4perHFix\autoelasticdes4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autoelasticdesc2perH" type="6" refreshedVersion="6" background="1" saveData="1">
    <textPr codePage="850" sourceFile="C:\Users\i844796\git\logs-onedock\desc2perHost\autoelasticdesc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autoelasticdesc4perH" type="6" refreshedVersion="6" background="1" saveData="1">
    <textPr codePage="850" sourceFile="C:\Users\i844796\git\logs-onedock\asc8perHost\autoelasticde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autoelasticdesc4perH1" type="6" refreshedVersion="6" background="1" saveData="1">
    <textPr codePage="850" sourceFile="C:\Users\i844796\git\logs-onedock\desc8perHFix3\autoelasticde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autoelasticdesc4perH2" type="6" refreshedVersion="6" background="1" saveData="1">
    <textPr codePage="850" sourceFile="C:\Users\i844796\git\logs-onedock\desc4perHost\autoelasticde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autoelasticdesc8perH" type="6" refreshedVersion="6" background="1" saveData="1">
    <textPr codePage="850" sourceFile="C:\Users\i844796\git\logs-onedock\desc8perHost\autoelasticdesc8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autoelasticdesvm2perH" type="6" refreshedVersion="6" background="1" saveData="1">
    <textPr codePage="850" sourceFile="C:\Users\i844796\git\logs-onedock\desVM2perHost\autoelasticdes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autoelasticvm2perH" type="6" refreshedVersion="6" background="1" saveData="1">
    <textPr codePage="850" sourceFile="C:\Users\i844796\git\logs-onedock\ascVM2perHost\autoelastic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autoelasticvm2perH1" type="6" refreshedVersion="6" background="1" saveData="1">
    <textPr codePage="850" sourceFile="C:\Users\i844796\git\logs-onedock\ascVM2perHost\autoelastic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autoelasticvm2perH11" type="6" refreshedVersion="6" background="1" saveData="1">
    <textPr codePage="850" sourceFile="C:\Users\i844796\git\logs-onedock\ascVM2perHost\autoelastic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<sst xmlns="http://schemas.openxmlformats.org/spreadsheetml/2006/main" count="309" uniqueCount="50">
  <si>
    <t>Contador</t>
  </si>
  <si>
    <t>Tempo</t>
  </si>
  <si>
    <t>Tempo Milisegundos</t>
  </si>
  <si>
    <t>Total Hosts Ativos</t>
  </si>
  <si>
    <t>Total CPU Alocada</t>
  </si>
  <si>
    <t>Total CPU Usada</t>
  </si>
  <si>
    <t>Total RAM Alocada</t>
  </si>
  <si>
    <t>Total RAM Usada</t>
  </si>
  <si>
    <t>CPU Limite Superior</t>
  </si>
  <si>
    <t>CPU Limite Inferior</t>
  </si>
  <si>
    <t>% Carga de CPU</t>
  </si>
  <si>
    <t>Load Calculado</t>
  </si>
  <si>
    <t>Threshold Inferior</t>
  </si>
  <si>
    <t>Threshold Superior</t>
  </si>
  <si>
    <t>Tempos de Monitoramento</t>
  </si>
  <si>
    <t>Tempo Formatado</t>
  </si>
  <si>
    <t>Tempo Consulta</t>
  </si>
  <si>
    <t>Tempo Calculado</t>
  </si>
  <si>
    <t>2 container</t>
  </si>
  <si>
    <t>4 container</t>
  </si>
  <si>
    <t>8 container</t>
  </si>
  <si>
    <t xml:space="preserve">2 VM </t>
  </si>
  <si>
    <t>2 container Flexivel</t>
  </si>
  <si>
    <t>4 Container Flex</t>
  </si>
  <si>
    <t>8 Container Flex</t>
  </si>
  <si>
    <t>2 VM</t>
  </si>
  <si>
    <t>Energia VM</t>
  </si>
  <si>
    <t>Energia 2 Containers</t>
  </si>
  <si>
    <t>Energia 4 Container</t>
  </si>
  <si>
    <t>Energia 8 Container</t>
  </si>
  <si>
    <t>time</t>
  </si>
  <si>
    <t>energy</t>
  </si>
  <si>
    <t>cost</t>
  </si>
  <si>
    <t xml:space="preserve">Tempo </t>
  </si>
  <si>
    <t>8 cont. R.</t>
  </si>
  <si>
    <t>4 cont. R.</t>
  </si>
  <si>
    <t>2 cont. R.</t>
  </si>
  <si>
    <t>2 cont. F.</t>
  </si>
  <si>
    <t>4 cont. F.</t>
  </si>
  <si>
    <t>8 cont. F.</t>
  </si>
  <si>
    <t>VM's</t>
  </si>
  <si>
    <t>Energia</t>
  </si>
  <si>
    <t>Custo</t>
  </si>
  <si>
    <t>8  container Rígido</t>
  </si>
  <si>
    <t>4 containers Rígido</t>
  </si>
  <si>
    <t>2 containers Rígido</t>
  </si>
  <si>
    <t>2 containers Flexível</t>
  </si>
  <si>
    <t>4 containers Flexível</t>
  </si>
  <si>
    <t>8 containers Flexível</t>
  </si>
  <si>
    <t>2 Máquinas Virtuais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</si>
</sst>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:ss;@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chartTemplate!$D$1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15.079000000000001</c:v>
                </c:pt>
                <c:pt idx="2">
                  <c:v>30.803000000000001</c:v>
                </c:pt>
                <c:pt idx="3">
                  <c:v>45.158999999999999</c:v>
                </c:pt>
                <c:pt idx="4">
                  <c:v>61.454000000000001</c:v>
                </c:pt>
                <c:pt idx="5">
                  <c:v>75.082999999999998</c:v>
                </c:pt>
                <c:pt idx="6">
                  <c:v>91.024000000000001</c:v>
                </c:pt>
                <c:pt idx="7">
                  <c:v>105.961</c:v>
                </c:pt>
                <c:pt idx="8">
                  <c:v>120.42999999999999</c:v>
                </c:pt>
                <c:pt idx="9">
                  <c:v>136.322</c:v>
                </c:pt>
                <c:pt idx="10">
                  <c:v>150.01599999999999</c:v>
                </c:pt>
                <c:pt idx="11">
                  <c:v>165.01900000000001</c:v>
                </c:pt>
                <c:pt idx="12">
                  <c:v>181.27</c:v>
                </c:pt>
                <c:pt idx="13">
                  <c:v>195.57000000000002</c:v>
                </c:pt>
                <c:pt idx="14">
                  <c:v>210.79000000000002</c:v>
                </c:pt>
                <c:pt idx="15">
                  <c:v>225.36600000000001</c:v>
                </c:pt>
                <c:pt idx="16">
                  <c:v>240.774</c:v>
                </c:pt>
                <c:pt idx="17">
                  <c:v>256.20100000000002</c:v>
                </c:pt>
                <c:pt idx="18">
                  <c:v>270.02700000000004</c:v>
                </c:pt>
                <c:pt idx="19">
                  <c:v>285.16800000000006</c:v>
                </c:pt>
                <c:pt idx="20">
                  <c:v>300.43400000000008</c:v>
                </c:pt>
                <c:pt idx="21">
                  <c:v>315.76200000000006</c:v>
                </c:pt>
                <c:pt idx="22">
                  <c:v>330.57700000000006</c:v>
                </c:pt>
                <c:pt idx="23">
                  <c:v>345.84600000000006</c:v>
                </c:pt>
                <c:pt idx="24">
                  <c:v>360.60300000000007</c:v>
                </c:pt>
                <c:pt idx="25">
                  <c:v>375.20500000000004</c:v>
                </c:pt>
                <c:pt idx="26">
                  <c:v>390.14300000000003</c:v>
                </c:pt>
                <c:pt idx="27">
                  <c:v>405.03600000000006</c:v>
                </c:pt>
                <c:pt idx="28">
                  <c:v>421.30100000000004</c:v>
                </c:pt>
                <c:pt idx="29">
                  <c:v>435.93000000000006</c:v>
                </c:pt>
                <c:pt idx="30">
                  <c:v>450.27200000000005</c:v>
                </c:pt>
                <c:pt idx="31">
                  <c:v>465.89800000000002</c:v>
                </c:pt>
                <c:pt idx="32">
                  <c:v>480.072</c:v>
                </c:pt>
                <c:pt idx="33">
                  <c:v>495.13600000000002</c:v>
                </c:pt>
                <c:pt idx="34">
                  <c:v>510.86900000000003</c:v>
                </c:pt>
                <c:pt idx="35">
                  <c:v>525.23</c:v>
                </c:pt>
                <c:pt idx="36">
                  <c:v>541.49800000000005</c:v>
                </c:pt>
                <c:pt idx="37">
                  <c:v>555.26600000000008</c:v>
                </c:pt>
                <c:pt idx="38">
                  <c:v>570.03100000000006</c:v>
                </c:pt>
                <c:pt idx="39">
                  <c:v>627.22900000000004</c:v>
                </c:pt>
                <c:pt idx="40">
                  <c:v>645.29300000000001</c:v>
                </c:pt>
                <c:pt idx="41">
                  <c:v>657.279</c:v>
                </c:pt>
                <c:pt idx="42">
                  <c:v>675.29600000000005</c:v>
                </c:pt>
                <c:pt idx="43">
                  <c:v>691.25100000000009</c:v>
                </c:pt>
                <c:pt idx="44">
                  <c:v>709.73100000000011</c:v>
                </c:pt>
                <c:pt idx="45">
                  <c:v>725.31500000000005</c:v>
                </c:pt>
                <c:pt idx="46">
                  <c:v>742.93600000000004</c:v>
                </c:pt>
                <c:pt idx="47">
                  <c:v>756.71300000000008</c:v>
                </c:pt>
                <c:pt idx="48">
                  <c:v>773.70100000000002</c:v>
                </c:pt>
                <c:pt idx="49">
                  <c:v>791.35199999999998</c:v>
                </c:pt>
                <c:pt idx="50">
                  <c:v>801.58799999999997</c:v>
                </c:pt>
                <c:pt idx="51">
                  <c:v>816.29699999999991</c:v>
                </c:pt>
                <c:pt idx="52">
                  <c:v>833.74699999999996</c:v>
                </c:pt>
                <c:pt idx="53">
                  <c:v>849.16699999999992</c:v>
                </c:pt>
                <c:pt idx="54">
                  <c:v>857.97899999999993</c:v>
                </c:pt>
                <c:pt idx="55">
                  <c:v>871.20099999999991</c:v>
                </c:pt>
                <c:pt idx="56">
                  <c:v>887.46399999999994</c:v>
                </c:pt>
                <c:pt idx="57">
                  <c:v>900.99699999999996</c:v>
                </c:pt>
                <c:pt idx="58">
                  <c:v>918.154</c:v>
                </c:pt>
                <c:pt idx="59">
                  <c:v>931.048</c:v>
                </c:pt>
                <c:pt idx="60">
                  <c:v>952.50300000000004</c:v>
                </c:pt>
                <c:pt idx="61">
                  <c:v>972.745</c:v>
                </c:pt>
                <c:pt idx="62">
                  <c:v>987.01099999999997</c:v>
                </c:pt>
                <c:pt idx="63">
                  <c:v>1000.189</c:v>
                </c:pt>
                <c:pt idx="64">
                  <c:v>1016.322</c:v>
                </c:pt>
                <c:pt idx="65">
                  <c:v>1028.6110000000001</c:v>
                </c:pt>
                <c:pt idx="66">
                  <c:v>1046.9360000000001</c:v>
                </c:pt>
                <c:pt idx="67">
                  <c:v>1071.6470000000002</c:v>
                </c:pt>
                <c:pt idx="68">
                  <c:v>1087.6470000000002</c:v>
                </c:pt>
                <c:pt idx="69">
                  <c:v>1108.0220000000002</c:v>
                </c:pt>
                <c:pt idx="70">
                  <c:v>1117.0630000000001</c:v>
                </c:pt>
                <c:pt idx="71">
                  <c:v>1138.7230000000002</c:v>
                </c:pt>
                <c:pt idx="72">
                  <c:v>1153.4760000000001</c:v>
                </c:pt>
                <c:pt idx="73">
                  <c:v>1166.1160000000002</c:v>
                </c:pt>
                <c:pt idx="74">
                  <c:v>1178.0870000000002</c:v>
                </c:pt>
                <c:pt idx="75">
                  <c:v>1197.0410000000002</c:v>
                </c:pt>
                <c:pt idx="76">
                  <c:v>1206.2360000000001</c:v>
                </c:pt>
                <c:pt idx="77">
                  <c:v>1218.8860000000002</c:v>
                </c:pt>
                <c:pt idx="78">
                  <c:v>1236.4650000000001</c:v>
                </c:pt>
                <c:pt idx="79">
                  <c:v>1258.3710000000001</c:v>
                </c:pt>
                <c:pt idx="80">
                  <c:v>1263.808</c:v>
                </c:pt>
                <c:pt idx="81">
                  <c:v>1281.2249999999999</c:v>
                </c:pt>
                <c:pt idx="82">
                  <c:v>1297.7749999999999</c:v>
                </c:pt>
                <c:pt idx="83">
                  <c:v>1323.1849999999999</c:v>
                </c:pt>
                <c:pt idx="84">
                  <c:v>1335.24</c:v>
                </c:pt>
                <c:pt idx="85">
                  <c:v>1347.6420000000001</c:v>
                </c:pt>
                <c:pt idx="86">
                  <c:v>1366.489</c:v>
                </c:pt>
                <c:pt idx="87">
                  <c:v>1386.558</c:v>
                </c:pt>
                <c:pt idx="88">
                  <c:v>1400.9849999999999</c:v>
                </c:pt>
                <c:pt idx="89">
                  <c:v>1416.8409999999999</c:v>
                </c:pt>
                <c:pt idx="90">
                  <c:v>1432.3069999999998</c:v>
                </c:pt>
                <c:pt idx="91">
                  <c:v>1445.8719999999998</c:v>
                </c:pt>
                <c:pt idx="92">
                  <c:v>1470.8849999999998</c:v>
                </c:pt>
                <c:pt idx="93">
                  <c:v>1488.7009999999998</c:v>
                </c:pt>
                <c:pt idx="94">
                  <c:v>1502.6479999999997</c:v>
                </c:pt>
                <c:pt idx="95">
                  <c:v>1515.5489999999998</c:v>
                </c:pt>
                <c:pt idx="96">
                  <c:v>1537.8609999999996</c:v>
                </c:pt>
                <c:pt idx="97">
                  <c:v>1555.6069999999997</c:v>
                </c:pt>
                <c:pt idx="98">
                  <c:v>1568.3619999999999</c:v>
                </c:pt>
                <c:pt idx="99">
                  <c:v>1582.7219999999998</c:v>
                </c:pt>
                <c:pt idx="100">
                  <c:v>1591.9559999999997</c:v>
                </c:pt>
                <c:pt idx="101">
                  <c:v>1618.8649999999998</c:v>
                </c:pt>
                <c:pt idx="102">
                  <c:v>1633.0639999999999</c:v>
                </c:pt>
                <c:pt idx="103">
                  <c:v>1649.7139999999999</c:v>
                </c:pt>
                <c:pt idx="104">
                  <c:v>1661.59</c:v>
                </c:pt>
                <c:pt idx="105">
                  <c:v>1671.826</c:v>
                </c:pt>
                <c:pt idx="106">
                  <c:v>1685.9549999999999</c:v>
                </c:pt>
                <c:pt idx="107">
                  <c:v>1701.6799999999998</c:v>
                </c:pt>
                <c:pt idx="108">
                  <c:v>1713.3279999999997</c:v>
                </c:pt>
                <c:pt idx="109">
                  <c:v>1733.8879999999997</c:v>
                </c:pt>
                <c:pt idx="110">
                  <c:v>1750.1839999999997</c:v>
                </c:pt>
                <c:pt idx="111">
                  <c:v>1767.1359999999997</c:v>
                </c:pt>
                <c:pt idx="112">
                  <c:v>1794.5229999999997</c:v>
                </c:pt>
                <c:pt idx="113">
                  <c:v>1813.0299999999997</c:v>
                </c:pt>
                <c:pt idx="114">
                  <c:v>1831.2259999999997</c:v>
                </c:pt>
                <c:pt idx="115">
                  <c:v>1848.6949999999997</c:v>
                </c:pt>
              </c:numCache>
            </c:numRef>
          </c:xVal>
          <c:yVal>
            <c:numRef>
              <c:f>chartTemplate!$D$2:$D$134</c:f>
              <c:numCache>
                <c:formatCode>General</c:formatCode>
                <c:ptCount val="133"/>
                <c:pt idx="0">
                  <c:v>1.6499999E-3</c:v>
                </c:pt>
                <c:pt idx="1">
                  <c:v>2.0499998000000001E-3</c:v>
                </c:pt>
                <c:pt idx="2">
                  <c:v>6.0649994999999998E-2</c:v>
                </c:pt>
                <c:pt idx="3">
                  <c:v>0.16395001000000001</c:v>
                </c:pt>
                <c:pt idx="4">
                  <c:v>0.30709999999999998</c:v>
                </c:pt>
                <c:pt idx="5">
                  <c:v>0.26590002000000001</c:v>
                </c:pt>
                <c:pt idx="6">
                  <c:v>0.32474997999999999</c:v>
                </c:pt>
                <c:pt idx="7">
                  <c:v>0.37060000999999998</c:v>
                </c:pt>
                <c:pt idx="8">
                  <c:v>0.39624995000000002</c:v>
                </c:pt>
                <c:pt idx="9">
                  <c:v>0.41120000000000001</c:v>
                </c:pt>
                <c:pt idx="10">
                  <c:v>0.46800000000000003</c:v>
                </c:pt>
                <c:pt idx="11">
                  <c:v>0.51939999999999997</c:v>
                </c:pt>
                <c:pt idx="12">
                  <c:v>0.53785000000000005</c:v>
                </c:pt>
                <c:pt idx="13">
                  <c:v>0.56640005000000004</c:v>
                </c:pt>
                <c:pt idx="14">
                  <c:v>0.57440000000000002</c:v>
                </c:pt>
                <c:pt idx="15">
                  <c:v>0.74600005000000003</c:v>
                </c:pt>
                <c:pt idx="16">
                  <c:v>0.67530000000000001</c:v>
                </c:pt>
                <c:pt idx="17">
                  <c:v>0.67724989999999996</c:v>
                </c:pt>
                <c:pt idx="18">
                  <c:v>0.67635000000000001</c:v>
                </c:pt>
                <c:pt idx="19">
                  <c:v>0.72055000000000002</c:v>
                </c:pt>
                <c:pt idx="20">
                  <c:v>0.69864999999999999</c:v>
                </c:pt>
                <c:pt idx="21">
                  <c:v>0.71415010000000001</c:v>
                </c:pt>
                <c:pt idx="22">
                  <c:v>0.73985000000000001</c:v>
                </c:pt>
                <c:pt idx="23">
                  <c:v>0.72339993999999996</c:v>
                </c:pt>
                <c:pt idx="24">
                  <c:v>0.75949997000000002</c:v>
                </c:pt>
                <c:pt idx="25">
                  <c:v>0.75119999999999998</c:v>
                </c:pt>
                <c:pt idx="26">
                  <c:v>0.75304990000000005</c:v>
                </c:pt>
                <c:pt idx="27">
                  <c:v>0.77244999999999997</c:v>
                </c:pt>
                <c:pt idx="28">
                  <c:v>0.75524990000000003</c:v>
                </c:pt>
                <c:pt idx="29">
                  <c:v>0.77979993999999997</c:v>
                </c:pt>
                <c:pt idx="30">
                  <c:v>0.76049999999999995</c:v>
                </c:pt>
                <c:pt idx="31">
                  <c:v>0.78434999999999999</c:v>
                </c:pt>
                <c:pt idx="32">
                  <c:v>0.78040003999999996</c:v>
                </c:pt>
                <c:pt idx="33">
                  <c:v>0.79400000000000004</c:v>
                </c:pt>
                <c:pt idx="34">
                  <c:v>0.77254999999999996</c:v>
                </c:pt>
                <c:pt idx="35">
                  <c:v>0.78869990000000001</c:v>
                </c:pt>
                <c:pt idx="36">
                  <c:v>0.75934999999999997</c:v>
                </c:pt>
                <c:pt idx="37">
                  <c:v>0.80464994999999995</c:v>
                </c:pt>
                <c:pt idx="38">
                  <c:v>0.81904999999999994</c:v>
                </c:pt>
                <c:pt idx="39">
                  <c:v>0.80645007000000002</c:v>
                </c:pt>
                <c:pt idx="40">
                  <c:v>0.81794999999999995</c:v>
                </c:pt>
                <c:pt idx="41">
                  <c:v>0.42064997999999998</c:v>
                </c:pt>
                <c:pt idx="42">
                  <c:v>0.43857497000000001</c:v>
                </c:pt>
                <c:pt idx="43">
                  <c:v>0.34599999999999997</c:v>
                </c:pt>
                <c:pt idx="44">
                  <c:v>0.59297496000000005</c:v>
                </c:pt>
                <c:pt idx="45">
                  <c:v>0.55935000000000001</c:v>
                </c:pt>
                <c:pt idx="46">
                  <c:v>0.56135005000000004</c:v>
                </c:pt>
                <c:pt idx="47">
                  <c:v>0.57467495999999996</c:v>
                </c:pt>
                <c:pt idx="48">
                  <c:v>0.58594999999999997</c:v>
                </c:pt>
                <c:pt idx="49">
                  <c:v>0.58397500000000002</c:v>
                </c:pt>
                <c:pt idx="50">
                  <c:v>0.57530004000000001</c:v>
                </c:pt>
                <c:pt idx="51">
                  <c:v>0.58547497000000004</c:v>
                </c:pt>
                <c:pt idx="52">
                  <c:v>0.59187500000000004</c:v>
                </c:pt>
                <c:pt idx="53">
                  <c:v>0.60947499999999999</c:v>
                </c:pt>
                <c:pt idx="54">
                  <c:v>0.60567499999999996</c:v>
                </c:pt>
                <c:pt idx="55">
                  <c:v>0.63462499999999999</c:v>
                </c:pt>
                <c:pt idx="56">
                  <c:v>0.61542505000000003</c:v>
                </c:pt>
                <c:pt idx="57">
                  <c:v>0.63172510000000004</c:v>
                </c:pt>
                <c:pt idx="58">
                  <c:v>0.63387495000000005</c:v>
                </c:pt>
                <c:pt idx="59">
                  <c:v>0.62689996000000003</c:v>
                </c:pt>
                <c:pt idx="60">
                  <c:v>0.62079996000000004</c:v>
                </c:pt>
                <c:pt idx="61">
                  <c:v>0.63452494000000004</c:v>
                </c:pt>
                <c:pt idx="62">
                  <c:v>0.62482499999999996</c:v>
                </c:pt>
                <c:pt idx="63">
                  <c:v>0.61427500000000002</c:v>
                </c:pt>
                <c:pt idx="64">
                  <c:v>0.64339999999999997</c:v>
                </c:pt>
                <c:pt idx="65">
                  <c:v>0.65919994999999998</c:v>
                </c:pt>
                <c:pt idx="66">
                  <c:v>0.64379995999999995</c:v>
                </c:pt>
                <c:pt idx="67">
                  <c:v>0.64582497000000005</c:v>
                </c:pt>
                <c:pt idx="68">
                  <c:v>0.66499989999999998</c:v>
                </c:pt>
                <c:pt idx="69">
                  <c:v>0.65177499999999999</c:v>
                </c:pt>
                <c:pt idx="70">
                  <c:v>0.65764999999999996</c:v>
                </c:pt>
                <c:pt idx="71">
                  <c:v>0.65734994000000002</c:v>
                </c:pt>
                <c:pt idx="72">
                  <c:v>0.66312499999999996</c:v>
                </c:pt>
                <c:pt idx="73">
                  <c:v>0.67322490000000001</c:v>
                </c:pt>
                <c:pt idx="74">
                  <c:v>0.67012495000000005</c:v>
                </c:pt>
                <c:pt idx="75">
                  <c:v>0.66570010000000002</c:v>
                </c:pt>
                <c:pt idx="76">
                  <c:v>0.66910004999999995</c:v>
                </c:pt>
                <c:pt idx="77">
                  <c:v>0.65157500000000002</c:v>
                </c:pt>
                <c:pt idx="78">
                  <c:v>0.67317503999999995</c:v>
                </c:pt>
                <c:pt idx="79">
                  <c:v>0.66812499999999997</c:v>
                </c:pt>
                <c:pt idx="80">
                  <c:v>0.67604995000000001</c:v>
                </c:pt>
                <c:pt idx="81">
                  <c:v>0.69484990000000002</c:v>
                </c:pt>
                <c:pt idx="82">
                  <c:v>0.66442495999999995</c:v>
                </c:pt>
                <c:pt idx="83">
                  <c:v>0.67202510000000004</c:v>
                </c:pt>
                <c:pt idx="84">
                  <c:v>0.66895000000000004</c:v>
                </c:pt>
                <c:pt idx="85">
                  <c:v>0.68652500000000005</c:v>
                </c:pt>
                <c:pt idx="86">
                  <c:v>0.67424994999999999</c:v>
                </c:pt>
                <c:pt idx="87">
                  <c:v>0.67764999999999997</c:v>
                </c:pt>
                <c:pt idx="88">
                  <c:v>0.65137506000000001</c:v>
                </c:pt>
                <c:pt idx="89">
                  <c:v>0.68545009999999995</c:v>
                </c:pt>
                <c:pt idx="90">
                  <c:v>0.69472500000000004</c:v>
                </c:pt>
                <c:pt idx="91">
                  <c:v>0.69159999999999999</c:v>
                </c:pt>
                <c:pt idx="92">
                  <c:v>0.71300006000000005</c:v>
                </c:pt>
                <c:pt idx="93">
                  <c:v>0.68894993999999998</c:v>
                </c:pt>
                <c:pt idx="94">
                  <c:v>0.67277500000000001</c:v>
                </c:pt>
                <c:pt idx="95">
                  <c:v>0.70355003999999999</c:v>
                </c:pt>
                <c:pt idx="96">
                  <c:v>0.66972494000000005</c:v>
                </c:pt>
                <c:pt idx="97">
                  <c:v>0.68892496999999997</c:v>
                </c:pt>
                <c:pt idx="98">
                  <c:v>0.71377504000000003</c:v>
                </c:pt>
                <c:pt idx="99">
                  <c:v>0.71969989999999995</c:v>
                </c:pt>
                <c:pt idx="100">
                  <c:v>0.70569999999999999</c:v>
                </c:pt>
                <c:pt idx="101">
                  <c:v>0.71312500000000001</c:v>
                </c:pt>
                <c:pt idx="102">
                  <c:v>0.68560003999999997</c:v>
                </c:pt>
                <c:pt idx="103">
                  <c:v>0.70840000000000003</c:v>
                </c:pt>
                <c:pt idx="104">
                  <c:v>0.72972506000000004</c:v>
                </c:pt>
                <c:pt idx="105">
                  <c:v>0.70757499999999995</c:v>
                </c:pt>
                <c:pt idx="106">
                  <c:v>0.69767500000000005</c:v>
                </c:pt>
                <c:pt idx="107">
                  <c:v>0.69607496000000002</c:v>
                </c:pt>
                <c:pt idx="108">
                  <c:v>0.71889997000000005</c:v>
                </c:pt>
                <c:pt idx="109">
                  <c:v>0.70947490000000002</c:v>
                </c:pt>
                <c:pt idx="110">
                  <c:v>0.71155000000000002</c:v>
                </c:pt>
                <c:pt idx="111">
                  <c:v>0.70479994999999995</c:v>
                </c:pt>
                <c:pt idx="112">
                  <c:v>0.69899993999999999</c:v>
                </c:pt>
                <c:pt idx="113">
                  <c:v>0.71557499999999996</c:v>
                </c:pt>
                <c:pt idx="114">
                  <c:v>0.72397500000000004</c:v>
                </c:pt>
                <c:pt idx="115">
                  <c:v>0.69329995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9-4B8D-B529-7F4773CBE188}"/>
            </c:ext>
          </c:extLst>
        </c:ser>
        <c:ser>
          <c:idx val="2"/>
          <c:order val="2"/>
          <c:tx>
            <c:strRef>
              <c:f>chartTemplate!$E$1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15.079000000000001</c:v>
                </c:pt>
                <c:pt idx="2">
                  <c:v>30.803000000000001</c:v>
                </c:pt>
                <c:pt idx="3">
                  <c:v>45.158999999999999</c:v>
                </c:pt>
                <c:pt idx="4">
                  <c:v>61.454000000000001</c:v>
                </c:pt>
                <c:pt idx="5">
                  <c:v>75.082999999999998</c:v>
                </c:pt>
                <c:pt idx="6">
                  <c:v>91.024000000000001</c:v>
                </c:pt>
                <c:pt idx="7">
                  <c:v>105.961</c:v>
                </c:pt>
                <c:pt idx="8">
                  <c:v>120.42999999999999</c:v>
                </c:pt>
                <c:pt idx="9">
                  <c:v>136.322</c:v>
                </c:pt>
                <c:pt idx="10">
                  <c:v>150.01599999999999</c:v>
                </c:pt>
                <c:pt idx="11">
                  <c:v>165.01900000000001</c:v>
                </c:pt>
                <c:pt idx="12">
                  <c:v>181.27</c:v>
                </c:pt>
                <c:pt idx="13">
                  <c:v>195.57000000000002</c:v>
                </c:pt>
                <c:pt idx="14">
                  <c:v>210.79000000000002</c:v>
                </c:pt>
                <c:pt idx="15">
                  <c:v>225.36600000000001</c:v>
                </c:pt>
                <c:pt idx="16">
                  <c:v>240.774</c:v>
                </c:pt>
                <c:pt idx="17">
                  <c:v>256.20100000000002</c:v>
                </c:pt>
                <c:pt idx="18">
                  <c:v>270.02700000000004</c:v>
                </c:pt>
                <c:pt idx="19">
                  <c:v>285.16800000000006</c:v>
                </c:pt>
                <c:pt idx="20">
                  <c:v>300.43400000000008</c:v>
                </c:pt>
                <c:pt idx="21">
                  <c:v>315.76200000000006</c:v>
                </c:pt>
                <c:pt idx="22">
                  <c:v>330.57700000000006</c:v>
                </c:pt>
                <c:pt idx="23">
                  <c:v>345.84600000000006</c:v>
                </c:pt>
                <c:pt idx="24">
                  <c:v>360.60300000000007</c:v>
                </c:pt>
                <c:pt idx="25">
                  <c:v>375.20500000000004</c:v>
                </c:pt>
                <c:pt idx="26">
                  <c:v>390.14300000000003</c:v>
                </c:pt>
                <c:pt idx="27">
                  <c:v>405.03600000000006</c:v>
                </c:pt>
                <c:pt idx="28">
                  <c:v>421.30100000000004</c:v>
                </c:pt>
                <c:pt idx="29">
                  <c:v>435.93000000000006</c:v>
                </c:pt>
                <c:pt idx="30">
                  <c:v>450.27200000000005</c:v>
                </c:pt>
                <c:pt idx="31">
                  <c:v>465.89800000000002</c:v>
                </c:pt>
                <c:pt idx="32">
                  <c:v>480.072</c:v>
                </c:pt>
                <c:pt idx="33">
                  <c:v>495.13600000000002</c:v>
                </c:pt>
                <c:pt idx="34">
                  <c:v>510.86900000000003</c:v>
                </c:pt>
                <c:pt idx="35">
                  <c:v>525.23</c:v>
                </c:pt>
                <c:pt idx="36">
                  <c:v>541.49800000000005</c:v>
                </c:pt>
                <c:pt idx="37">
                  <c:v>555.26600000000008</c:v>
                </c:pt>
                <c:pt idx="38">
                  <c:v>570.03100000000006</c:v>
                </c:pt>
                <c:pt idx="39">
                  <c:v>627.22900000000004</c:v>
                </c:pt>
                <c:pt idx="40">
                  <c:v>645.29300000000001</c:v>
                </c:pt>
                <c:pt idx="41">
                  <c:v>657.279</c:v>
                </c:pt>
                <c:pt idx="42">
                  <c:v>675.29600000000005</c:v>
                </c:pt>
                <c:pt idx="43">
                  <c:v>691.25100000000009</c:v>
                </c:pt>
                <c:pt idx="44">
                  <c:v>709.73100000000011</c:v>
                </c:pt>
                <c:pt idx="45">
                  <c:v>725.31500000000005</c:v>
                </c:pt>
                <c:pt idx="46">
                  <c:v>742.93600000000004</c:v>
                </c:pt>
                <c:pt idx="47">
                  <c:v>756.71300000000008</c:v>
                </c:pt>
                <c:pt idx="48">
                  <c:v>773.70100000000002</c:v>
                </c:pt>
                <c:pt idx="49">
                  <c:v>791.35199999999998</c:v>
                </c:pt>
                <c:pt idx="50">
                  <c:v>801.58799999999997</c:v>
                </c:pt>
                <c:pt idx="51">
                  <c:v>816.29699999999991</c:v>
                </c:pt>
                <c:pt idx="52">
                  <c:v>833.74699999999996</c:v>
                </c:pt>
                <c:pt idx="53">
                  <c:v>849.16699999999992</c:v>
                </c:pt>
                <c:pt idx="54">
                  <c:v>857.97899999999993</c:v>
                </c:pt>
                <c:pt idx="55">
                  <c:v>871.20099999999991</c:v>
                </c:pt>
                <c:pt idx="56">
                  <c:v>887.46399999999994</c:v>
                </c:pt>
                <c:pt idx="57">
                  <c:v>900.99699999999996</c:v>
                </c:pt>
                <c:pt idx="58">
                  <c:v>918.154</c:v>
                </c:pt>
                <c:pt idx="59">
                  <c:v>931.048</c:v>
                </c:pt>
                <c:pt idx="60">
                  <c:v>952.50300000000004</c:v>
                </c:pt>
                <c:pt idx="61">
                  <c:v>972.745</c:v>
                </c:pt>
                <c:pt idx="62">
                  <c:v>987.01099999999997</c:v>
                </c:pt>
                <c:pt idx="63">
                  <c:v>1000.189</c:v>
                </c:pt>
                <c:pt idx="64">
                  <c:v>1016.322</c:v>
                </c:pt>
                <c:pt idx="65">
                  <c:v>1028.6110000000001</c:v>
                </c:pt>
                <c:pt idx="66">
                  <c:v>1046.9360000000001</c:v>
                </c:pt>
                <c:pt idx="67">
                  <c:v>1071.6470000000002</c:v>
                </c:pt>
                <c:pt idx="68">
                  <c:v>1087.6470000000002</c:v>
                </c:pt>
                <c:pt idx="69">
                  <c:v>1108.0220000000002</c:v>
                </c:pt>
                <c:pt idx="70">
                  <c:v>1117.0630000000001</c:v>
                </c:pt>
                <c:pt idx="71">
                  <c:v>1138.7230000000002</c:v>
                </c:pt>
                <c:pt idx="72">
                  <c:v>1153.4760000000001</c:v>
                </c:pt>
                <c:pt idx="73">
                  <c:v>1166.1160000000002</c:v>
                </c:pt>
                <c:pt idx="74">
                  <c:v>1178.0870000000002</c:v>
                </c:pt>
                <c:pt idx="75">
                  <c:v>1197.0410000000002</c:v>
                </c:pt>
                <c:pt idx="76">
                  <c:v>1206.2360000000001</c:v>
                </c:pt>
                <c:pt idx="77">
                  <c:v>1218.8860000000002</c:v>
                </c:pt>
                <c:pt idx="78">
                  <c:v>1236.4650000000001</c:v>
                </c:pt>
                <c:pt idx="79">
                  <c:v>1258.3710000000001</c:v>
                </c:pt>
                <c:pt idx="80">
                  <c:v>1263.808</c:v>
                </c:pt>
                <c:pt idx="81">
                  <c:v>1281.2249999999999</c:v>
                </c:pt>
                <c:pt idx="82">
                  <c:v>1297.7749999999999</c:v>
                </c:pt>
                <c:pt idx="83">
                  <c:v>1323.1849999999999</c:v>
                </c:pt>
                <c:pt idx="84">
                  <c:v>1335.24</c:v>
                </c:pt>
                <c:pt idx="85">
                  <c:v>1347.6420000000001</c:v>
                </c:pt>
                <c:pt idx="86">
                  <c:v>1366.489</c:v>
                </c:pt>
                <c:pt idx="87">
                  <c:v>1386.558</c:v>
                </c:pt>
                <c:pt idx="88">
                  <c:v>1400.9849999999999</c:v>
                </c:pt>
                <c:pt idx="89">
                  <c:v>1416.8409999999999</c:v>
                </c:pt>
                <c:pt idx="90">
                  <c:v>1432.3069999999998</c:v>
                </c:pt>
                <c:pt idx="91">
                  <c:v>1445.8719999999998</c:v>
                </c:pt>
                <c:pt idx="92">
                  <c:v>1470.8849999999998</c:v>
                </c:pt>
                <c:pt idx="93">
                  <c:v>1488.7009999999998</c:v>
                </c:pt>
                <c:pt idx="94">
                  <c:v>1502.6479999999997</c:v>
                </c:pt>
                <c:pt idx="95">
                  <c:v>1515.5489999999998</c:v>
                </c:pt>
                <c:pt idx="96">
                  <c:v>1537.8609999999996</c:v>
                </c:pt>
                <c:pt idx="97">
                  <c:v>1555.6069999999997</c:v>
                </c:pt>
                <c:pt idx="98">
                  <c:v>1568.3619999999999</c:v>
                </c:pt>
                <c:pt idx="99">
                  <c:v>1582.7219999999998</c:v>
                </c:pt>
                <c:pt idx="100">
                  <c:v>1591.9559999999997</c:v>
                </c:pt>
                <c:pt idx="101">
                  <c:v>1618.8649999999998</c:v>
                </c:pt>
                <c:pt idx="102">
                  <c:v>1633.0639999999999</c:v>
                </c:pt>
                <c:pt idx="103">
                  <c:v>1649.7139999999999</c:v>
                </c:pt>
                <c:pt idx="104">
                  <c:v>1661.59</c:v>
                </c:pt>
                <c:pt idx="105">
                  <c:v>1671.826</c:v>
                </c:pt>
                <c:pt idx="106">
                  <c:v>1685.9549999999999</c:v>
                </c:pt>
                <c:pt idx="107">
                  <c:v>1701.6799999999998</c:v>
                </c:pt>
                <c:pt idx="108">
                  <c:v>1713.3279999999997</c:v>
                </c:pt>
                <c:pt idx="109">
                  <c:v>1733.8879999999997</c:v>
                </c:pt>
                <c:pt idx="110">
                  <c:v>1750.1839999999997</c:v>
                </c:pt>
                <c:pt idx="111">
                  <c:v>1767.1359999999997</c:v>
                </c:pt>
                <c:pt idx="112">
                  <c:v>1794.5229999999997</c:v>
                </c:pt>
                <c:pt idx="113">
                  <c:v>1813.0299999999997</c:v>
                </c:pt>
                <c:pt idx="114">
                  <c:v>1831.2259999999997</c:v>
                </c:pt>
                <c:pt idx="115">
                  <c:v>1848.6949999999997</c:v>
                </c:pt>
              </c:numCache>
            </c:numRef>
          </c:xVal>
          <c:yVal>
            <c:numRef>
              <c:f>chartTemplate!$E$2:$E$134</c:f>
              <c:numCache>
                <c:formatCode>General</c:formatCode>
                <c:ptCount val="133"/>
                <c:pt idx="0">
                  <c:v>1.1249999999999999E-3</c:v>
                </c:pt>
                <c:pt idx="1">
                  <c:v>1.5874998999999999E-3</c:v>
                </c:pt>
                <c:pt idx="2">
                  <c:v>3.1118746999999999E-2</c:v>
                </c:pt>
                <c:pt idx="3">
                  <c:v>9.7534380000000004E-2</c:v>
                </c:pt>
                <c:pt idx="4">
                  <c:v>0.2023172</c:v>
                </c:pt>
                <c:pt idx="5">
                  <c:v>0.2341086</c:v>
                </c:pt>
                <c:pt idx="6">
                  <c:v>0.27942929999999999</c:v>
                </c:pt>
                <c:pt idx="7">
                  <c:v>0.32501465000000002</c:v>
                </c:pt>
                <c:pt idx="8">
                  <c:v>0.36063230000000002</c:v>
                </c:pt>
                <c:pt idx="9">
                  <c:v>0.38591614000000002</c:v>
                </c:pt>
                <c:pt idx="10">
                  <c:v>0.42695808000000002</c:v>
                </c:pt>
                <c:pt idx="11">
                  <c:v>0.47317904</c:v>
                </c:pt>
                <c:pt idx="12">
                  <c:v>0.50551449999999998</c:v>
                </c:pt>
                <c:pt idx="13">
                  <c:v>0.53595729999999997</c:v>
                </c:pt>
                <c:pt idx="14">
                  <c:v>0.55517863999999995</c:v>
                </c:pt>
                <c:pt idx="15">
                  <c:v>0.65058934999999996</c:v>
                </c:pt>
                <c:pt idx="16">
                  <c:v>0.66294470000000005</c:v>
                </c:pt>
                <c:pt idx="17">
                  <c:v>0.67009730000000001</c:v>
                </c:pt>
                <c:pt idx="18">
                  <c:v>0.67322360000000003</c:v>
                </c:pt>
                <c:pt idx="19">
                  <c:v>0.69688680000000003</c:v>
                </c:pt>
                <c:pt idx="20">
                  <c:v>0.69776839999999996</c:v>
                </c:pt>
                <c:pt idx="21">
                  <c:v>0.70595920000000001</c:v>
                </c:pt>
                <c:pt idx="22">
                  <c:v>0.72290456000000003</c:v>
                </c:pt>
                <c:pt idx="23">
                  <c:v>0.72315229999999997</c:v>
                </c:pt>
                <c:pt idx="24">
                  <c:v>0.74132609999999999</c:v>
                </c:pt>
                <c:pt idx="25">
                  <c:v>0.74626300000000001</c:v>
                </c:pt>
                <c:pt idx="26">
                  <c:v>0.74965643999999998</c:v>
                </c:pt>
                <c:pt idx="27">
                  <c:v>0.76105319999999999</c:v>
                </c:pt>
                <c:pt idx="28">
                  <c:v>0.75815153000000002</c:v>
                </c:pt>
                <c:pt idx="29">
                  <c:v>0.76897572999999997</c:v>
                </c:pt>
                <c:pt idx="30">
                  <c:v>0.76473784</c:v>
                </c:pt>
                <c:pt idx="31">
                  <c:v>0.77454389999999995</c:v>
                </c:pt>
                <c:pt idx="32">
                  <c:v>0.77747195999999996</c:v>
                </c:pt>
                <c:pt idx="33">
                  <c:v>0.78573596000000001</c:v>
                </c:pt>
                <c:pt idx="34">
                  <c:v>0.77914300000000003</c:v>
                </c:pt>
                <c:pt idx="35">
                  <c:v>0.78392150000000005</c:v>
                </c:pt>
                <c:pt idx="36">
                  <c:v>0.77163579999999998</c:v>
                </c:pt>
                <c:pt idx="37">
                  <c:v>0.78814286</c:v>
                </c:pt>
                <c:pt idx="38">
                  <c:v>0.80359643999999997</c:v>
                </c:pt>
                <c:pt idx="39">
                  <c:v>0.80502324999999997</c:v>
                </c:pt>
                <c:pt idx="40">
                  <c:v>0.81148659999999995</c:v>
                </c:pt>
                <c:pt idx="41">
                  <c:v>0.61606830000000001</c:v>
                </c:pt>
                <c:pt idx="42">
                  <c:v>0.52732164000000004</c:v>
                </c:pt>
                <c:pt idx="43">
                  <c:v>0.43666083</c:v>
                </c:pt>
                <c:pt idx="44">
                  <c:v>0.51481790000000005</c:v>
                </c:pt>
                <c:pt idx="45">
                  <c:v>0.53708400000000001</c:v>
                </c:pt>
                <c:pt idx="46">
                  <c:v>0.54921699999999996</c:v>
                </c:pt>
                <c:pt idx="47">
                  <c:v>0.56194599999999995</c:v>
                </c:pt>
                <c:pt idx="48">
                  <c:v>0.57394800000000001</c:v>
                </c:pt>
                <c:pt idx="49">
                  <c:v>0.57896150000000002</c:v>
                </c:pt>
                <c:pt idx="50">
                  <c:v>0.57713080000000005</c:v>
                </c:pt>
                <c:pt idx="51">
                  <c:v>0.58130289999999996</c:v>
                </c:pt>
                <c:pt idx="52">
                  <c:v>0.58658900000000003</c:v>
                </c:pt>
                <c:pt idx="53">
                  <c:v>0.59803200000000001</c:v>
                </c:pt>
                <c:pt idx="54">
                  <c:v>0.60185350000000004</c:v>
                </c:pt>
                <c:pt idx="55">
                  <c:v>0.61823930000000005</c:v>
                </c:pt>
                <c:pt idx="56">
                  <c:v>0.61683213999999997</c:v>
                </c:pt>
                <c:pt idx="57">
                  <c:v>0.62427860000000002</c:v>
                </c:pt>
                <c:pt idx="58">
                  <c:v>0.62907679999999999</c:v>
                </c:pt>
                <c:pt idx="59">
                  <c:v>0.62798834000000003</c:v>
                </c:pt>
                <c:pt idx="60">
                  <c:v>0.62439420000000001</c:v>
                </c:pt>
                <c:pt idx="61">
                  <c:v>0.62945956000000003</c:v>
                </c:pt>
                <c:pt idx="62">
                  <c:v>0.62714230000000004</c:v>
                </c:pt>
                <c:pt idx="63">
                  <c:v>0.62070864000000003</c:v>
                </c:pt>
                <c:pt idx="64">
                  <c:v>0.63205429999999996</c:v>
                </c:pt>
                <c:pt idx="65">
                  <c:v>0.64562713999999999</c:v>
                </c:pt>
                <c:pt idx="66">
                  <c:v>0.64471350000000005</c:v>
                </c:pt>
                <c:pt idx="67">
                  <c:v>0.64526930000000005</c:v>
                </c:pt>
                <c:pt idx="68">
                  <c:v>0.65513456000000003</c:v>
                </c:pt>
                <c:pt idx="69">
                  <c:v>0.6534548</c:v>
                </c:pt>
                <c:pt idx="70">
                  <c:v>0.65555240000000004</c:v>
                </c:pt>
                <c:pt idx="71">
                  <c:v>0.65645116999999997</c:v>
                </c:pt>
                <c:pt idx="72">
                  <c:v>0.65978809999999999</c:v>
                </c:pt>
                <c:pt idx="73">
                  <c:v>0.6665065</c:v>
                </c:pt>
                <c:pt idx="74">
                  <c:v>0.66831576999999998</c:v>
                </c:pt>
                <c:pt idx="75">
                  <c:v>0.66700789999999999</c:v>
                </c:pt>
                <c:pt idx="76">
                  <c:v>0.66805400000000004</c:v>
                </c:pt>
                <c:pt idx="77">
                  <c:v>0.65981449999999997</c:v>
                </c:pt>
                <c:pt idx="78">
                  <c:v>0.6664947</c:v>
                </c:pt>
                <c:pt idx="79">
                  <c:v>0.66730990000000001</c:v>
                </c:pt>
                <c:pt idx="80">
                  <c:v>0.6716799</c:v>
                </c:pt>
                <c:pt idx="81">
                  <c:v>0.68326489999999995</c:v>
                </c:pt>
                <c:pt idx="82">
                  <c:v>0.67384493000000001</c:v>
                </c:pt>
                <c:pt idx="83">
                  <c:v>0.67293499999999995</c:v>
                </c:pt>
                <c:pt idx="84">
                  <c:v>0.67094253999999998</c:v>
                </c:pt>
                <c:pt idx="85">
                  <c:v>0.67873377000000001</c:v>
                </c:pt>
                <c:pt idx="86">
                  <c:v>0.67649185999999994</c:v>
                </c:pt>
                <c:pt idx="87">
                  <c:v>0.67707090000000003</c:v>
                </c:pt>
                <c:pt idx="88">
                  <c:v>0.66422296000000003</c:v>
                </c:pt>
                <c:pt idx="89">
                  <c:v>0.67483649999999995</c:v>
                </c:pt>
                <c:pt idx="90">
                  <c:v>0.68478070000000002</c:v>
                </c:pt>
                <c:pt idx="91">
                  <c:v>0.68819034000000001</c:v>
                </c:pt>
                <c:pt idx="92">
                  <c:v>0.70059519999999997</c:v>
                </c:pt>
                <c:pt idx="93">
                  <c:v>0.69477259999999996</c:v>
                </c:pt>
                <c:pt idx="94">
                  <c:v>0.68377376000000001</c:v>
                </c:pt>
                <c:pt idx="95">
                  <c:v>0.69366190000000005</c:v>
                </c:pt>
                <c:pt idx="96">
                  <c:v>0.68169343000000004</c:v>
                </c:pt>
                <c:pt idx="97">
                  <c:v>0.68530919999999995</c:v>
                </c:pt>
                <c:pt idx="98">
                  <c:v>0.69954209999999994</c:v>
                </c:pt>
                <c:pt idx="99">
                  <c:v>0.70962099999999995</c:v>
                </c:pt>
                <c:pt idx="100">
                  <c:v>0.70766050000000003</c:v>
                </c:pt>
                <c:pt idx="101">
                  <c:v>0.71039269999999999</c:v>
                </c:pt>
                <c:pt idx="102">
                  <c:v>0.69799639999999996</c:v>
                </c:pt>
                <c:pt idx="103">
                  <c:v>0.7031982</c:v>
                </c:pt>
                <c:pt idx="104">
                  <c:v>0.71646166</c:v>
                </c:pt>
                <c:pt idx="105">
                  <c:v>0.71201840000000005</c:v>
                </c:pt>
                <c:pt idx="106">
                  <c:v>0.70484670000000005</c:v>
                </c:pt>
                <c:pt idx="107">
                  <c:v>0.70046079999999999</c:v>
                </c:pt>
                <c:pt idx="108">
                  <c:v>0.70968039999999999</c:v>
                </c:pt>
                <c:pt idx="109">
                  <c:v>0.70957769999999998</c:v>
                </c:pt>
                <c:pt idx="110">
                  <c:v>0.71056383999999995</c:v>
                </c:pt>
                <c:pt idx="111">
                  <c:v>0.70768189999999997</c:v>
                </c:pt>
                <c:pt idx="112">
                  <c:v>0.70334090000000005</c:v>
                </c:pt>
                <c:pt idx="113">
                  <c:v>0.70945793000000001</c:v>
                </c:pt>
                <c:pt idx="114">
                  <c:v>0.71671647000000005</c:v>
                </c:pt>
                <c:pt idx="115">
                  <c:v>0.70500819999999997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F9-4B8D-B529-7F4773CBE188}"/>
            </c:ext>
          </c:extLst>
        </c:ser>
        <c:ser>
          <c:idx val="3"/>
          <c:order val="3"/>
          <c:tx>
            <c:strRef>
              <c:f>chartTemplate!$F$1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270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15.079000000000001</c:v>
                </c:pt>
                <c:pt idx="2">
                  <c:v>30.803000000000001</c:v>
                </c:pt>
                <c:pt idx="3">
                  <c:v>45.158999999999999</c:v>
                </c:pt>
                <c:pt idx="4">
                  <c:v>61.454000000000001</c:v>
                </c:pt>
                <c:pt idx="5">
                  <c:v>75.082999999999998</c:v>
                </c:pt>
                <c:pt idx="6">
                  <c:v>91.024000000000001</c:v>
                </c:pt>
                <c:pt idx="7">
                  <c:v>105.961</c:v>
                </c:pt>
                <c:pt idx="8">
                  <c:v>120.42999999999999</c:v>
                </c:pt>
                <c:pt idx="9">
                  <c:v>136.322</c:v>
                </c:pt>
                <c:pt idx="10">
                  <c:v>150.01599999999999</c:v>
                </c:pt>
                <c:pt idx="11">
                  <c:v>165.01900000000001</c:v>
                </c:pt>
                <c:pt idx="12">
                  <c:v>181.27</c:v>
                </c:pt>
                <c:pt idx="13">
                  <c:v>195.57000000000002</c:v>
                </c:pt>
                <c:pt idx="14">
                  <c:v>210.79000000000002</c:v>
                </c:pt>
                <c:pt idx="15">
                  <c:v>225.36600000000001</c:v>
                </c:pt>
                <c:pt idx="16">
                  <c:v>240.774</c:v>
                </c:pt>
                <c:pt idx="17">
                  <c:v>256.20100000000002</c:v>
                </c:pt>
                <c:pt idx="18">
                  <c:v>270.02700000000004</c:v>
                </c:pt>
                <c:pt idx="19">
                  <c:v>285.16800000000006</c:v>
                </c:pt>
                <c:pt idx="20">
                  <c:v>300.43400000000008</c:v>
                </c:pt>
                <c:pt idx="21">
                  <c:v>315.76200000000006</c:v>
                </c:pt>
                <c:pt idx="22">
                  <c:v>330.57700000000006</c:v>
                </c:pt>
                <c:pt idx="23">
                  <c:v>345.84600000000006</c:v>
                </c:pt>
                <c:pt idx="24">
                  <c:v>360.60300000000007</c:v>
                </c:pt>
                <c:pt idx="25">
                  <c:v>375.20500000000004</c:v>
                </c:pt>
                <c:pt idx="26">
                  <c:v>390.14300000000003</c:v>
                </c:pt>
                <c:pt idx="27">
                  <c:v>405.03600000000006</c:v>
                </c:pt>
                <c:pt idx="28">
                  <c:v>421.30100000000004</c:v>
                </c:pt>
                <c:pt idx="29">
                  <c:v>435.93000000000006</c:v>
                </c:pt>
                <c:pt idx="30">
                  <c:v>450.27200000000005</c:v>
                </c:pt>
                <c:pt idx="31">
                  <c:v>465.89800000000002</c:v>
                </c:pt>
                <c:pt idx="32">
                  <c:v>480.072</c:v>
                </c:pt>
                <c:pt idx="33">
                  <c:v>495.13600000000002</c:v>
                </c:pt>
                <c:pt idx="34">
                  <c:v>510.86900000000003</c:v>
                </c:pt>
                <c:pt idx="35">
                  <c:v>525.23</c:v>
                </c:pt>
                <c:pt idx="36">
                  <c:v>541.49800000000005</c:v>
                </c:pt>
                <c:pt idx="37">
                  <c:v>555.26600000000008</c:v>
                </c:pt>
                <c:pt idx="38">
                  <c:v>570.03100000000006</c:v>
                </c:pt>
                <c:pt idx="39">
                  <c:v>627.22900000000004</c:v>
                </c:pt>
                <c:pt idx="40">
                  <c:v>645.29300000000001</c:v>
                </c:pt>
                <c:pt idx="41">
                  <c:v>657.279</c:v>
                </c:pt>
                <c:pt idx="42">
                  <c:v>675.29600000000005</c:v>
                </c:pt>
                <c:pt idx="43">
                  <c:v>691.25100000000009</c:v>
                </c:pt>
                <c:pt idx="44">
                  <c:v>709.73100000000011</c:v>
                </c:pt>
                <c:pt idx="45">
                  <c:v>725.31500000000005</c:v>
                </c:pt>
                <c:pt idx="46">
                  <c:v>742.93600000000004</c:v>
                </c:pt>
                <c:pt idx="47">
                  <c:v>756.71300000000008</c:v>
                </c:pt>
                <c:pt idx="48">
                  <c:v>773.70100000000002</c:v>
                </c:pt>
                <c:pt idx="49">
                  <c:v>791.35199999999998</c:v>
                </c:pt>
                <c:pt idx="50">
                  <c:v>801.58799999999997</c:v>
                </c:pt>
                <c:pt idx="51">
                  <c:v>816.29699999999991</c:v>
                </c:pt>
                <c:pt idx="52">
                  <c:v>833.74699999999996</c:v>
                </c:pt>
                <c:pt idx="53">
                  <c:v>849.16699999999992</c:v>
                </c:pt>
                <c:pt idx="54">
                  <c:v>857.97899999999993</c:v>
                </c:pt>
                <c:pt idx="55">
                  <c:v>871.20099999999991</c:v>
                </c:pt>
                <c:pt idx="56">
                  <c:v>887.46399999999994</c:v>
                </c:pt>
                <c:pt idx="57">
                  <c:v>900.99699999999996</c:v>
                </c:pt>
                <c:pt idx="58">
                  <c:v>918.154</c:v>
                </c:pt>
                <c:pt idx="59">
                  <c:v>931.048</c:v>
                </c:pt>
                <c:pt idx="60">
                  <c:v>952.50300000000004</c:v>
                </c:pt>
                <c:pt idx="61">
                  <c:v>972.745</c:v>
                </c:pt>
                <c:pt idx="62">
                  <c:v>987.01099999999997</c:v>
                </c:pt>
                <c:pt idx="63">
                  <c:v>1000.189</c:v>
                </c:pt>
                <c:pt idx="64">
                  <c:v>1016.322</c:v>
                </c:pt>
                <c:pt idx="65">
                  <c:v>1028.6110000000001</c:v>
                </c:pt>
                <c:pt idx="66">
                  <c:v>1046.9360000000001</c:v>
                </c:pt>
                <c:pt idx="67">
                  <c:v>1071.6470000000002</c:v>
                </c:pt>
                <c:pt idx="68">
                  <c:v>1087.6470000000002</c:v>
                </c:pt>
                <c:pt idx="69">
                  <c:v>1108.0220000000002</c:v>
                </c:pt>
                <c:pt idx="70">
                  <c:v>1117.0630000000001</c:v>
                </c:pt>
                <c:pt idx="71">
                  <c:v>1138.7230000000002</c:v>
                </c:pt>
                <c:pt idx="72">
                  <c:v>1153.4760000000001</c:v>
                </c:pt>
                <c:pt idx="73">
                  <c:v>1166.1160000000002</c:v>
                </c:pt>
                <c:pt idx="74">
                  <c:v>1178.0870000000002</c:v>
                </c:pt>
                <c:pt idx="75">
                  <c:v>1197.0410000000002</c:v>
                </c:pt>
                <c:pt idx="76">
                  <c:v>1206.2360000000001</c:v>
                </c:pt>
                <c:pt idx="77">
                  <c:v>1218.8860000000002</c:v>
                </c:pt>
                <c:pt idx="78">
                  <c:v>1236.4650000000001</c:v>
                </c:pt>
                <c:pt idx="79">
                  <c:v>1258.3710000000001</c:v>
                </c:pt>
                <c:pt idx="80">
                  <c:v>1263.808</c:v>
                </c:pt>
                <c:pt idx="81">
                  <c:v>1281.2249999999999</c:v>
                </c:pt>
                <c:pt idx="82">
                  <c:v>1297.7749999999999</c:v>
                </c:pt>
                <c:pt idx="83">
                  <c:v>1323.1849999999999</c:v>
                </c:pt>
                <c:pt idx="84">
                  <c:v>1335.24</c:v>
                </c:pt>
                <c:pt idx="85">
                  <c:v>1347.6420000000001</c:v>
                </c:pt>
                <c:pt idx="86">
                  <c:v>1366.489</c:v>
                </c:pt>
                <c:pt idx="87">
                  <c:v>1386.558</c:v>
                </c:pt>
                <c:pt idx="88">
                  <c:v>1400.9849999999999</c:v>
                </c:pt>
                <c:pt idx="89">
                  <c:v>1416.8409999999999</c:v>
                </c:pt>
                <c:pt idx="90">
                  <c:v>1432.3069999999998</c:v>
                </c:pt>
                <c:pt idx="91">
                  <c:v>1445.8719999999998</c:v>
                </c:pt>
                <c:pt idx="92">
                  <c:v>1470.8849999999998</c:v>
                </c:pt>
                <c:pt idx="93">
                  <c:v>1488.7009999999998</c:v>
                </c:pt>
                <c:pt idx="94">
                  <c:v>1502.6479999999997</c:v>
                </c:pt>
                <c:pt idx="95">
                  <c:v>1515.5489999999998</c:v>
                </c:pt>
                <c:pt idx="96">
                  <c:v>1537.8609999999996</c:v>
                </c:pt>
                <c:pt idx="97">
                  <c:v>1555.6069999999997</c:v>
                </c:pt>
                <c:pt idx="98">
                  <c:v>1568.3619999999999</c:v>
                </c:pt>
                <c:pt idx="99">
                  <c:v>1582.7219999999998</c:v>
                </c:pt>
                <c:pt idx="100">
                  <c:v>1591.9559999999997</c:v>
                </c:pt>
                <c:pt idx="101">
                  <c:v>1618.8649999999998</c:v>
                </c:pt>
                <c:pt idx="102">
                  <c:v>1633.0639999999999</c:v>
                </c:pt>
                <c:pt idx="103">
                  <c:v>1649.7139999999999</c:v>
                </c:pt>
                <c:pt idx="104">
                  <c:v>1661.59</c:v>
                </c:pt>
                <c:pt idx="105">
                  <c:v>1671.826</c:v>
                </c:pt>
                <c:pt idx="106">
                  <c:v>1685.9549999999999</c:v>
                </c:pt>
                <c:pt idx="107">
                  <c:v>1701.6799999999998</c:v>
                </c:pt>
                <c:pt idx="108">
                  <c:v>1713.3279999999997</c:v>
                </c:pt>
                <c:pt idx="109">
                  <c:v>1733.8879999999997</c:v>
                </c:pt>
                <c:pt idx="110">
                  <c:v>1750.1839999999997</c:v>
                </c:pt>
                <c:pt idx="111">
                  <c:v>1767.1359999999997</c:v>
                </c:pt>
                <c:pt idx="112">
                  <c:v>1794.5229999999997</c:v>
                </c:pt>
                <c:pt idx="113">
                  <c:v>1813.0299999999997</c:v>
                </c:pt>
                <c:pt idx="114">
                  <c:v>1831.2259999999997</c:v>
                </c:pt>
                <c:pt idx="115">
                  <c:v>1848.6949999999997</c:v>
                </c:pt>
              </c:numCache>
            </c:numRef>
          </c:xVal>
          <c:yVal>
            <c:numRef>
              <c:f>chartTemplate!$F$2:$F$134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F9-4B8D-B529-7F4773CBE188}"/>
            </c:ext>
          </c:extLst>
        </c:ser>
        <c:ser>
          <c:idx val="4"/>
          <c:order val="4"/>
          <c:tx>
            <c:strRef>
              <c:f>chartTemplate!$G$1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15.079000000000001</c:v>
                </c:pt>
                <c:pt idx="2">
                  <c:v>30.803000000000001</c:v>
                </c:pt>
                <c:pt idx="3">
                  <c:v>45.158999999999999</c:v>
                </c:pt>
                <c:pt idx="4">
                  <c:v>61.454000000000001</c:v>
                </c:pt>
                <c:pt idx="5">
                  <c:v>75.082999999999998</c:v>
                </c:pt>
                <c:pt idx="6">
                  <c:v>91.024000000000001</c:v>
                </c:pt>
                <c:pt idx="7">
                  <c:v>105.961</c:v>
                </c:pt>
                <c:pt idx="8">
                  <c:v>120.42999999999999</c:v>
                </c:pt>
                <c:pt idx="9">
                  <c:v>136.322</c:v>
                </c:pt>
                <c:pt idx="10">
                  <c:v>150.01599999999999</c:v>
                </c:pt>
                <c:pt idx="11">
                  <c:v>165.01900000000001</c:v>
                </c:pt>
                <c:pt idx="12">
                  <c:v>181.27</c:v>
                </c:pt>
                <c:pt idx="13">
                  <c:v>195.57000000000002</c:v>
                </c:pt>
                <c:pt idx="14">
                  <c:v>210.79000000000002</c:v>
                </c:pt>
                <c:pt idx="15">
                  <c:v>225.36600000000001</c:v>
                </c:pt>
                <c:pt idx="16">
                  <c:v>240.774</c:v>
                </c:pt>
                <c:pt idx="17">
                  <c:v>256.20100000000002</c:v>
                </c:pt>
                <c:pt idx="18">
                  <c:v>270.02700000000004</c:v>
                </c:pt>
                <c:pt idx="19">
                  <c:v>285.16800000000006</c:v>
                </c:pt>
                <c:pt idx="20">
                  <c:v>300.43400000000008</c:v>
                </c:pt>
                <c:pt idx="21">
                  <c:v>315.76200000000006</c:v>
                </c:pt>
                <c:pt idx="22">
                  <c:v>330.57700000000006</c:v>
                </c:pt>
                <c:pt idx="23">
                  <c:v>345.84600000000006</c:v>
                </c:pt>
                <c:pt idx="24">
                  <c:v>360.60300000000007</c:v>
                </c:pt>
                <c:pt idx="25">
                  <c:v>375.20500000000004</c:v>
                </c:pt>
                <c:pt idx="26">
                  <c:v>390.14300000000003</c:v>
                </c:pt>
                <c:pt idx="27">
                  <c:v>405.03600000000006</c:v>
                </c:pt>
                <c:pt idx="28">
                  <c:v>421.30100000000004</c:v>
                </c:pt>
                <c:pt idx="29">
                  <c:v>435.93000000000006</c:v>
                </c:pt>
                <c:pt idx="30">
                  <c:v>450.27200000000005</c:v>
                </c:pt>
                <c:pt idx="31">
                  <c:v>465.89800000000002</c:v>
                </c:pt>
                <c:pt idx="32">
                  <c:v>480.072</c:v>
                </c:pt>
                <c:pt idx="33">
                  <c:v>495.13600000000002</c:v>
                </c:pt>
                <c:pt idx="34">
                  <c:v>510.86900000000003</c:v>
                </c:pt>
                <c:pt idx="35">
                  <c:v>525.23</c:v>
                </c:pt>
                <c:pt idx="36">
                  <c:v>541.49800000000005</c:v>
                </c:pt>
                <c:pt idx="37">
                  <c:v>555.26600000000008</c:v>
                </c:pt>
                <c:pt idx="38">
                  <c:v>570.03100000000006</c:v>
                </c:pt>
                <c:pt idx="39">
                  <c:v>627.22900000000004</c:v>
                </c:pt>
                <c:pt idx="40">
                  <c:v>645.29300000000001</c:v>
                </c:pt>
                <c:pt idx="41">
                  <c:v>657.279</c:v>
                </c:pt>
                <c:pt idx="42">
                  <c:v>675.29600000000005</c:v>
                </c:pt>
                <c:pt idx="43">
                  <c:v>691.25100000000009</c:v>
                </c:pt>
                <c:pt idx="44">
                  <c:v>709.73100000000011</c:v>
                </c:pt>
                <c:pt idx="45">
                  <c:v>725.31500000000005</c:v>
                </c:pt>
                <c:pt idx="46">
                  <c:v>742.93600000000004</c:v>
                </c:pt>
                <c:pt idx="47">
                  <c:v>756.71300000000008</c:v>
                </c:pt>
                <c:pt idx="48">
                  <c:v>773.70100000000002</c:v>
                </c:pt>
                <c:pt idx="49">
                  <c:v>791.35199999999998</c:v>
                </c:pt>
                <c:pt idx="50">
                  <c:v>801.58799999999997</c:v>
                </c:pt>
                <c:pt idx="51">
                  <c:v>816.29699999999991</c:v>
                </c:pt>
                <c:pt idx="52">
                  <c:v>833.74699999999996</c:v>
                </c:pt>
                <c:pt idx="53">
                  <c:v>849.16699999999992</c:v>
                </c:pt>
                <c:pt idx="54">
                  <c:v>857.97899999999993</c:v>
                </c:pt>
                <c:pt idx="55">
                  <c:v>871.20099999999991</c:v>
                </c:pt>
                <c:pt idx="56">
                  <c:v>887.46399999999994</c:v>
                </c:pt>
                <c:pt idx="57">
                  <c:v>900.99699999999996</c:v>
                </c:pt>
                <c:pt idx="58">
                  <c:v>918.154</c:v>
                </c:pt>
                <c:pt idx="59">
                  <c:v>931.048</c:v>
                </c:pt>
                <c:pt idx="60">
                  <c:v>952.50300000000004</c:v>
                </c:pt>
                <c:pt idx="61">
                  <c:v>972.745</c:v>
                </c:pt>
                <c:pt idx="62">
                  <c:v>987.01099999999997</c:v>
                </c:pt>
                <c:pt idx="63">
                  <c:v>1000.189</c:v>
                </c:pt>
                <c:pt idx="64">
                  <c:v>1016.322</c:v>
                </c:pt>
                <c:pt idx="65">
                  <c:v>1028.6110000000001</c:v>
                </c:pt>
                <c:pt idx="66">
                  <c:v>1046.9360000000001</c:v>
                </c:pt>
                <c:pt idx="67">
                  <c:v>1071.6470000000002</c:v>
                </c:pt>
                <c:pt idx="68">
                  <c:v>1087.6470000000002</c:v>
                </c:pt>
                <c:pt idx="69">
                  <c:v>1108.0220000000002</c:v>
                </c:pt>
                <c:pt idx="70">
                  <c:v>1117.0630000000001</c:v>
                </c:pt>
                <c:pt idx="71">
                  <c:v>1138.7230000000002</c:v>
                </c:pt>
                <c:pt idx="72">
                  <c:v>1153.4760000000001</c:v>
                </c:pt>
                <c:pt idx="73">
                  <c:v>1166.1160000000002</c:v>
                </c:pt>
                <c:pt idx="74">
                  <c:v>1178.0870000000002</c:v>
                </c:pt>
                <c:pt idx="75">
                  <c:v>1197.0410000000002</c:v>
                </c:pt>
                <c:pt idx="76">
                  <c:v>1206.2360000000001</c:v>
                </c:pt>
                <c:pt idx="77">
                  <c:v>1218.8860000000002</c:v>
                </c:pt>
                <c:pt idx="78">
                  <c:v>1236.4650000000001</c:v>
                </c:pt>
                <c:pt idx="79">
                  <c:v>1258.3710000000001</c:v>
                </c:pt>
                <c:pt idx="80">
                  <c:v>1263.808</c:v>
                </c:pt>
                <c:pt idx="81">
                  <c:v>1281.2249999999999</c:v>
                </c:pt>
                <c:pt idx="82">
                  <c:v>1297.7749999999999</c:v>
                </c:pt>
                <c:pt idx="83">
                  <c:v>1323.1849999999999</c:v>
                </c:pt>
                <c:pt idx="84">
                  <c:v>1335.24</c:v>
                </c:pt>
                <c:pt idx="85">
                  <c:v>1347.6420000000001</c:v>
                </c:pt>
                <c:pt idx="86">
                  <c:v>1366.489</c:v>
                </c:pt>
                <c:pt idx="87">
                  <c:v>1386.558</c:v>
                </c:pt>
                <c:pt idx="88">
                  <c:v>1400.9849999999999</c:v>
                </c:pt>
                <c:pt idx="89">
                  <c:v>1416.8409999999999</c:v>
                </c:pt>
                <c:pt idx="90">
                  <c:v>1432.3069999999998</c:v>
                </c:pt>
                <c:pt idx="91">
                  <c:v>1445.8719999999998</c:v>
                </c:pt>
                <c:pt idx="92">
                  <c:v>1470.8849999999998</c:v>
                </c:pt>
                <c:pt idx="93">
                  <c:v>1488.7009999999998</c:v>
                </c:pt>
                <c:pt idx="94">
                  <c:v>1502.6479999999997</c:v>
                </c:pt>
                <c:pt idx="95">
                  <c:v>1515.5489999999998</c:v>
                </c:pt>
                <c:pt idx="96">
                  <c:v>1537.8609999999996</c:v>
                </c:pt>
                <c:pt idx="97">
                  <c:v>1555.6069999999997</c:v>
                </c:pt>
                <c:pt idx="98">
                  <c:v>1568.3619999999999</c:v>
                </c:pt>
                <c:pt idx="99">
                  <c:v>1582.7219999999998</c:v>
                </c:pt>
                <c:pt idx="100">
                  <c:v>1591.9559999999997</c:v>
                </c:pt>
                <c:pt idx="101">
                  <c:v>1618.8649999999998</c:v>
                </c:pt>
                <c:pt idx="102">
                  <c:v>1633.0639999999999</c:v>
                </c:pt>
                <c:pt idx="103">
                  <c:v>1649.7139999999999</c:v>
                </c:pt>
                <c:pt idx="104">
                  <c:v>1661.59</c:v>
                </c:pt>
                <c:pt idx="105">
                  <c:v>1671.826</c:v>
                </c:pt>
                <c:pt idx="106">
                  <c:v>1685.9549999999999</c:v>
                </c:pt>
                <c:pt idx="107">
                  <c:v>1701.6799999999998</c:v>
                </c:pt>
                <c:pt idx="108">
                  <c:v>1713.3279999999997</c:v>
                </c:pt>
                <c:pt idx="109">
                  <c:v>1733.8879999999997</c:v>
                </c:pt>
                <c:pt idx="110">
                  <c:v>1750.1839999999997</c:v>
                </c:pt>
                <c:pt idx="111">
                  <c:v>1767.1359999999997</c:v>
                </c:pt>
                <c:pt idx="112">
                  <c:v>1794.5229999999997</c:v>
                </c:pt>
                <c:pt idx="113">
                  <c:v>1813.0299999999997</c:v>
                </c:pt>
                <c:pt idx="114">
                  <c:v>1831.2259999999997</c:v>
                </c:pt>
                <c:pt idx="115">
                  <c:v>1848.6949999999997</c:v>
                </c:pt>
              </c:numCache>
            </c:numRef>
          </c:xVal>
          <c:yVal>
            <c:numRef>
              <c:f>chartTemplate!$G$2:$G$134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F9-4B8D-B529-7F4773CB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chartTemplate!$C$1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15.079000000000001</c:v>
                </c:pt>
                <c:pt idx="2">
                  <c:v>30.803000000000001</c:v>
                </c:pt>
                <c:pt idx="3">
                  <c:v>45.158999999999999</c:v>
                </c:pt>
                <c:pt idx="4">
                  <c:v>61.454000000000001</c:v>
                </c:pt>
                <c:pt idx="5">
                  <c:v>75.082999999999998</c:v>
                </c:pt>
                <c:pt idx="6">
                  <c:v>91.024000000000001</c:v>
                </c:pt>
                <c:pt idx="7">
                  <c:v>105.961</c:v>
                </c:pt>
                <c:pt idx="8">
                  <c:v>120.42999999999999</c:v>
                </c:pt>
                <c:pt idx="9">
                  <c:v>136.322</c:v>
                </c:pt>
                <c:pt idx="10">
                  <c:v>150.01599999999999</c:v>
                </c:pt>
                <c:pt idx="11">
                  <c:v>165.01900000000001</c:v>
                </c:pt>
                <c:pt idx="12">
                  <c:v>181.27</c:v>
                </c:pt>
                <c:pt idx="13">
                  <c:v>195.57000000000002</c:v>
                </c:pt>
                <c:pt idx="14">
                  <c:v>210.79000000000002</c:v>
                </c:pt>
                <c:pt idx="15">
                  <c:v>225.36600000000001</c:v>
                </c:pt>
                <c:pt idx="16">
                  <c:v>240.774</c:v>
                </c:pt>
                <c:pt idx="17">
                  <c:v>256.20100000000002</c:v>
                </c:pt>
                <c:pt idx="18">
                  <c:v>270.02700000000004</c:v>
                </c:pt>
                <c:pt idx="19">
                  <c:v>285.16800000000006</c:v>
                </c:pt>
                <c:pt idx="20">
                  <c:v>300.43400000000008</c:v>
                </c:pt>
                <c:pt idx="21">
                  <c:v>315.76200000000006</c:v>
                </c:pt>
                <c:pt idx="22">
                  <c:v>330.57700000000006</c:v>
                </c:pt>
                <c:pt idx="23">
                  <c:v>345.84600000000006</c:v>
                </c:pt>
                <c:pt idx="24">
                  <c:v>360.60300000000007</c:v>
                </c:pt>
                <c:pt idx="25">
                  <c:v>375.20500000000004</c:v>
                </c:pt>
                <c:pt idx="26">
                  <c:v>390.14300000000003</c:v>
                </c:pt>
                <c:pt idx="27">
                  <c:v>405.03600000000006</c:v>
                </c:pt>
                <c:pt idx="28">
                  <c:v>421.30100000000004</c:v>
                </c:pt>
                <c:pt idx="29">
                  <c:v>435.93000000000006</c:v>
                </c:pt>
                <c:pt idx="30">
                  <c:v>450.27200000000005</c:v>
                </c:pt>
                <c:pt idx="31">
                  <c:v>465.89800000000002</c:v>
                </c:pt>
                <c:pt idx="32">
                  <c:v>480.072</c:v>
                </c:pt>
                <c:pt idx="33">
                  <c:v>495.13600000000002</c:v>
                </c:pt>
                <c:pt idx="34">
                  <c:v>510.86900000000003</c:v>
                </c:pt>
                <c:pt idx="35">
                  <c:v>525.23</c:v>
                </c:pt>
                <c:pt idx="36">
                  <c:v>541.49800000000005</c:v>
                </c:pt>
                <c:pt idx="37">
                  <c:v>555.26600000000008</c:v>
                </c:pt>
                <c:pt idx="38">
                  <c:v>570.03100000000006</c:v>
                </c:pt>
                <c:pt idx="39">
                  <c:v>627.22900000000004</c:v>
                </c:pt>
                <c:pt idx="40">
                  <c:v>645.29300000000001</c:v>
                </c:pt>
                <c:pt idx="41">
                  <c:v>657.279</c:v>
                </c:pt>
                <c:pt idx="42">
                  <c:v>675.29600000000005</c:v>
                </c:pt>
                <c:pt idx="43">
                  <c:v>691.25100000000009</c:v>
                </c:pt>
                <c:pt idx="44">
                  <c:v>709.73100000000011</c:v>
                </c:pt>
                <c:pt idx="45">
                  <c:v>725.31500000000005</c:v>
                </c:pt>
                <c:pt idx="46">
                  <c:v>742.93600000000004</c:v>
                </c:pt>
                <c:pt idx="47">
                  <c:v>756.71300000000008</c:v>
                </c:pt>
                <c:pt idx="48">
                  <c:v>773.70100000000002</c:v>
                </c:pt>
                <c:pt idx="49">
                  <c:v>791.35199999999998</c:v>
                </c:pt>
                <c:pt idx="50">
                  <c:v>801.58799999999997</c:v>
                </c:pt>
                <c:pt idx="51">
                  <c:v>816.29699999999991</c:v>
                </c:pt>
                <c:pt idx="52">
                  <c:v>833.74699999999996</c:v>
                </c:pt>
                <c:pt idx="53">
                  <c:v>849.16699999999992</c:v>
                </c:pt>
                <c:pt idx="54">
                  <c:v>857.97899999999993</c:v>
                </c:pt>
                <c:pt idx="55">
                  <c:v>871.20099999999991</c:v>
                </c:pt>
                <c:pt idx="56">
                  <c:v>887.46399999999994</c:v>
                </c:pt>
                <c:pt idx="57">
                  <c:v>900.99699999999996</c:v>
                </c:pt>
                <c:pt idx="58">
                  <c:v>918.154</c:v>
                </c:pt>
                <c:pt idx="59">
                  <c:v>931.048</c:v>
                </c:pt>
                <c:pt idx="60">
                  <c:v>952.50300000000004</c:v>
                </c:pt>
                <c:pt idx="61">
                  <c:v>972.745</c:v>
                </c:pt>
                <c:pt idx="62">
                  <c:v>987.01099999999997</c:v>
                </c:pt>
                <c:pt idx="63">
                  <c:v>1000.189</c:v>
                </c:pt>
                <c:pt idx="64">
                  <c:v>1016.322</c:v>
                </c:pt>
                <c:pt idx="65">
                  <c:v>1028.6110000000001</c:v>
                </c:pt>
                <c:pt idx="66">
                  <c:v>1046.9360000000001</c:v>
                </c:pt>
                <c:pt idx="67">
                  <c:v>1071.6470000000002</c:v>
                </c:pt>
                <c:pt idx="68">
                  <c:v>1087.6470000000002</c:v>
                </c:pt>
                <c:pt idx="69">
                  <c:v>1108.0220000000002</c:v>
                </c:pt>
                <c:pt idx="70">
                  <c:v>1117.0630000000001</c:v>
                </c:pt>
                <c:pt idx="71">
                  <c:v>1138.7230000000002</c:v>
                </c:pt>
                <c:pt idx="72">
                  <c:v>1153.4760000000001</c:v>
                </c:pt>
                <c:pt idx="73">
                  <c:v>1166.1160000000002</c:v>
                </c:pt>
                <c:pt idx="74">
                  <c:v>1178.0870000000002</c:v>
                </c:pt>
                <c:pt idx="75">
                  <c:v>1197.0410000000002</c:v>
                </c:pt>
                <c:pt idx="76">
                  <c:v>1206.2360000000001</c:v>
                </c:pt>
                <c:pt idx="77">
                  <c:v>1218.8860000000002</c:v>
                </c:pt>
                <c:pt idx="78">
                  <c:v>1236.4650000000001</c:v>
                </c:pt>
                <c:pt idx="79">
                  <c:v>1258.3710000000001</c:v>
                </c:pt>
                <c:pt idx="80">
                  <c:v>1263.808</c:v>
                </c:pt>
                <c:pt idx="81">
                  <c:v>1281.2249999999999</c:v>
                </c:pt>
                <c:pt idx="82">
                  <c:v>1297.7749999999999</c:v>
                </c:pt>
                <c:pt idx="83">
                  <c:v>1323.1849999999999</c:v>
                </c:pt>
                <c:pt idx="84">
                  <c:v>1335.24</c:v>
                </c:pt>
                <c:pt idx="85">
                  <c:v>1347.6420000000001</c:v>
                </c:pt>
                <c:pt idx="86">
                  <c:v>1366.489</c:v>
                </c:pt>
                <c:pt idx="87">
                  <c:v>1386.558</c:v>
                </c:pt>
                <c:pt idx="88">
                  <c:v>1400.9849999999999</c:v>
                </c:pt>
                <c:pt idx="89">
                  <c:v>1416.8409999999999</c:v>
                </c:pt>
                <c:pt idx="90">
                  <c:v>1432.3069999999998</c:v>
                </c:pt>
                <c:pt idx="91">
                  <c:v>1445.8719999999998</c:v>
                </c:pt>
                <c:pt idx="92">
                  <c:v>1470.8849999999998</c:v>
                </c:pt>
                <c:pt idx="93">
                  <c:v>1488.7009999999998</c:v>
                </c:pt>
                <c:pt idx="94">
                  <c:v>1502.6479999999997</c:v>
                </c:pt>
                <c:pt idx="95">
                  <c:v>1515.5489999999998</c:v>
                </c:pt>
                <c:pt idx="96">
                  <c:v>1537.8609999999996</c:v>
                </c:pt>
                <c:pt idx="97">
                  <c:v>1555.6069999999997</c:v>
                </c:pt>
                <c:pt idx="98">
                  <c:v>1568.3619999999999</c:v>
                </c:pt>
                <c:pt idx="99">
                  <c:v>1582.7219999999998</c:v>
                </c:pt>
                <c:pt idx="100">
                  <c:v>1591.9559999999997</c:v>
                </c:pt>
                <c:pt idx="101">
                  <c:v>1618.8649999999998</c:v>
                </c:pt>
                <c:pt idx="102">
                  <c:v>1633.0639999999999</c:v>
                </c:pt>
                <c:pt idx="103">
                  <c:v>1649.7139999999999</c:v>
                </c:pt>
                <c:pt idx="104">
                  <c:v>1661.59</c:v>
                </c:pt>
                <c:pt idx="105">
                  <c:v>1671.826</c:v>
                </c:pt>
                <c:pt idx="106">
                  <c:v>1685.9549999999999</c:v>
                </c:pt>
                <c:pt idx="107">
                  <c:v>1701.6799999999998</c:v>
                </c:pt>
                <c:pt idx="108">
                  <c:v>1713.3279999999997</c:v>
                </c:pt>
                <c:pt idx="109">
                  <c:v>1733.8879999999997</c:v>
                </c:pt>
                <c:pt idx="110">
                  <c:v>1750.1839999999997</c:v>
                </c:pt>
                <c:pt idx="111">
                  <c:v>1767.1359999999997</c:v>
                </c:pt>
                <c:pt idx="112">
                  <c:v>1794.5229999999997</c:v>
                </c:pt>
                <c:pt idx="113">
                  <c:v>1813.0299999999997</c:v>
                </c:pt>
                <c:pt idx="114">
                  <c:v>1831.2259999999997</c:v>
                </c:pt>
                <c:pt idx="115">
                  <c:v>1848.6949999999997</c:v>
                </c:pt>
              </c:numCache>
            </c:numRef>
          </c:xVal>
          <c:yVal>
            <c:numRef>
              <c:f>chartTemplate!$C$2:$C$134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F9-4B8D-B529-7F4773CB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 containers por operação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asc2contFixo!$P$1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asc2contFixo!$H$2:$H$134</c:f>
              <c:numCache>
                <c:formatCode>[$-F400]h:mm:ss\ AM/PM</c:formatCode>
                <c:ptCount val="133"/>
                <c:pt idx="0">
                  <c:v>42860.999997245373</c:v>
                </c:pt>
                <c:pt idx="1">
                  <c:v>42861.000170856481</c:v>
                </c:pt>
                <c:pt idx="2">
                  <c:v>42861.000344490749</c:v>
                </c:pt>
                <c:pt idx="3">
                  <c:v>42861.000518113433</c:v>
                </c:pt>
                <c:pt idx="4">
                  <c:v>42861.000691736117</c:v>
                </c:pt>
                <c:pt idx="5">
                  <c:v>42861.000865740745</c:v>
                </c:pt>
                <c:pt idx="6">
                  <c:v>42861.001039386581</c:v>
                </c:pt>
                <c:pt idx="7">
                  <c:v>42861.001212824078</c:v>
                </c:pt>
                <c:pt idx="8">
                  <c:v>42861.00138627315</c:v>
                </c:pt>
                <c:pt idx="9">
                  <c:v>42861.001559895842</c:v>
                </c:pt>
                <c:pt idx="10">
                  <c:v>42861.00173423611</c:v>
                </c:pt>
                <c:pt idx="11">
                  <c:v>42861.001907129634</c:v>
                </c:pt>
                <c:pt idx="12">
                  <c:v>42861.002080578706</c:v>
                </c:pt>
                <c:pt idx="13">
                  <c:v>42861.002255856481</c:v>
                </c:pt>
                <c:pt idx="14">
                  <c:v>42861.002431261579</c:v>
                </c:pt>
                <c:pt idx="15">
                  <c:v>42861.002603460656</c:v>
                </c:pt>
                <c:pt idx="16">
                  <c:v>42861.002775243061</c:v>
                </c:pt>
                <c:pt idx="17">
                  <c:v>42861.002948877314</c:v>
                </c:pt>
                <c:pt idx="18">
                  <c:v>42861.003123032409</c:v>
                </c:pt>
                <c:pt idx="19">
                  <c:v>42861.003303368059</c:v>
                </c:pt>
                <c:pt idx="20">
                  <c:v>42861.003470370371</c:v>
                </c:pt>
                <c:pt idx="21">
                  <c:v>42861.003643483797</c:v>
                </c:pt>
                <c:pt idx="22">
                  <c:v>42861.003817094912</c:v>
                </c:pt>
                <c:pt idx="23">
                  <c:v>42861.003990543984</c:v>
                </c:pt>
                <c:pt idx="24">
                  <c:v>42861.00416434028</c:v>
                </c:pt>
                <c:pt idx="25">
                  <c:v>42861.004337962964</c:v>
                </c:pt>
                <c:pt idx="26">
                  <c:v>42861.004511585648</c:v>
                </c:pt>
                <c:pt idx="27">
                  <c:v>42861.00468539352</c:v>
                </c:pt>
                <c:pt idx="28">
                  <c:v>42861.004858657412</c:v>
                </c:pt>
                <c:pt idx="29">
                  <c:v>42861.005032453708</c:v>
                </c:pt>
                <c:pt idx="30">
                  <c:v>42861.005206435191</c:v>
                </c:pt>
                <c:pt idx="31">
                  <c:v>42861.005379525464</c:v>
                </c:pt>
                <c:pt idx="32">
                  <c:v>42861.005553148148</c:v>
                </c:pt>
                <c:pt idx="33">
                  <c:v>42861.00572695602</c:v>
                </c:pt>
                <c:pt idx="34">
                  <c:v>42861.005900937504</c:v>
                </c:pt>
                <c:pt idx="35">
                  <c:v>42861.00607418982</c:v>
                </c:pt>
                <c:pt idx="36">
                  <c:v>42861.00624800926</c:v>
                </c:pt>
                <c:pt idx="37">
                  <c:v>42861.006421342594</c:v>
                </c:pt>
                <c:pt idx="38">
                  <c:v>42861.00659498843</c:v>
                </c:pt>
                <c:pt idx="39">
                  <c:v>42861.006768611114</c:v>
                </c:pt>
                <c:pt idx="40">
                  <c:v>42861.006942777778</c:v>
                </c:pt>
                <c:pt idx="41">
                  <c:v>42861.007116354172</c:v>
                </c:pt>
                <c:pt idx="42">
                  <c:v>42861.0072897801</c:v>
                </c:pt>
                <c:pt idx="43">
                  <c:v>42861.007463437505</c:v>
                </c:pt>
                <c:pt idx="44">
                  <c:v>42861.007637060189</c:v>
                </c:pt>
                <c:pt idx="45">
                  <c:v>42861.007810509262</c:v>
                </c:pt>
                <c:pt idx="46">
                  <c:v>42861.007984317133</c:v>
                </c:pt>
                <c:pt idx="47">
                  <c:v>42861.008157928241</c:v>
                </c:pt>
                <c:pt idx="48">
                  <c:v>42861.008332638892</c:v>
                </c:pt>
                <c:pt idx="49">
                  <c:v>42861.008506620376</c:v>
                </c:pt>
                <c:pt idx="50">
                  <c:v>42861.008678738428</c:v>
                </c:pt>
                <c:pt idx="51">
                  <c:v>42861.008852557876</c:v>
                </c:pt>
                <c:pt idx="52">
                  <c:v>42861.00902618056</c:v>
                </c:pt>
                <c:pt idx="53">
                  <c:v>42861.009200810193</c:v>
                </c:pt>
                <c:pt idx="54">
                  <c:v>42861.009373368055</c:v>
                </c:pt>
                <c:pt idx="55">
                  <c:v>42861.009547164358</c:v>
                </c:pt>
                <c:pt idx="56">
                  <c:v>42861.009720787042</c:v>
                </c:pt>
                <c:pt idx="57">
                  <c:v>42861.009894409726</c:v>
                </c:pt>
                <c:pt idx="58">
                  <c:v>42861.010081064815</c:v>
                </c:pt>
                <c:pt idx="59">
                  <c:v>42861.010241643526</c:v>
                </c:pt>
                <c:pt idx="60">
                  <c:v>42861.010415451397</c:v>
                </c:pt>
                <c:pt idx="61">
                  <c:v>42861.010589282407</c:v>
                </c:pt>
                <c:pt idx="62">
                  <c:v>42861.010774884264</c:v>
                </c:pt>
                <c:pt idx="63">
                  <c:v>42861.010936550927</c:v>
                </c:pt>
                <c:pt idx="64">
                  <c:v>42861.01111034723</c:v>
                </c:pt>
                <c:pt idx="65">
                  <c:v>42861.011283622691</c:v>
                </c:pt>
                <c:pt idx="66">
                  <c:v>42861.011464872689</c:v>
                </c:pt>
                <c:pt idx="67">
                  <c:v>42861.011633414353</c:v>
                </c:pt>
                <c:pt idx="68">
                  <c:v>42861.011804525464</c:v>
                </c:pt>
                <c:pt idx="69">
                  <c:v>42861.011984270837</c:v>
                </c:pt>
                <c:pt idx="70">
                  <c:v>42861.012152083335</c:v>
                </c:pt>
                <c:pt idx="71">
                  <c:v>42861.012325543983</c:v>
                </c:pt>
                <c:pt idx="72">
                  <c:v>42861.012506527783</c:v>
                </c:pt>
                <c:pt idx="73">
                  <c:v>42861.012676759259</c:v>
                </c:pt>
                <c:pt idx="74">
                  <c:v>42861.012847314822</c:v>
                </c:pt>
                <c:pt idx="75">
                  <c:v>42861.013020937506</c:v>
                </c:pt>
                <c:pt idx="76">
                  <c:v>42861.01319456019</c:v>
                </c:pt>
                <c:pt idx="77">
                  <c:v>42861.013376875002</c:v>
                </c:pt>
                <c:pt idx="78">
                  <c:v>42861.013541631946</c:v>
                </c:pt>
                <c:pt idx="79">
                  <c:v>42861.013715254638</c:v>
                </c:pt>
                <c:pt idx="80">
                  <c:v>42861.013918194447</c:v>
                </c:pt>
                <c:pt idx="81">
                  <c:v>42861.014073182872</c:v>
                </c:pt>
                <c:pt idx="82">
                  <c:v>42861.014235937502</c:v>
                </c:pt>
                <c:pt idx="83">
                  <c:v>42861.014415532409</c:v>
                </c:pt>
                <c:pt idx="84">
                  <c:v>42861.014589143524</c:v>
                </c:pt>
                <c:pt idx="85">
                  <c:v>42861.014756620374</c:v>
                </c:pt>
                <c:pt idx="86">
                  <c:v>42861.014930428239</c:v>
                </c:pt>
                <c:pt idx="87">
                  <c:v>42861.01510405093</c:v>
                </c:pt>
                <c:pt idx="88">
                  <c:v>42861.015289178249</c:v>
                </c:pt>
                <c:pt idx="89">
                  <c:v>42861.015459629634</c:v>
                </c:pt>
                <c:pt idx="90">
                  <c:v>42861.015624918989</c:v>
                </c:pt>
                <c:pt idx="91">
                  <c:v>42861.015798749999</c:v>
                </c:pt>
                <c:pt idx="92">
                  <c:v>42861.015972754634</c:v>
                </c:pt>
                <c:pt idx="93">
                  <c:v>42861.016145833331</c:v>
                </c:pt>
                <c:pt idx="94">
                  <c:v>42861.016320104172</c:v>
                </c:pt>
                <c:pt idx="95">
                  <c:v>42861.016497199074</c:v>
                </c:pt>
                <c:pt idx="96">
                  <c:v>42861.016666828706</c:v>
                </c:pt>
                <c:pt idx="97">
                  <c:v>42861.016840451397</c:v>
                </c:pt>
                <c:pt idx="98">
                  <c:v>42861.017014259261</c:v>
                </c:pt>
                <c:pt idx="99">
                  <c:v>42861.017187696765</c:v>
                </c:pt>
                <c:pt idx="100">
                  <c:v>42861.017361319449</c:v>
                </c:pt>
                <c:pt idx="101">
                  <c:v>42861.01754778935</c:v>
                </c:pt>
                <c:pt idx="102">
                  <c:v>42861.017710011576</c:v>
                </c:pt>
                <c:pt idx="103">
                  <c:v>42861.017885810186</c:v>
                </c:pt>
                <c:pt idx="104">
                  <c:v>42861.018056168985</c:v>
                </c:pt>
                <c:pt idx="105">
                  <c:v>42861.018229791669</c:v>
                </c:pt>
              </c:numCache>
            </c:numRef>
          </c:cat>
          <c:val>
            <c:numRef>
              <c:f>asc2contFixo!$P$2:$P$134</c:f>
              <c:numCache>
                <c:formatCode>General</c:formatCode>
                <c:ptCount val="133"/>
                <c:pt idx="0" formatCode="0.00E+00">
                  <c:v>4.0000000000000002E-4</c:v>
                </c:pt>
                <c:pt idx="1">
                  <c:v>7.2900000000000006E-2</c:v>
                </c:pt>
                <c:pt idx="2">
                  <c:v>0.12605</c:v>
                </c:pt>
                <c:pt idx="3">
                  <c:v>0.16070000000000001</c:v>
                </c:pt>
                <c:pt idx="4">
                  <c:v>0.21689998999999999</c:v>
                </c:pt>
                <c:pt idx="5">
                  <c:v>0.22525002</c:v>
                </c:pt>
                <c:pt idx="6">
                  <c:v>0.2752</c:v>
                </c:pt>
                <c:pt idx="7">
                  <c:v>0.30375000000000002</c:v>
                </c:pt>
                <c:pt idx="8">
                  <c:v>0.35474998000000002</c:v>
                </c:pt>
                <c:pt idx="9">
                  <c:v>0.33929999999999999</c:v>
                </c:pt>
                <c:pt idx="10">
                  <c:v>0.49870002000000002</c:v>
                </c:pt>
                <c:pt idx="11">
                  <c:v>0.55269999999999997</c:v>
                </c:pt>
                <c:pt idx="12">
                  <c:v>0.57115000000000005</c:v>
                </c:pt>
                <c:pt idx="13">
                  <c:v>0.59724999999999995</c:v>
                </c:pt>
                <c:pt idx="14">
                  <c:v>0.60914999999999997</c:v>
                </c:pt>
                <c:pt idx="15">
                  <c:v>0.63249999999999995</c:v>
                </c:pt>
                <c:pt idx="16">
                  <c:v>0.63354999999999995</c:v>
                </c:pt>
                <c:pt idx="17">
                  <c:v>0.65630007000000001</c:v>
                </c:pt>
                <c:pt idx="18">
                  <c:v>0.66959999999999997</c:v>
                </c:pt>
                <c:pt idx="19">
                  <c:v>0.6704</c:v>
                </c:pt>
                <c:pt idx="20">
                  <c:v>0.67774992999999994</c:v>
                </c:pt>
                <c:pt idx="21">
                  <c:v>0.68989999999999996</c:v>
                </c:pt>
                <c:pt idx="22">
                  <c:v>0.72430000000000005</c:v>
                </c:pt>
                <c:pt idx="23">
                  <c:v>0.71119993999999997</c:v>
                </c:pt>
                <c:pt idx="24">
                  <c:v>0.71435000000000004</c:v>
                </c:pt>
                <c:pt idx="25">
                  <c:v>0.70804999999999996</c:v>
                </c:pt>
                <c:pt idx="26">
                  <c:v>0.72945000000000004</c:v>
                </c:pt>
                <c:pt idx="27">
                  <c:v>0.73280000000000001</c:v>
                </c:pt>
                <c:pt idx="28">
                  <c:v>0.71970003999999999</c:v>
                </c:pt>
                <c:pt idx="29">
                  <c:v>0.72229993000000003</c:v>
                </c:pt>
                <c:pt idx="30">
                  <c:v>0.70945000000000003</c:v>
                </c:pt>
                <c:pt idx="31">
                  <c:v>0.73560000000000003</c:v>
                </c:pt>
                <c:pt idx="32">
                  <c:v>0.72574996999999997</c:v>
                </c:pt>
                <c:pt idx="33">
                  <c:v>0.7601</c:v>
                </c:pt>
                <c:pt idx="34">
                  <c:v>0.75270002999999996</c:v>
                </c:pt>
                <c:pt idx="35">
                  <c:v>0.75770000000000004</c:v>
                </c:pt>
                <c:pt idx="36">
                  <c:v>0.77619994000000003</c:v>
                </c:pt>
                <c:pt idx="37">
                  <c:v>0.78119992999999999</c:v>
                </c:pt>
                <c:pt idx="38">
                  <c:v>0.77105003999999999</c:v>
                </c:pt>
                <c:pt idx="39">
                  <c:v>0.79820000000000002</c:v>
                </c:pt>
                <c:pt idx="40">
                  <c:v>0.77035003999999996</c:v>
                </c:pt>
                <c:pt idx="41">
                  <c:v>0.73399996999999995</c:v>
                </c:pt>
                <c:pt idx="42">
                  <c:v>0.76519999999999999</c:v>
                </c:pt>
                <c:pt idx="43">
                  <c:v>0.78905000000000003</c:v>
                </c:pt>
                <c:pt idx="44">
                  <c:v>0.79869999999999997</c:v>
                </c:pt>
                <c:pt idx="45">
                  <c:v>0.79434996999999996</c:v>
                </c:pt>
                <c:pt idx="46">
                  <c:v>0.78674999999999995</c:v>
                </c:pt>
                <c:pt idx="47">
                  <c:v>0.79944999999999999</c:v>
                </c:pt>
                <c:pt idx="48">
                  <c:v>0.79399989999999998</c:v>
                </c:pt>
                <c:pt idx="49">
                  <c:v>0.80389999999999995</c:v>
                </c:pt>
                <c:pt idx="50">
                  <c:v>0.78500000000000003</c:v>
                </c:pt>
                <c:pt idx="51">
                  <c:v>0.79044999999999999</c:v>
                </c:pt>
                <c:pt idx="52">
                  <c:v>0.74480000000000002</c:v>
                </c:pt>
                <c:pt idx="53">
                  <c:v>0.83330000000000004</c:v>
                </c:pt>
                <c:pt idx="54">
                  <c:v>0.80370003000000001</c:v>
                </c:pt>
                <c:pt idx="55">
                  <c:v>0.32382499999999997</c:v>
                </c:pt>
                <c:pt idx="56">
                  <c:v>0.63485000000000003</c:v>
                </c:pt>
                <c:pt idx="57">
                  <c:v>0.62722500000000003</c:v>
                </c:pt>
                <c:pt idx="58">
                  <c:v>0.63890000000000002</c:v>
                </c:pt>
                <c:pt idx="59">
                  <c:v>0.66387499999999999</c:v>
                </c:pt>
                <c:pt idx="60">
                  <c:v>0.66527499999999995</c:v>
                </c:pt>
                <c:pt idx="61">
                  <c:v>0.62827500000000003</c:v>
                </c:pt>
                <c:pt idx="62">
                  <c:v>0.63177496</c:v>
                </c:pt>
                <c:pt idx="63">
                  <c:v>0.66232497000000001</c:v>
                </c:pt>
                <c:pt idx="64">
                  <c:v>0.65759990000000001</c:v>
                </c:pt>
                <c:pt idx="65">
                  <c:v>0.67407499999999998</c:v>
                </c:pt>
                <c:pt idx="66">
                  <c:v>0.64980006000000001</c:v>
                </c:pt>
                <c:pt idx="67">
                  <c:v>0.68007499999999999</c:v>
                </c:pt>
                <c:pt idx="68">
                  <c:v>0.674925</c:v>
                </c:pt>
                <c:pt idx="69">
                  <c:v>0.63729994999999995</c:v>
                </c:pt>
                <c:pt idx="70">
                  <c:v>0.68620000000000003</c:v>
                </c:pt>
                <c:pt idx="71">
                  <c:v>0.71092500000000003</c:v>
                </c:pt>
                <c:pt idx="72">
                  <c:v>0.68810000000000004</c:v>
                </c:pt>
                <c:pt idx="73">
                  <c:v>0.67654999999999998</c:v>
                </c:pt>
                <c:pt idx="74">
                  <c:v>0.68525004</c:v>
                </c:pt>
                <c:pt idx="75">
                  <c:v>0.69367500000000004</c:v>
                </c:pt>
                <c:pt idx="76">
                  <c:v>0.66187499999999999</c:v>
                </c:pt>
                <c:pt idx="77">
                  <c:v>0.65502499999999997</c:v>
                </c:pt>
                <c:pt idx="78">
                  <c:v>0.69984999999999997</c:v>
                </c:pt>
                <c:pt idx="79">
                  <c:v>0.69577500000000003</c:v>
                </c:pt>
                <c:pt idx="80">
                  <c:v>0.71465000000000001</c:v>
                </c:pt>
                <c:pt idx="81">
                  <c:v>0.66197499999999998</c:v>
                </c:pt>
                <c:pt idx="82">
                  <c:v>0.682975</c:v>
                </c:pt>
                <c:pt idx="83">
                  <c:v>0.74367499999999997</c:v>
                </c:pt>
                <c:pt idx="84">
                  <c:v>0.68604993999999997</c:v>
                </c:pt>
                <c:pt idx="85">
                  <c:v>0.71677500000000005</c:v>
                </c:pt>
                <c:pt idx="86">
                  <c:v>0.72284999999999999</c:v>
                </c:pt>
                <c:pt idx="87">
                  <c:v>0.67064999999999997</c:v>
                </c:pt>
                <c:pt idx="88">
                  <c:v>0.64065002999999998</c:v>
                </c:pt>
                <c:pt idx="89">
                  <c:v>0.736375</c:v>
                </c:pt>
                <c:pt idx="90">
                  <c:v>0.71347505</c:v>
                </c:pt>
                <c:pt idx="91">
                  <c:v>0.72524999999999995</c:v>
                </c:pt>
                <c:pt idx="92">
                  <c:v>0.70045000000000002</c:v>
                </c:pt>
                <c:pt idx="93">
                  <c:v>0.70255005000000004</c:v>
                </c:pt>
                <c:pt idx="94">
                  <c:v>0.67770003999999995</c:v>
                </c:pt>
                <c:pt idx="95">
                  <c:v>0.730375</c:v>
                </c:pt>
                <c:pt idx="96">
                  <c:v>0.71047499999999997</c:v>
                </c:pt>
                <c:pt idx="97">
                  <c:v>0.73509999999999998</c:v>
                </c:pt>
                <c:pt idx="98">
                  <c:v>0.68202499999999999</c:v>
                </c:pt>
                <c:pt idx="99">
                  <c:v>0.67122510000000002</c:v>
                </c:pt>
                <c:pt idx="100">
                  <c:v>0.72902507000000005</c:v>
                </c:pt>
                <c:pt idx="101">
                  <c:v>0.74622500000000003</c:v>
                </c:pt>
                <c:pt idx="102">
                  <c:v>0.73420006000000004</c:v>
                </c:pt>
                <c:pt idx="103">
                  <c:v>0.73099999999999998</c:v>
                </c:pt>
                <c:pt idx="104">
                  <c:v>0.74675005999999999</c:v>
                </c:pt>
                <c:pt idx="105">
                  <c:v>0.70729995000000001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D-4E4D-9185-54331191805A}"/>
            </c:ext>
          </c:extLst>
        </c:ser>
        <c:ser>
          <c:idx val="2"/>
          <c:order val="2"/>
          <c:tx>
            <c:strRef>
              <c:f>asc2contFixo!$Q$1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asc2contFixo!$H$2:$H$134</c:f>
              <c:numCache>
                <c:formatCode>[$-F400]h:mm:ss\ AM/PM</c:formatCode>
                <c:ptCount val="133"/>
                <c:pt idx="0">
                  <c:v>42860.999997245373</c:v>
                </c:pt>
                <c:pt idx="1">
                  <c:v>42861.000170856481</c:v>
                </c:pt>
                <c:pt idx="2">
                  <c:v>42861.000344490749</c:v>
                </c:pt>
                <c:pt idx="3">
                  <c:v>42861.000518113433</c:v>
                </c:pt>
                <c:pt idx="4">
                  <c:v>42861.000691736117</c:v>
                </c:pt>
                <c:pt idx="5">
                  <c:v>42861.000865740745</c:v>
                </c:pt>
                <c:pt idx="6">
                  <c:v>42861.001039386581</c:v>
                </c:pt>
                <c:pt idx="7">
                  <c:v>42861.001212824078</c:v>
                </c:pt>
                <c:pt idx="8">
                  <c:v>42861.00138627315</c:v>
                </c:pt>
                <c:pt idx="9">
                  <c:v>42861.001559895842</c:v>
                </c:pt>
                <c:pt idx="10">
                  <c:v>42861.00173423611</c:v>
                </c:pt>
                <c:pt idx="11">
                  <c:v>42861.001907129634</c:v>
                </c:pt>
                <c:pt idx="12">
                  <c:v>42861.002080578706</c:v>
                </c:pt>
                <c:pt idx="13">
                  <c:v>42861.002255856481</c:v>
                </c:pt>
                <c:pt idx="14">
                  <c:v>42861.002431261579</c:v>
                </c:pt>
                <c:pt idx="15">
                  <c:v>42861.002603460656</c:v>
                </c:pt>
                <c:pt idx="16">
                  <c:v>42861.002775243061</c:v>
                </c:pt>
                <c:pt idx="17">
                  <c:v>42861.002948877314</c:v>
                </c:pt>
                <c:pt idx="18">
                  <c:v>42861.003123032409</c:v>
                </c:pt>
                <c:pt idx="19">
                  <c:v>42861.003303368059</c:v>
                </c:pt>
                <c:pt idx="20">
                  <c:v>42861.003470370371</c:v>
                </c:pt>
                <c:pt idx="21">
                  <c:v>42861.003643483797</c:v>
                </c:pt>
                <c:pt idx="22">
                  <c:v>42861.003817094912</c:v>
                </c:pt>
                <c:pt idx="23">
                  <c:v>42861.003990543984</c:v>
                </c:pt>
                <c:pt idx="24">
                  <c:v>42861.00416434028</c:v>
                </c:pt>
                <c:pt idx="25">
                  <c:v>42861.004337962964</c:v>
                </c:pt>
                <c:pt idx="26">
                  <c:v>42861.004511585648</c:v>
                </c:pt>
                <c:pt idx="27">
                  <c:v>42861.00468539352</c:v>
                </c:pt>
                <c:pt idx="28">
                  <c:v>42861.004858657412</c:v>
                </c:pt>
                <c:pt idx="29">
                  <c:v>42861.005032453708</c:v>
                </c:pt>
                <c:pt idx="30">
                  <c:v>42861.005206435191</c:v>
                </c:pt>
                <c:pt idx="31">
                  <c:v>42861.005379525464</c:v>
                </c:pt>
                <c:pt idx="32">
                  <c:v>42861.005553148148</c:v>
                </c:pt>
                <c:pt idx="33">
                  <c:v>42861.00572695602</c:v>
                </c:pt>
                <c:pt idx="34">
                  <c:v>42861.005900937504</c:v>
                </c:pt>
                <c:pt idx="35">
                  <c:v>42861.00607418982</c:v>
                </c:pt>
                <c:pt idx="36">
                  <c:v>42861.00624800926</c:v>
                </c:pt>
                <c:pt idx="37">
                  <c:v>42861.006421342594</c:v>
                </c:pt>
                <c:pt idx="38">
                  <c:v>42861.00659498843</c:v>
                </c:pt>
                <c:pt idx="39">
                  <c:v>42861.006768611114</c:v>
                </c:pt>
                <c:pt idx="40">
                  <c:v>42861.006942777778</c:v>
                </c:pt>
                <c:pt idx="41">
                  <c:v>42861.007116354172</c:v>
                </c:pt>
                <c:pt idx="42">
                  <c:v>42861.0072897801</c:v>
                </c:pt>
                <c:pt idx="43">
                  <c:v>42861.007463437505</c:v>
                </c:pt>
                <c:pt idx="44">
                  <c:v>42861.007637060189</c:v>
                </c:pt>
                <c:pt idx="45">
                  <c:v>42861.007810509262</c:v>
                </c:pt>
                <c:pt idx="46">
                  <c:v>42861.007984317133</c:v>
                </c:pt>
                <c:pt idx="47">
                  <c:v>42861.008157928241</c:v>
                </c:pt>
                <c:pt idx="48">
                  <c:v>42861.008332638892</c:v>
                </c:pt>
                <c:pt idx="49">
                  <c:v>42861.008506620376</c:v>
                </c:pt>
                <c:pt idx="50">
                  <c:v>42861.008678738428</c:v>
                </c:pt>
                <c:pt idx="51">
                  <c:v>42861.008852557876</c:v>
                </c:pt>
                <c:pt idx="52">
                  <c:v>42861.00902618056</c:v>
                </c:pt>
                <c:pt idx="53">
                  <c:v>42861.009200810193</c:v>
                </c:pt>
                <c:pt idx="54">
                  <c:v>42861.009373368055</c:v>
                </c:pt>
                <c:pt idx="55">
                  <c:v>42861.009547164358</c:v>
                </c:pt>
                <c:pt idx="56">
                  <c:v>42861.009720787042</c:v>
                </c:pt>
                <c:pt idx="57">
                  <c:v>42861.009894409726</c:v>
                </c:pt>
                <c:pt idx="58">
                  <c:v>42861.010081064815</c:v>
                </c:pt>
                <c:pt idx="59">
                  <c:v>42861.010241643526</c:v>
                </c:pt>
                <c:pt idx="60">
                  <c:v>42861.010415451397</c:v>
                </c:pt>
                <c:pt idx="61">
                  <c:v>42861.010589282407</c:v>
                </c:pt>
                <c:pt idx="62">
                  <c:v>42861.010774884264</c:v>
                </c:pt>
                <c:pt idx="63">
                  <c:v>42861.010936550927</c:v>
                </c:pt>
                <c:pt idx="64">
                  <c:v>42861.01111034723</c:v>
                </c:pt>
                <c:pt idx="65">
                  <c:v>42861.011283622691</c:v>
                </c:pt>
                <c:pt idx="66">
                  <c:v>42861.011464872689</c:v>
                </c:pt>
                <c:pt idx="67">
                  <c:v>42861.011633414353</c:v>
                </c:pt>
                <c:pt idx="68">
                  <c:v>42861.011804525464</c:v>
                </c:pt>
                <c:pt idx="69">
                  <c:v>42861.011984270837</c:v>
                </c:pt>
                <c:pt idx="70">
                  <c:v>42861.012152083335</c:v>
                </c:pt>
                <c:pt idx="71">
                  <c:v>42861.012325543983</c:v>
                </c:pt>
                <c:pt idx="72">
                  <c:v>42861.012506527783</c:v>
                </c:pt>
                <c:pt idx="73">
                  <c:v>42861.012676759259</c:v>
                </c:pt>
                <c:pt idx="74">
                  <c:v>42861.012847314822</c:v>
                </c:pt>
                <c:pt idx="75">
                  <c:v>42861.013020937506</c:v>
                </c:pt>
                <c:pt idx="76">
                  <c:v>42861.01319456019</c:v>
                </c:pt>
                <c:pt idx="77">
                  <c:v>42861.013376875002</c:v>
                </c:pt>
                <c:pt idx="78">
                  <c:v>42861.013541631946</c:v>
                </c:pt>
                <c:pt idx="79">
                  <c:v>42861.013715254638</c:v>
                </c:pt>
                <c:pt idx="80">
                  <c:v>42861.013918194447</c:v>
                </c:pt>
                <c:pt idx="81">
                  <c:v>42861.014073182872</c:v>
                </c:pt>
                <c:pt idx="82">
                  <c:v>42861.014235937502</c:v>
                </c:pt>
                <c:pt idx="83">
                  <c:v>42861.014415532409</c:v>
                </c:pt>
                <c:pt idx="84">
                  <c:v>42861.014589143524</c:v>
                </c:pt>
                <c:pt idx="85">
                  <c:v>42861.014756620374</c:v>
                </c:pt>
                <c:pt idx="86">
                  <c:v>42861.014930428239</c:v>
                </c:pt>
                <c:pt idx="87">
                  <c:v>42861.01510405093</c:v>
                </c:pt>
                <c:pt idx="88">
                  <c:v>42861.015289178249</c:v>
                </c:pt>
                <c:pt idx="89">
                  <c:v>42861.015459629634</c:v>
                </c:pt>
                <c:pt idx="90">
                  <c:v>42861.015624918989</c:v>
                </c:pt>
                <c:pt idx="91">
                  <c:v>42861.015798749999</c:v>
                </c:pt>
                <c:pt idx="92">
                  <c:v>42861.015972754634</c:v>
                </c:pt>
                <c:pt idx="93">
                  <c:v>42861.016145833331</c:v>
                </c:pt>
                <c:pt idx="94">
                  <c:v>42861.016320104172</c:v>
                </c:pt>
                <c:pt idx="95">
                  <c:v>42861.016497199074</c:v>
                </c:pt>
                <c:pt idx="96">
                  <c:v>42861.016666828706</c:v>
                </c:pt>
                <c:pt idx="97">
                  <c:v>42861.016840451397</c:v>
                </c:pt>
                <c:pt idx="98">
                  <c:v>42861.017014259261</c:v>
                </c:pt>
                <c:pt idx="99">
                  <c:v>42861.017187696765</c:v>
                </c:pt>
                <c:pt idx="100">
                  <c:v>42861.017361319449</c:v>
                </c:pt>
                <c:pt idx="101">
                  <c:v>42861.01754778935</c:v>
                </c:pt>
                <c:pt idx="102">
                  <c:v>42861.017710011576</c:v>
                </c:pt>
                <c:pt idx="103">
                  <c:v>42861.017885810186</c:v>
                </c:pt>
                <c:pt idx="104">
                  <c:v>42861.018056168985</c:v>
                </c:pt>
                <c:pt idx="105">
                  <c:v>42861.018229791669</c:v>
                </c:pt>
              </c:numCache>
            </c:numRef>
          </c:cat>
          <c:val>
            <c:numRef>
              <c:f>asc2contFixo!$Q$2:$Q$134</c:f>
              <c:numCache>
                <c:formatCode>General</c:formatCode>
                <c:ptCount val="133"/>
                <c:pt idx="0" formatCode="0.00E+00">
                  <c:v>3.5E-4</c:v>
                </c:pt>
                <c:pt idx="1">
                  <c:v>3.6624997999999999E-2</c:v>
                </c:pt>
                <c:pt idx="2">
                  <c:v>8.1337499999999993E-2</c:v>
                </c:pt>
                <c:pt idx="3">
                  <c:v>0.121018745</c:v>
                </c:pt>
                <c:pt idx="4">
                  <c:v>0.16895936</c:v>
                </c:pt>
                <c:pt idx="5">
                  <c:v>0.19710469</c:v>
                </c:pt>
                <c:pt idx="6">
                  <c:v>0.23615235000000001</c:v>
                </c:pt>
                <c:pt idx="7">
                  <c:v>0.26995116000000002</c:v>
                </c:pt>
                <c:pt idx="8">
                  <c:v>0.31235056999999999</c:v>
                </c:pt>
                <c:pt idx="9">
                  <c:v>0.32582527</c:v>
                </c:pt>
                <c:pt idx="10">
                  <c:v>0.41226265000000001</c:v>
                </c:pt>
                <c:pt idx="11">
                  <c:v>0.4824813</c:v>
                </c:pt>
                <c:pt idx="12">
                  <c:v>0.52681564999999997</c:v>
                </c:pt>
                <c:pt idx="13">
                  <c:v>0.5620328</c:v>
                </c:pt>
                <c:pt idx="14">
                  <c:v>0.58559143999999996</c:v>
                </c:pt>
                <c:pt idx="15">
                  <c:v>0.60904574</c:v>
                </c:pt>
                <c:pt idx="16">
                  <c:v>0.62129783999999999</c:v>
                </c:pt>
                <c:pt idx="17">
                  <c:v>0.63879894999999998</c:v>
                </c:pt>
                <c:pt idx="18">
                  <c:v>0.65419950000000004</c:v>
                </c:pt>
                <c:pt idx="19">
                  <c:v>0.66229974999999996</c:v>
                </c:pt>
                <c:pt idx="20">
                  <c:v>0.67002490000000003</c:v>
                </c:pt>
                <c:pt idx="21">
                  <c:v>0.67996239999999997</c:v>
                </c:pt>
                <c:pt idx="22">
                  <c:v>0.70213119999999996</c:v>
                </c:pt>
                <c:pt idx="23">
                  <c:v>0.7066656</c:v>
                </c:pt>
                <c:pt idx="24">
                  <c:v>0.71050774999999999</c:v>
                </c:pt>
                <c:pt idx="25">
                  <c:v>0.70927890000000005</c:v>
                </c:pt>
                <c:pt idx="26">
                  <c:v>0.71936440000000001</c:v>
                </c:pt>
                <c:pt idx="27">
                  <c:v>0.72608220000000001</c:v>
                </c:pt>
                <c:pt idx="28">
                  <c:v>0.72289110000000001</c:v>
                </c:pt>
                <c:pt idx="29">
                  <c:v>0.72259549999999995</c:v>
                </c:pt>
                <c:pt idx="30">
                  <c:v>0.71602273000000005</c:v>
                </c:pt>
                <c:pt idx="31">
                  <c:v>0.72581136000000002</c:v>
                </c:pt>
                <c:pt idx="32">
                  <c:v>0.72578067000000002</c:v>
                </c:pt>
                <c:pt idx="33">
                  <c:v>0.7429403</c:v>
                </c:pt>
                <c:pt idx="34">
                  <c:v>0.74782013999999997</c:v>
                </c:pt>
                <c:pt idx="35">
                  <c:v>0.75276005000000001</c:v>
                </c:pt>
                <c:pt idx="36">
                  <c:v>0.76448000000000005</c:v>
                </c:pt>
                <c:pt idx="37">
                  <c:v>0.77283995999999999</c:v>
                </c:pt>
                <c:pt idx="38">
                  <c:v>0.77194499999999999</c:v>
                </c:pt>
                <c:pt idx="39">
                  <c:v>0.78507249999999995</c:v>
                </c:pt>
                <c:pt idx="40">
                  <c:v>0.77771129999999999</c:v>
                </c:pt>
                <c:pt idx="41">
                  <c:v>0.75585559999999996</c:v>
                </c:pt>
                <c:pt idx="42">
                  <c:v>0.76052785000000001</c:v>
                </c:pt>
                <c:pt idx="43">
                  <c:v>0.7747889</c:v>
                </c:pt>
                <c:pt idx="44">
                  <c:v>0.78674449999999996</c:v>
                </c:pt>
                <c:pt idx="45">
                  <c:v>0.79054725000000003</c:v>
                </c:pt>
                <c:pt idx="46">
                  <c:v>0.78864860000000003</c:v>
                </c:pt>
                <c:pt idx="47">
                  <c:v>0.79404925999999998</c:v>
                </c:pt>
                <c:pt idx="48">
                  <c:v>0.79402459999999997</c:v>
                </c:pt>
                <c:pt idx="49">
                  <c:v>0.79896230000000001</c:v>
                </c:pt>
                <c:pt idx="50">
                  <c:v>0.79198115999999996</c:v>
                </c:pt>
                <c:pt idx="51">
                  <c:v>0.79121554000000005</c:v>
                </c:pt>
                <c:pt idx="52">
                  <c:v>0.76800776000000004</c:v>
                </c:pt>
                <c:pt idx="53">
                  <c:v>0.80065390000000003</c:v>
                </c:pt>
                <c:pt idx="54">
                  <c:v>0.80217695</c:v>
                </c:pt>
                <c:pt idx="55">
                  <c:v>0.56300099999999997</c:v>
                </c:pt>
                <c:pt idx="56">
                  <c:v>0.5989255</c:v>
                </c:pt>
                <c:pt idx="57">
                  <c:v>0.61307526000000001</c:v>
                </c:pt>
                <c:pt idx="58">
                  <c:v>0.62598765000000001</c:v>
                </c:pt>
                <c:pt idx="59">
                  <c:v>0.64493129999999999</c:v>
                </c:pt>
                <c:pt idx="60">
                  <c:v>0.65510314999999997</c:v>
                </c:pt>
                <c:pt idx="61">
                  <c:v>0.64168906000000003</c:v>
                </c:pt>
                <c:pt idx="62">
                  <c:v>0.63673199999999996</c:v>
                </c:pt>
                <c:pt idx="63">
                  <c:v>0.64952849999999995</c:v>
                </c:pt>
                <c:pt idx="64">
                  <c:v>0.65356420000000004</c:v>
                </c:pt>
                <c:pt idx="65">
                  <c:v>0.66381959999999995</c:v>
                </c:pt>
                <c:pt idx="66">
                  <c:v>0.6568098</c:v>
                </c:pt>
                <c:pt idx="67">
                  <c:v>0.66844236999999995</c:v>
                </c:pt>
                <c:pt idx="68">
                  <c:v>0.67168366999999995</c:v>
                </c:pt>
                <c:pt idx="69">
                  <c:v>0.65449179999999996</c:v>
                </c:pt>
                <c:pt idx="70">
                  <c:v>0.67034590000000005</c:v>
                </c:pt>
                <c:pt idx="71">
                  <c:v>0.69063543999999999</c:v>
                </c:pt>
                <c:pt idx="72">
                  <c:v>0.68936770000000003</c:v>
                </c:pt>
                <c:pt idx="73">
                  <c:v>0.68295883999999996</c:v>
                </c:pt>
                <c:pt idx="74">
                  <c:v>0.68410444000000004</c:v>
                </c:pt>
                <c:pt idx="75">
                  <c:v>0.68888974000000003</c:v>
                </c:pt>
                <c:pt idx="76">
                  <c:v>0.67538240000000005</c:v>
                </c:pt>
                <c:pt idx="77">
                  <c:v>0.66520369999999995</c:v>
                </c:pt>
                <c:pt idx="78">
                  <c:v>0.68252679999999999</c:v>
                </c:pt>
                <c:pt idx="79">
                  <c:v>0.68915090000000001</c:v>
                </c:pt>
                <c:pt idx="80">
                  <c:v>0.70190050000000004</c:v>
                </c:pt>
                <c:pt idx="81">
                  <c:v>0.68193775000000001</c:v>
                </c:pt>
                <c:pt idx="82">
                  <c:v>0.68245639999999996</c:v>
                </c:pt>
                <c:pt idx="83">
                  <c:v>0.71306570000000002</c:v>
                </c:pt>
                <c:pt idx="84">
                  <c:v>0.69955780000000001</c:v>
                </c:pt>
                <c:pt idx="85">
                  <c:v>0.70816635999999999</c:v>
                </c:pt>
                <c:pt idx="86">
                  <c:v>0.71550820000000004</c:v>
                </c:pt>
                <c:pt idx="87">
                  <c:v>0.69307909999999995</c:v>
                </c:pt>
                <c:pt idx="88">
                  <c:v>0.66686460000000003</c:v>
                </c:pt>
                <c:pt idx="89">
                  <c:v>0.70161974000000005</c:v>
                </c:pt>
                <c:pt idx="90">
                  <c:v>0.70754740000000005</c:v>
                </c:pt>
                <c:pt idx="91">
                  <c:v>0.71639870000000005</c:v>
                </c:pt>
                <c:pt idx="92">
                  <c:v>0.70842430000000001</c:v>
                </c:pt>
                <c:pt idx="93">
                  <c:v>0.70548719999999998</c:v>
                </c:pt>
                <c:pt idx="94">
                  <c:v>0.69159364999999995</c:v>
                </c:pt>
                <c:pt idx="95">
                  <c:v>0.71098435000000004</c:v>
                </c:pt>
                <c:pt idx="96">
                  <c:v>0.71072970000000002</c:v>
                </c:pt>
                <c:pt idx="97">
                  <c:v>0.72291479999999997</c:v>
                </c:pt>
                <c:pt idx="98">
                  <c:v>0.70246993999999996</c:v>
                </c:pt>
                <c:pt idx="99">
                  <c:v>0.68684750000000006</c:v>
                </c:pt>
                <c:pt idx="100">
                  <c:v>0.70793629999999996</c:v>
                </c:pt>
                <c:pt idx="101">
                  <c:v>0.72708063999999994</c:v>
                </c:pt>
                <c:pt idx="102">
                  <c:v>0.73064035000000005</c:v>
                </c:pt>
                <c:pt idx="103">
                  <c:v>0.73082020000000003</c:v>
                </c:pt>
                <c:pt idx="104">
                  <c:v>0.73878515</c:v>
                </c:pt>
                <c:pt idx="105">
                  <c:v>0.72304254999999995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D-4E4D-9185-54331191805A}"/>
            </c:ext>
          </c:extLst>
        </c:ser>
        <c:ser>
          <c:idx val="3"/>
          <c:order val="3"/>
          <c:tx>
            <c:strRef>
              <c:f>asc2contFixo!$S$1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asc2contFixo!$H$2:$H$134</c:f>
              <c:numCache>
                <c:formatCode>[$-F400]h:mm:ss\ AM/PM</c:formatCode>
                <c:ptCount val="133"/>
                <c:pt idx="0">
                  <c:v>42860.999997245373</c:v>
                </c:pt>
                <c:pt idx="1">
                  <c:v>42861.000170856481</c:v>
                </c:pt>
                <c:pt idx="2">
                  <c:v>42861.000344490749</c:v>
                </c:pt>
                <c:pt idx="3">
                  <c:v>42861.000518113433</c:v>
                </c:pt>
                <c:pt idx="4">
                  <c:v>42861.000691736117</c:v>
                </c:pt>
                <c:pt idx="5">
                  <c:v>42861.000865740745</c:v>
                </c:pt>
                <c:pt idx="6">
                  <c:v>42861.001039386581</c:v>
                </c:pt>
                <c:pt idx="7">
                  <c:v>42861.001212824078</c:v>
                </c:pt>
                <c:pt idx="8">
                  <c:v>42861.00138627315</c:v>
                </c:pt>
                <c:pt idx="9">
                  <c:v>42861.001559895842</c:v>
                </c:pt>
                <c:pt idx="10">
                  <c:v>42861.00173423611</c:v>
                </c:pt>
                <c:pt idx="11">
                  <c:v>42861.001907129634</c:v>
                </c:pt>
                <c:pt idx="12">
                  <c:v>42861.002080578706</c:v>
                </c:pt>
                <c:pt idx="13">
                  <c:v>42861.002255856481</c:v>
                </c:pt>
                <c:pt idx="14">
                  <c:v>42861.002431261579</c:v>
                </c:pt>
                <c:pt idx="15">
                  <c:v>42861.002603460656</c:v>
                </c:pt>
                <c:pt idx="16">
                  <c:v>42861.002775243061</c:v>
                </c:pt>
                <c:pt idx="17">
                  <c:v>42861.002948877314</c:v>
                </c:pt>
                <c:pt idx="18">
                  <c:v>42861.003123032409</c:v>
                </c:pt>
                <c:pt idx="19">
                  <c:v>42861.003303368059</c:v>
                </c:pt>
                <c:pt idx="20">
                  <c:v>42861.003470370371</c:v>
                </c:pt>
                <c:pt idx="21">
                  <c:v>42861.003643483797</c:v>
                </c:pt>
                <c:pt idx="22">
                  <c:v>42861.003817094912</c:v>
                </c:pt>
                <c:pt idx="23">
                  <c:v>42861.003990543984</c:v>
                </c:pt>
                <c:pt idx="24">
                  <c:v>42861.00416434028</c:v>
                </c:pt>
                <c:pt idx="25">
                  <c:v>42861.004337962964</c:v>
                </c:pt>
                <c:pt idx="26">
                  <c:v>42861.004511585648</c:v>
                </c:pt>
                <c:pt idx="27">
                  <c:v>42861.00468539352</c:v>
                </c:pt>
                <c:pt idx="28">
                  <c:v>42861.004858657412</c:v>
                </c:pt>
                <c:pt idx="29">
                  <c:v>42861.005032453708</c:v>
                </c:pt>
                <c:pt idx="30">
                  <c:v>42861.005206435191</c:v>
                </c:pt>
                <c:pt idx="31">
                  <c:v>42861.005379525464</c:v>
                </c:pt>
                <c:pt idx="32">
                  <c:v>42861.005553148148</c:v>
                </c:pt>
                <c:pt idx="33">
                  <c:v>42861.00572695602</c:v>
                </c:pt>
                <c:pt idx="34">
                  <c:v>42861.005900937504</c:v>
                </c:pt>
                <c:pt idx="35">
                  <c:v>42861.00607418982</c:v>
                </c:pt>
                <c:pt idx="36">
                  <c:v>42861.00624800926</c:v>
                </c:pt>
                <c:pt idx="37">
                  <c:v>42861.006421342594</c:v>
                </c:pt>
                <c:pt idx="38">
                  <c:v>42861.00659498843</c:v>
                </c:pt>
                <c:pt idx="39">
                  <c:v>42861.006768611114</c:v>
                </c:pt>
                <c:pt idx="40">
                  <c:v>42861.006942777778</c:v>
                </c:pt>
                <c:pt idx="41">
                  <c:v>42861.007116354172</c:v>
                </c:pt>
                <c:pt idx="42">
                  <c:v>42861.0072897801</c:v>
                </c:pt>
                <c:pt idx="43">
                  <c:v>42861.007463437505</c:v>
                </c:pt>
                <c:pt idx="44">
                  <c:v>42861.007637060189</c:v>
                </c:pt>
                <c:pt idx="45">
                  <c:v>42861.007810509262</c:v>
                </c:pt>
                <c:pt idx="46">
                  <c:v>42861.007984317133</c:v>
                </c:pt>
                <c:pt idx="47">
                  <c:v>42861.008157928241</c:v>
                </c:pt>
                <c:pt idx="48">
                  <c:v>42861.008332638892</c:v>
                </c:pt>
                <c:pt idx="49">
                  <c:v>42861.008506620376</c:v>
                </c:pt>
                <c:pt idx="50">
                  <c:v>42861.008678738428</c:v>
                </c:pt>
                <c:pt idx="51">
                  <c:v>42861.008852557876</c:v>
                </c:pt>
                <c:pt idx="52">
                  <c:v>42861.00902618056</c:v>
                </c:pt>
                <c:pt idx="53">
                  <c:v>42861.009200810193</c:v>
                </c:pt>
                <c:pt idx="54">
                  <c:v>42861.009373368055</c:v>
                </c:pt>
                <c:pt idx="55">
                  <c:v>42861.009547164358</c:v>
                </c:pt>
                <c:pt idx="56">
                  <c:v>42861.009720787042</c:v>
                </c:pt>
                <c:pt idx="57">
                  <c:v>42861.009894409726</c:v>
                </c:pt>
                <c:pt idx="58">
                  <c:v>42861.010081064815</c:v>
                </c:pt>
                <c:pt idx="59">
                  <c:v>42861.010241643526</c:v>
                </c:pt>
                <c:pt idx="60">
                  <c:v>42861.010415451397</c:v>
                </c:pt>
                <c:pt idx="61">
                  <c:v>42861.010589282407</c:v>
                </c:pt>
                <c:pt idx="62">
                  <c:v>42861.010774884264</c:v>
                </c:pt>
                <c:pt idx="63">
                  <c:v>42861.010936550927</c:v>
                </c:pt>
                <c:pt idx="64">
                  <c:v>42861.01111034723</c:v>
                </c:pt>
                <c:pt idx="65">
                  <c:v>42861.011283622691</c:v>
                </c:pt>
                <c:pt idx="66">
                  <c:v>42861.011464872689</c:v>
                </c:pt>
                <c:pt idx="67">
                  <c:v>42861.011633414353</c:v>
                </c:pt>
                <c:pt idx="68">
                  <c:v>42861.011804525464</c:v>
                </c:pt>
                <c:pt idx="69">
                  <c:v>42861.011984270837</c:v>
                </c:pt>
                <c:pt idx="70">
                  <c:v>42861.012152083335</c:v>
                </c:pt>
                <c:pt idx="71">
                  <c:v>42861.012325543983</c:v>
                </c:pt>
                <c:pt idx="72">
                  <c:v>42861.012506527783</c:v>
                </c:pt>
                <c:pt idx="73">
                  <c:v>42861.012676759259</c:v>
                </c:pt>
                <c:pt idx="74">
                  <c:v>42861.012847314822</c:v>
                </c:pt>
                <c:pt idx="75">
                  <c:v>42861.013020937506</c:v>
                </c:pt>
                <c:pt idx="76">
                  <c:v>42861.01319456019</c:v>
                </c:pt>
                <c:pt idx="77">
                  <c:v>42861.013376875002</c:v>
                </c:pt>
                <c:pt idx="78">
                  <c:v>42861.013541631946</c:v>
                </c:pt>
                <c:pt idx="79">
                  <c:v>42861.013715254638</c:v>
                </c:pt>
                <c:pt idx="80">
                  <c:v>42861.013918194447</c:v>
                </c:pt>
                <c:pt idx="81">
                  <c:v>42861.014073182872</c:v>
                </c:pt>
                <c:pt idx="82">
                  <c:v>42861.014235937502</c:v>
                </c:pt>
                <c:pt idx="83">
                  <c:v>42861.014415532409</c:v>
                </c:pt>
                <c:pt idx="84">
                  <c:v>42861.014589143524</c:v>
                </c:pt>
                <c:pt idx="85">
                  <c:v>42861.014756620374</c:v>
                </c:pt>
                <c:pt idx="86">
                  <c:v>42861.014930428239</c:v>
                </c:pt>
                <c:pt idx="87">
                  <c:v>42861.01510405093</c:v>
                </c:pt>
                <c:pt idx="88">
                  <c:v>42861.015289178249</c:v>
                </c:pt>
                <c:pt idx="89">
                  <c:v>42861.015459629634</c:v>
                </c:pt>
                <c:pt idx="90">
                  <c:v>42861.015624918989</c:v>
                </c:pt>
                <c:pt idx="91">
                  <c:v>42861.015798749999</c:v>
                </c:pt>
                <c:pt idx="92">
                  <c:v>42861.015972754634</c:v>
                </c:pt>
                <c:pt idx="93">
                  <c:v>42861.016145833331</c:v>
                </c:pt>
                <c:pt idx="94">
                  <c:v>42861.016320104172</c:v>
                </c:pt>
                <c:pt idx="95">
                  <c:v>42861.016497199074</c:v>
                </c:pt>
                <c:pt idx="96">
                  <c:v>42861.016666828706</c:v>
                </c:pt>
                <c:pt idx="97">
                  <c:v>42861.016840451397</c:v>
                </c:pt>
                <c:pt idx="98">
                  <c:v>42861.017014259261</c:v>
                </c:pt>
                <c:pt idx="99">
                  <c:v>42861.017187696765</c:v>
                </c:pt>
                <c:pt idx="100">
                  <c:v>42861.017361319449</c:v>
                </c:pt>
                <c:pt idx="101">
                  <c:v>42861.01754778935</c:v>
                </c:pt>
                <c:pt idx="102">
                  <c:v>42861.017710011576</c:v>
                </c:pt>
                <c:pt idx="103">
                  <c:v>42861.017885810186</c:v>
                </c:pt>
                <c:pt idx="104">
                  <c:v>42861.018056168985</c:v>
                </c:pt>
                <c:pt idx="105">
                  <c:v>42861.018229791669</c:v>
                </c:pt>
              </c:numCache>
            </c:numRef>
          </c:cat>
          <c:val>
            <c:numRef>
              <c:f>asc2contFixo!$S$2:$S$134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D-4E4D-9185-54331191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462432"/>
        <c:axId val="443468336"/>
      </c:lineChart>
      <c:lineChart>
        <c:grouping val="standard"/>
        <c:varyColors val="0"/>
        <c:ser>
          <c:idx val="0"/>
          <c:order val="0"/>
          <c:tx>
            <c:strRef>
              <c:f>asc2contFixo!$I$1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asc2contFixo!$H$2:$H$134</c:f>
              <c:numCache>
                <c:formatCode>[$-F400]h:mm:ss\ AM/PM</c:formatCode>
                <c:ptCount val="133"/>
                <c:pt idx="0">
                  <c:v>42860.999997245373</c:v>
                </c:pt>
                <c:pt idx="1">
                  <c:v>42861.000170856481</c:v>
                </c:pt>
                <c:pt idx="2">
                  <c:v>42861.000344490749</c:v>
                </c:pt>
                <c:pt idx="3">
                  <c:v>42861.000518113433</c:v>
                </c:pt>
                <c:pt idx="4">
                  <c:v>42861.000691736117</c:v>
                </c:pt>
                <c:pt idx="5">
                  <c:v>42861.000865740745</c:v>
                </c:pt>
                <c:pt idx="6">
                  <c:v>42861.001039386581</c:v>
                </c:pt>
                <c:pt idx="7">
                  <c:v>42861.001212824078</c:v>
                </c:pt>
                <c:pt idx="8">
                  <c:v>42861.00138627315</c:v>
                </c:pt>
                <c:pt idx="9">
                  <c:v>42861.001559895842</c:v>
                </c:pt>
                <c:pt idx="10">
                  <c:v>42861.00173423611</c:v>
                </c:pt>
                <c:pt idx="11">
                  <c:v>42861.001907129634</c:v>
                </c:pt>
                <c:pt idx="12">
                  <c:v>42861.002080578706</c:v>
                </c:pt>
                <c:pt idx="13">
                  <c:v>42861.002255856481</c:v>
                </c:pt>
                <c:pt idx="14">
                  <c:v>42861.002431261579</c:v>
                </c:pt>
                <c:pt idx="15">
                  <c:v>42861.002603460656</c:v>
                </c:pt>
                <c:pt idx="16">
                  <c:v>42861.002775243061</c:v>
                </c:pt>
                <c:pt idx="17">
                  <c:v>42861.002948877314</c:v>
                </c:pt>
                <c:pt idx="18">
                  <c:v>42861.003123032409</c:v>
                </c:pt>
                <c:pt idx="19">
                  <c:v>42861.003303368059</c:v>
                </c:pt>
                <c:pt idx="20">
                  <c:v>42861.003470370371</c:v>
                </c:pt>
                <c:pt idx="21">
                  <c:v>42861.003643483797</c:v>
                </c:pt>
                <c:pt idx="22">
                  <c:v>42861.003817094912</c:v>
                </c:pt>
                <c:pt idx="23">
                  <c:v>42861.003990543984</c:v>
                </c:pt>
                <c:pt idx="24">
                  <c:v>42861.00416434028</c:v>
                </c:pt>
                <c:pt idx="25">
                  <c:v>42861.004337962964</c:v>
                </c:pt>
                <c:pt idx="26">
                  <c:v>42861.004511585648</c:v>
                </c:pt>
                <c:pt idx="27">
                  <c:v>42861.00468539352</c:v>
                </c:pt>
                <c:pt idx="28">
                  <c:v>42861.004858657412</c:v>
                </c:pt>
                <c:pt idx="29">
                  <c:v>42861.005032453708</c:v>
                </c:pt>
                <c:pt idx="30">
                  <c:v>42861.005206435191</c:v>
                </c:pt>
                <c:pt idx="31">
                  <c:v>42861.005379525464</c:v>
                </c:pt>
                <c:pt idx="32">
                  <c:v>42861.005553148148</c:v>
                </c:pt>
                <c:pt idx="33">
                  <c:v>42861.00572695602</c:v>
                </c:pt>
                <c:pt idx="34">
                  <c:v>42861.005900937504</c:v>
                </c:pt>
                <c:pt idx="35">
                  <c:v>42861.00607418982</c:v>
                </c:pt>
                <c:pt idx="36">
                  <c:v>42861.00624800926</c:v>
                </c:pt>
                <c:pt idx="37">
                  <c:v>42861.006421342594</c:v>
                </c:pt>
                <c:pt idx="38">
                  <c:v>42861.00659498843</c:v>
                </c:pt>
                <c:pt idx="39">
                  <c:v>42861.006768611114</c:v>
                </c:pt>
                <c:pt idx="40">
                  <c:v>42861.006942777778</c:v>
                </c:pt>
                <c:pt idx="41">
                  <c:v>42861.007116354172</c:v>
                </c:pt>
                <c:pt idx="42">
                  <c:v>42861.0072897801</c:v>
                </c:pt>
                <c:pt idx="43">
                  <c:v>42861.007463437505</c:v>
                </c:pt>
                <c:pt idx="44">
                  <c:v>42861.007637060189</c:v>
                </c:pt>
                <c:pt idx="45">
                  <c:v>42861.007810509262</c:v>
                </c:pt>
                <c:pt idx="46">
                  <c:v>42861.007984317133</c:v>
                </c:pt>
                <c:pt idx="47">
                  <c:v>42861.008157928241</c:v>
                </c:pt>
                <c:pt idx="48">
                  <c:v>42861.008332638892</c:v>
                </c:pt>
                <c:pt idx="49">
                  <c:v>42861.008506620376</c:v>
                </c:pt>
                <c:pt idx="50">
                  <c:v>42861.008678738428</c:v>
                </c:pt>
                <c:pt idx="51">
                  <c:v>42861.008852557876</c:v>
                </c:pt>
                <c:pt idx="52">
                  <c:v>42861.00902618056</c:v>
                </c:pt>
                <c:pt idx="53">
                  <c:v>42861.009200810193</c:v>
                </c:pt>
                <c:pt idx="54">
                  <c:v>42861.009373368055</c:v>
                </c:pt>
                <c:pt idx="55">
                  <c:v>42861.009547164358</c:v>
                </c:pt>
                <c:pt idx="56">
                  <c:v>42861.009720787042</c:v>
                </c:pt>
                <c:pt idx="57">
                  <c:v>42861.009894409726</c:v>
                </c:pt>
                <c:pt idx="58">
                  <c:v>42861.010081064815</c:v>
                </c:pt>
                <c:pt idx="59">
                  <c:v>42861.010241643526</c:v>
                </c:pt>
                <c:pt idx="60">
                  <c:v>42861.010415451397</c:v>
                </c:pt>
                <c:pt idx="61">
                  <c:v>42861.010589282407</c:v>
                </c:pt>
                <c:pt idx="62">
                  <c:v>42861.010774884264</c:v>
                </c:pt>
                <c:pt idx="63">
                  <c:v>42861.010936550927</c:v>
                </c:pt>
                <c:pt idx="64">
                  <c:v>42861.01111034723</c:v>
                </c:pt>
                <c:pt idx="65">
                  <c:v>42861.011283622691</c:v>
                </c:pt>
                <c:pt idx="66">
                  <c:v>42861.011464872689</c:v>
                </c:pt>
                <c:pt idx="67">
                  <c:v>42861.011633414353</c:v>
                </c:pt>
                <c:pt idx="68">
                  <c:v>42861.011804525464</c:v>
                </c:pt>
                <c:pt idx="69">
                  <c:v>42861.011984270837</c:v>
                </c:pt>
                <c:pt idx="70">
                  <c:v>42861.012152083335</c:v>
                </c:pt>
                <c:pt idx="71">
                  <c:v>42861.012325543983</c:v>
                </c:pt>
                <c:pt idx="72">
                  <c:v>42861.012506527783</c:v>
                </c:pt>
                <c:pt idx="73">
                  <c:v>42861.012676759259</c:v>
                </c:pt>
                <c:pt idx="74">
                  <c:v>42861.012847314822</c:v>
                </c:pt>
                <c:pt idx="75">
                  <c:v>42861.013020937506</c:v>
                </c:pt>
                <c:pt idx="76">
                  <c:v>42861.01319456019</c:v>
                </c:pt>
                <c:pt idx="77">
                  <c:v>42861.013376875002</c:v>
                </c:pt>
                <c:pt idx="78">
                  <c:v>42861.013541631946</c:v>
                </c:pt>
                <c:pt idx="79">
                  <c:v>42861.013715254638</c:v>
                </c:pt>
                <c:pt idx="80">
                  <c:v>42861.013918194447</c:v>
                </c:pt>
                <c:pt idx="81">
                  <c:v>42861.014073182872</c:v>
                </c:pt>
                <c:pt idx="82">
                  <c:v>42861.014235937502</c:v>
                </c:pt>
                <c:pt idx="83">
                  <c:v>42861.014415532409</c:v>
                </c:pt>
                <c:pt idx="84">
                  <c:v>42861.014589143524</c:v>
                </c:pt>
                <c:pt idx="85">
                  <c:v>42861.014756620374</c:v>
                </c:pt>
                <c:pt idx="86">
                  <c:v>42861.014930428239</c:v>
                </c:pt>
                <c:pt idx="87">
                  <c:v>42861.01510405093</c:v>
                </c:pt>
                <c:pt idx="88">
                  <c:v>42861.015289178249</c:v>
                </c:pt>
                <c:pt idx="89">
                  <c:v>42861.015459629634</c:v>
                </c:pt>
                <c:pt idx="90">
                  <c:v>42861.015624918989</c:v>
                </c:pt>
                <c:pt idx="91">
                  <c:v>42861.015798749999</c:v>
                </c:pt>
                <c:pt idx="92">
                  <c:v>42861.015972754634</c:v>
                </c:pt>
                <c:pt idx="93">
                  <c:v>42861.016145833331</c:v>
                </c:pt>
                <c:pt idx="94">
                  <c:v>42861.016320104172</c:v>
                </c:pt>
                <c:pt idx="95">
                  <c:v>42861.016497199074</c:v>
                </c:pt>
                <c:pt idx="96">
                  <c:v>42861.016666828706</c:v>
                </c:pt>
                <c:pt idx="97">
                  <c:v>42861.016840451397</c:v>
                </c:pt>
                <c:pt idx="98">
                  <c:v>42861.017014259261</c:v>
                </c:pt>
                <c:pt idx="99">
                  <c:v>42861.017187696765</c:v>
                </c:pt>
                <c:pt idx="100">
                  <c:v>42861.017361319449</c:v>
                </c:pt>
                <c:pt idx="101">
                  <c:v>42861.01754778935</c:v>
                </c:pt>
                <c:pt idx="102">
                  <c:v>42861.017710011576</c:v>
                </c:pt>
                <c:pt idx="103">
                  <c:v>42861.017885810186</c:v>
                </c:pt>
                <c:pt idx="104">
                  <c:v>42861.018056168985</c:v>
                </c:pt>
                <c:pt idx="105">
                  <c:v>42861.018229791669</c:v>
                </c:pt>
              </c:numCache>
            </c:numRef>
          </c:cat>
          <c:val>
            <c:numRef>
              <c:f>asc2contFixo!$I$2:$I$134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D-4E4D-9185-54331191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540232"/>
        <c:axId val="578544168"/>
      </c:lineChart>
      <c:catAx>
        <c:axId val="44346243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468336"/>
        <c:crosses val="autoZero"/>
        <c:auto val="1"/>
        <c:lblAlgn val="ctr"/>
        <c:lblOffset val="100"/>
        <c:noMultiLvlLbl val="0"/>
      </c:catAx>
      <c:valAx>
        <c:axId val="443468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462432"/>
        <c:crosses val="autoZero"/>
        <c:crossBetween val="between"/>
      </c:valAx>
      <c:valAx>
        <c:axId val="578544168"/>
        <c:scaling>
          <c:orientation val="minMax"/>
          <c:max val="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540232"/>
        <c:crosses val="max"/>
        <c:crossBetween val="between"/>
        <c:majorUnit val="1"/>
      </c:valAx>
      <c:catAx>
        <c:axId val="578540232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578544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ascVMFixo!$O$1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ascVMFixo!$O$2:$O$134</c:f>
              <c:numCache>
                <c:formatCode>General</c:formatCode>
                <c:ptCount val="133"/>
                <c:pt idx="0">
                  <c:v>0.21</c:v>
                </c:pt>
                <c:pt idx="1">
                  <c:v>0.3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0.67</c:v>
                </c:pt>
                <c:pt idx="9">
                  <c:v>0.71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  <c:pt idx="15">
                  <c:v>0.76</c:v>
                </c:pt>
                <c:pt idx="16">
                  <c:v>0.71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0.82</c:v>
                </c:pt>
                <c:pt idx="21">
                  <c:v>0.76</c:v>
                </c:pt>
                <c:pt idx="22">
                  <c:v>0.77</c:v>
                </c:pt>
                <c:pt idx="23">
                  <c:v>0.83</c:v>
                </c:pt>
                <c:pt idx="24">
                  <c:v>0.8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0.78</c:v>
                </c:pt>
                <c:pt idx="32">
                  <c:v>0.79</c:v>
                </c:pt>
                <c:pt idx="33">
                  <c:v>0.8</c:v>
                </c:pt>
                <c:pt idx="34">
                  <c:v>0.85</c:v>
                </c:pt>
                <c:pt idx="35">
                  <c:v>0.63500000000000001</c:v>
                </c:pt>
                <c:pt idx="36">
                  <c:v>0.745</c:v>
                </c:pt>
                <c:pt idx="37">
                  <c:v>0.70499999999999996</c:v>
                </c:pt>
                <c:pt idx="38">
                  <c:v>0.74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0.75</c:v>
                </c:pt>
                <c:pt idx="42">
                  <c:v>0.67500000000000004</c:v>
                </c:pt>
                <c:pt idx="43">
                  <c:v>0.68500000000000005</c:v>
                </c:pt>
                <c:pt idx="44">
                  <c:v>0.745</c:v>
                </c:pt>
                <c:pt idx="45">
                  <c:v>0.74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0.71499999999999997</c:v>
                </c:pt>
                <c:pt idx="50">
                  <c:v>0.71499999999999997</c:v>
                </c:pt>
                <c:pt idx="51">
                  <c:v>0.76500000000000001</c:v>
                </c:pt>
                <c:pt idx="52">
                  <c:v>0.76500000000000001</c:v>
                </c:pt>
                <c:pt idx="53">
                  <c:v>0.745</c:v>
                </c:pt>
                <c:pt idx="54">
                  <c:v>0.74</c:v>
                </c:pt>
                <c:pt idx="55">
                  <c:v>0.79</c:v>
                </c:pt>
                <c:pt idx="56">
                  <c:v>0.77</c:v>
                </c:pt>
                <c:pt idx="57">
                  <c:v>0.79500000000000004</c:v>
                </c:pt>
                <c:pt idx="58">
                  <c:v>0.80500000000000005</c:v>
                </c:pt>
                <c:pt idx="59">
                  <c:v>0.72499999999999998</c:v>
                </c:pt>
                <c:pt idx="60">
                  <c:v>0.7</c:v>
                </c:pt>
                <c:pt idx="61">
                  <c:v>0.78</c:v>
                </c:pt>
                <c:pt idx="62">
                  <c:v>0.80500000000000005</c:v>
                </c:pt>
                <c:pt idx="63">
                  <c:v>0.82</c:v>
                </c:pt>
                <c:pt idx="64">
                  <c:v>0.82</c:v>
                </c:pt>
                <c:pt idx="65">
                  <c:v>0.78</c:v>
                </c:pt>
                <c:pt idx="66">
                  <c:v>0.80500000000000005</c:v>
                </c:pt>
                <c:pt idx="67">
                  <c:v>0.78</c:v>
                </c:pt>
                <c:pt idx="68">
                  <c:v>0.86</c:v>
                </c:pt>
                <c:pt idx="69">
                  <c:v>0.77</c:v>
                </c:pt>
                <c:pt idx="70">
                  <c:v>0.72499999999999998</c:v>
                </c:pt>
                <c:pt idx="71">
                  <c:v>0.745</c:v>
                </c:pt>
                <c:pt idx="72">
                  <c:v>0.72</c:v>
                </c:pt>
                <c:pt idx="73">
                  <c:v>0.83499999999999996</c:v>
                </c:pt>
                <c:pt idx="74">
                  <c:v>0.82</c:v>
                </c:pt>
                <c:pt idx="75">
                  <c:v>0.82499999999999996</c:v>
                </c:pt>
                <c:pt idx="76">
                  <c:v>0.53666670000000005</c:v>
                </c:pt>
                <c:pt idx="77">
                  <c:v>0.74333333999999995</c:v>
                </c:pt>
                <c:pt idx="78">
                  <c:v>0.74666666999999998</c:v>
                </c:pt>
                <c:pt idx="79">
                  <c:v>0.75</c:v>
                </c:pt>
                <c:pt idx="80">
                  <c:v>0.79333335000000005</c:v>
                </c:pt>
                <c:pt idx="81">
                  <c:v>0.7733333</c:v>
                </c:pt>
                <c:pt idx="82">
                  <c:v>0.73</c:v>
                </c:pt>
                <c:pt idx="83">
                  <c:v>0.74333333999999995</c:v>
                </c:pt>
                <c:pt idx="84">
                  <c:v>0.75666666000000005</c:v>
                </c:pt>
                <c:pt idx="85">
                  <c:v>0.7733333</c:v>
                </c:pt>
                <c:pt idx="86">
                  <c:v>0.76</c:v>
                </c:pt>
                <c:pt idx="87">
                  <c:v>0.79333335000000005</c:v>
                </c:pt>
                <c:pt idx="88">
                  <c:v>0.75</c:v>
                </c:pt>
                <c:pt idx="89">
                  <c:v>0.73666670000000001</c:v>
                </c:pt>
                <c:pt idx="90">
                  <c:v>0.77</c:v>
                </c:pt>
                <c:pt idx="91">
                  <c:v>0.80333334000000001</c:v>
                </c:pt>
                <c:pt idx="92">
                  <c:v>0.7733333</c:v>
                </c:pt>
                <c:pt idx="93">
                  <c:v>0.79</c:v>
                </c:pt>
                <c:pt idx="94">
                  <c:v>0.76333329999999999</c:v>
                </c:pt>
                <c:pt idx="95">
                  <c:v>0.82333330000000005</c:v>
                </c:pt>
                <c:pt idx="96">
                  <c:v>0.75666666000000005</c:v>
                </c:pt>
                <c:pt idx="97">
                  <c:v>0.80666669999999996</c:v>
                </c:pt>
                <c:pt idx="98">
                  <c:v>0.79666669999999995</c:v>
                </c:pt>
                <c:pt idx="99">
                  <c:v>0.76</c:v>
                </c:pt>
                <c:pt idx="100">
                  <c:v>0.76666665000000001</c:v>
                </c:pt>
                <c:pt idx="101">
                  <c:v>0.75666666000000005</c:v>
                </c:pt>
                <c:pt idx="102">
                  <c:v>0.78</c:v>
                </c:pt>
                <c:pt idx="103">
                  <c:v>0.79666669999999995</c:v>
                </c:pt>
                <c:pt idx="104">
                  <c:v>0.78333335999999998</c:v>
                </c:pt>
                <c:pt idx="105">
                  <c:v>0.8</c:v>
                </c:pt>
                <c:pt idx="106">
                  <c:v>0.77</c:v>
                </c:pt>
                <c:pt idx="107">
                  <c:v>0.79333335000000005</c:v>
                </c:pt>
                <c:pt idx="108">
                  <c:v>0.78666670000000005</c:v>
                </c:pt>
                <c:pt idx="109">
                  <c:v>0.78333335999999998</c:v>
                </c:pt>
                <c:pt idx="110">
                  <c:v>0.80666669999999996</c:v>
                </c:pt>
                <c:pt idx="111">
                  <c:v>0.79666669999999995</c:v>
                </c:pt>
                <c:pt idx="112">
                  <c:v>0.80333334000000001</c:v>
                </c:pt>
                <c:pt idx="113">
                  <c:v>0.78333335999999998</c:v>
                </c:pt>
                <c:pt idx="114">
                  <c:v>0.79333335000000005</c:v>
                </c:pt>
                <c:pt idx="115">
                  <c:v>0.84333329999999995</c:v>
                </c:pt>
                <c:pt idx="116">
                  <c:v>0.79</c:v>
                </c:pt>
                <c:pt idx="117">
                  <c:v>0.79</c:v>
                </c:pt>
                <c:pt idx="118">
                  <c:v>0.81666665999999999</c:v>
                </c:pt>
                <c:pt idx="119">
                  <c:v>0.82333330000000005</c:v>
                </c:pt>
                <c:pt idx="120">
                  <c:v>0.76</c:v>
                </c:pt>
                <c:pt idx="121">
                  <c:v>0.80666669999999996</c:v>
                </c:pt>
                <c:pt idx="122">
                  <c:v>0.8</c:v>
                </c:pt>
                <c:pt idx="123">
                  <c:v>0.79</c:v>
                </c:pt>
                <c:pt idx="124">
                  <c:v>0.8</c:v>
                </c:pt>
                <c:pt idx="125">
                  <c:v>0.82333330000000005</c:v>
                </c:pt>
                <c:pt idx="126">
                  <c:v>0.81</c:v>
                </c:pt>
                <c:pt idx="127">
                  <c:v>0.79500000000000004</c:v>
                </c:pt>
                <c:pt idx="128">
                  <c:v>0.74</c:v>
                </c:pt>
                <c:pt idx="129">
                  <c:v>0.75749999999999995</c:v>
                </c:pt>
                <c:pt idx="130">
                  <c:v>0.71499999999999997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2-42A9-BC7B-019EE5A0AB5A}"/>
            </c:ext>
          </c:extLst>
        </c:ser>
        <c:ser>
          <c:idx val="2"/>
          <c:order val="2"/>
          <c:tx>
            <c:strRef>
              <c:f>ascVMFixo!$P$1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ascVMFixo!$P$2:$P$134</c:f>
              <c:numCache>
                <c:formatCode>General</c:formatCode>
                <c:ptCount val="133"/>
                <c:pt idx="0">
                  <c:v>0.16679688000000001</c:v>
                </c:pt>
                <c:pt idx="1">
                  <c:v>0.23339844000000001</c:v>
                </c:pt>
                <c:pt idx="2">
                  <c:v>0.29669922999999998</c:v>
                </c:pt>
                <c:pt idx="3">
                  <c:v>0.42334961999999998</c:v>
                </c:pt>
                <c:pt idx="4">
                  <c:v>0.49667480000000003</c:v>
                </c:pt>
                <c:pt idx="5">
                  <c:v>0.54833739999999997</c:v>
                </c:pt>
                <c:pt idx="6">
                  <c:v>0.58916866999999995</c:v>
                </c:pt>
                <c:pt idx="7">
                  <c:v>0.61958429999999998</c:v>
                </c:pt>
                <c:pt idx="8">
                  <c:v>0.64479220000000004</c:v>
                </c:pt>
                <c:pt idx="9">
                  <c:v>0.67739605999999997</c:v>
                </c:pt>
                <c:pt idx="10">
                  <c:v>0.69369804999999995</c:v>
                </c:pt>
                <c:pt idx="11">
                  <c:v>0.70684904000000004</c:v>
                </c:pt>
                <c:pt idx="12">
                  <c:v>0.71842455999999999</c:v>
                </c:pt>
                <c:pt idx="13">
                  <c:v>0.72921230000000004</c:v>
                </c:pt>
                <c:pt idx="14">
                  <c:v>0.72460616</c:v>
                </c:pt>
                <c:pt idx="15">
                  <c:v>0.74230309999999999</c:v>
                </c:pt>
                <c:pt idx="16">
                  <c:v>0.72615149999999995</c:v>
                </c:pt>
                <c:pt idx="17">
                  <c:v>0.73807573000000004</c:v>
                </c:pt>
                <c:pt idx="18">
                  <c:v>0.75403785999999995</c:v>
                </c:pt>
                <c:pt idx="19">
                  <c:v>0.76201890000000005</c:v>
                </c:pt>
                <c:pt idx="20">
                  <c:v>0.79100939999999997</c:v>
                </c:pt>
                <c:pt idx="21">
                  <c:v>0.77550470000000005</c:v>
                </c:pt>
                <c:pt idx="22">
                  <c:v>0.77275234000000004</c:v>
                </c:pt>
                <c:pt idx="23">
                  <c:v>0.80137616</c:v>
                </c:pt>
                <c:pt idx="24">
                  <c:v>0.80068810000000001</c:v>
                </c:pt>
                <c:pt idx="25">
                  <c:v>0.77534400000000003</c:v>
                </c:pt>
                <c:pt idx="26">
                  <c:v>0.76767200000000002</c:v>
                </c:pt>
                <c:pt idx="27">
                  <c:v>0.76383599999999996</c:v>
                </c:pt>
                <c:pt idx="28">
                  <c:v>0.78691803999999999</c:v>
                </c:pt>
                <c:pt idx="29">
                  <c:v>0.79845904999999995</c:v>
                </c:pt>
                <c:pt idx="30">
                  <c:v>0.80422950000000004</c:v>
                </c:pt>
                <c:pt idx="31">
                  <c:v>0.79211472999999999</c:v>
                </c:pt>
                <c:pt idx="32">
                  <c:v>0.79105734999999999</c:v>
                </c:pt>
                <c:pt idx="33">
                  <c:v>0.79552864999999995</c:v>
                </c:pt>
                <c:pt idx="34">
                  <c:v>0.82276433999999998</c:v>
                </c:pt>
                <c:pt idx="35">
                  <c:v>0.72888220000000004</c:v>
                </c:pt>
                <c:pt idx="36">
                  <c:v>0.73694110000000002</c:v>
                </c:pt>
                <c:pt idx="37">
                  <c:v>0.72097049999999996</c:v>
                </c:pt>
                <c:pt idx="38">
                  <c:v>0.73048526000000003</c:v>
                </c:pt>
                <c:pt idx="39">
                  <c:v>0.75274264999999996</c:v>
                </c:pt>
                <c:pt idx="40">
                  <c:v>0.75137129999999996</c:v>
                </c:pt>
                <c:pt idx="41">
                  <c:v>0.75068570000000001</c:v>
                </c:pt>
                <c:pt idx="42">
                  <c:v>0.7128428</c:v>
                </c:pt>
                <c:pt idx="43">
                  <c:v>0.69892144</c:v>
                </c:pt>
                <c:pt idx="44">
                  <c:v>0.72196070000000001</c:v>
                </c:pt>
                <c:pt idx="45">
                  <c:v>0.73098039999999997</c:v>
                </c:pt>
                <c:pt idx="46">
                  <c:v>0.74549019999999999</c:v>
                </c:pt>
                <c:pt idx="47">
                  <c:v>0.7552451</c:v>
                </c:pt>
                <c:pt idx="48">
                  <c:v>0.76512252999999997</c:v>
                </c:pt>
                <c:pt idx="49">
                  <c:v>0.74006130000000003</c:v>
                </c:pt>
                <c:pt idx="50">
                  <c:v>0.72753060000000003</c:v>
                </c:pt>
                <c:pt idx="51">
                  <c:v>0.74626530000000002</c:v>
                </c:pt>
                <c:pt idx="52">
                  <c:v>0.75563263999999997</c:v>
                </c:pt>
                <c:pt idx="53">
                  <c:v>0.75031630000000005</c:v>
                </c:pt>
                <c:pt idx="54">
                  <c:v>0.74515819999999999</c:v>
                </c:pt>
                <c:pt idx="55">
                  <c:v>0.76757909999999996</c:v>
                </c:pt>
                <c:pt idx="56">
                  <c:v>0.76878950000000001</c:v>
                </c:pt>
                <c:pt idx="57">
                  <c:v>0.7818948</c:v>
                </c:pt>
                <c:pt idx="58">
                  <c:v>0.79344740000000002</c:v>
                </c:pt>
                <c:pt idx="59">
                  <c:v>0.75922369999999995</c:v>
                </c:pt>
                <c:pt idx="60">
                  <c:v>0.72961189999999998</c:v>
                </c:pt>
                <c:pt idx="61">
                  <c:v>0.75480590000000003</c:v>
                </c:pt>
                <c:pt idx="62">
                  <c:v>0.77990294000000004</c:v>
                </c:pt>
                <c:pt idx="63">
                  <c:v>0.79995143000000002</c:v>
                </c:pt>
                <c:pt idx="64">
                  <c:v>0.80997574000000006</c:v>
                </c:pt>
                <c:pt idx="65">
                  <c:v>0.79498785999999999</c:v>
                </c:pt>
                <c:pt idx="66">
                  <c:v>0.79999392999999996</c:v>
                </c:pt>
                <c:pt idx="67">
                  <c:v>0.78999699999999995</c:v>
                </c:pt>
                <c:pt idx="68">
                  <c:v>0.82499849999999997</c:v>
                </c:pt>
                <c:pt idx="69">
                  <c:v>0.79749924000000005</c:v>
                </c:pt>
                <c:pt idx="70">
                  <c:v>0.76124966000000005</c:v>
                </c:pt>
                <c:pt idx="71">
                  <c:v>0.75312482999999997</c:v>
                </c:pt>
                <c:pt idx="72">
                  <c:v>0.73656242999999999</c:v>
                </c:pt>
                <c:pt idx="73">
                  <c:v>0.78578119999999996</c:v>
                </c:pt>
                <c:pt idx="74">
                  <c:v>0.80289060000000001</c:v>
                </c:pt>
                <c:pt idx="75">
                  <c:v>0.81394529999999998</c:v>
                </c:pt>
                <c:pt idx="76">
                  <c:v>0.67530595999999998</c:v>
                </c:pt>
                <c:pt idx="77">
                  <c:v>0.70931964999999997</c:v>
                </c:pt>
                <c:pt idx="78">
                  <c:v>0.72799312999999999</c:v>
                </c:pt>
                <c:pt idx="79">
                  <c:v>0.73899656999999996</c:v>
                </c:pt>
                <c:pt idx="80">
                  <c:v>0.76616496000000001</c:v>
                </c:pt>
                <c:pt idx="81">
                  <c:v>0.76974916000000004</c:v>
                </c:pt>
                <c:pt idx="82">
                  <c:v>0.74987459999999995</c:v>
                </c:pt>
                <c:pt idx="83">
                  <c:v>0.74660397000000001</c:v>
                </c:pt>
                <c:pt idx="84">
                  <c:v>0.75163530000000001</c:v>
                </c:pt>
                <c:pt idx="85">
                  <c:v>0.7624843</c:v>
                </c:pt>
                <c:pt idx="86">
                  <c:v>0.76124214999999995</c:v>
                </c:pt>
                <c:pt idx="87">
                  <c:v>0.77728770000000003</c:v>
                </c:pt>
                <c:pt idx="88">
                  <c:v>0.76364385999999995</c:v>
                </c:pt>
                <c:pt idx="89">
                  <c:v>0.75015527000000004</c:v>
                </c:pt>
                <c:pt idx="90">
                  <c:v>0.76007760000000002</c:v>
                </c:pt>
                <c:pt idx="91">
                  <c:v>0.78170550000000005</c:v>
                </c:pt>
                <c:pt idx="92">
                  <c:v>0.77751939999999997</c:v>
                </c:pt>
                <c:pt idx="93">
                  <c:v>0.78375969999999995</c:v>
                </c:pt>
                <c:pt idx="94">
                  <c:v>0.77354650000000003</c:v>
                </c:pt>
                <c:pt idx="95">
                  <c:v>0.79843989999999998</c:v>
                </c:pt>
                <c:pt idx="96">
                  <c:v>0.7775533</c:v>
                </c:pt>
                <c:pt idx="97">
                  <c:v>0.79210997000000005</c:v>
                </c:pt>
                <c:pt idx="98">
                  <c:v>0.79438830000000005</c:v>
                </c:pt>
                <c:pt idx="99">
                  <c:v>0.77719413999999998</c:v>
                </c:pt>
                <c:pt idx="100">
                  <c:v>0.77193040000000002</c:v>
                </c:pt>
                <c:pt idx="101">
                  <c:v>0.76429855999999996</c:v>
                </c:pt>
                <c:pt idx="102">
                  <c:v>0.77214925999999995</c:v>
                </c:pt>
                <c:pt idx="103">
                  <c:v>0.78440799999999999</c:v>
                </c:pt>
                <c:pt idx="104">
                  <c:v>0.78387070000000003</c:v>
                </c:pt>
                <c:pt idx="105">
                  <c:v>0.79193530000000001</c:v>
                </c:pt>
                <c:pt idx="106">
                  <c:v>0.78096765000000001</c:v>
                </c:pt>
                <c:pt idx="107">
                  <c:v>0.78715049999999998</c:v>
                </c:pt>
                <c:pt idx="108">
                  <c:v>0.78690859999999996</c:v>
                </c:pt>
                <c:pt idx="109">
                  <c:v>0.78512095999999998</c:v>
                </c:pt>
                <c:pt idx="110">
                  <c:v>0.79589379999999998</c:v>
                </c:pt>
                <c:pt idx="111">
                  <c:v>0.79628025999999996</c:v>
                </c:pt>
                <c:pt idx="112">
                  <c:v>0.79980682999999997</c:v>
                </c:pt>
                <c:pt idx="113">
                  <c:v>0.79157007000000001</c:v>
                </c:pt>
                <c:pt idx="114">
                  <c:v>0.79245173999999996</c:v>
                </c:pt>
                <c:pt idx="115">
                  <c:v>0.81789255000000005</c:v>
                </c:pt>
                <c:pt idx="116">
                  <c:v>0.80394626000000002</c:v>
                </c:pt>
                <c:pt idx="117">
                  <c:v>0.79697309999999999</c:v>
                </c:pt>
                <c:pt idx="118">
                  <c:v>0.80681990000000003</c:v>
                </c:pt>
                <c:pt idx="119">
                  <c:v>0.81507660000000004</c:v>
                </c:pt>
                <c:pt idx="120">
                  <c:v>0.78753830000000002</c:v>
                </c:pt>
                <c:pt idx="121">
                  <c:v>0.79710245000000002</c:v>
                </c:pt>
                <c:pt idx="122">
                  <c:v>0.79855120000000002</c:v>
                </c:pt>
                <c:pt idx="123">
                  <c:v>0.79427563999999995</c:v>
                </c:pt>
                <c:pt idx="124">
                  <c:v>0.79713785999999998</c:v>
                </c:pt>
                <c:pt idx="125">
                  <c:v>0.81023559999999994</c:v>
                </c:pt>
                <c:pt idx="126">
                  <c:v>0.81011783999999998</c:v>
                </c:pt>
                <c:pt idx="127">
                  <c:v>0.80255889999999996</c:v>
                </c:pt>
                <c:pt idx="128">
                  <c:v>0.77127944999999998</c:v>
                </c:pt>
                <c:pt idx="129">
                  <c:v>0.76438974999999998</c:v>
                </c:pt>
                <c:pt idx="130">
                  <c:v>0.73969483000000003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2-42A9-BC7B-019EE5A0AB5A}"/>
            </c:ext>
          </c:extLst>
        </c:ser>
        <c:ser>
          <c:idx val="3"/>
          <c:order val="3"/>
          <c:tx>
            <c:strRef>
              <c:f>ascVMFixo!$Q$1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905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ascVMFixo!$Q$2:$Q$134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92-42A9-BC7B-019EE5A0AB5A}"/>
            </c:ext>
          </c:extLst>
        </c:ser>
        <c:ser>
          <c:idx val="4"/>
          <c:order val="4"/>
          <c:tx>
            <c:strRef>
              <c:f>ascVMFixo!$R$1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ascVMFixo!$R$2:$R$134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92-42A9-BC7B-019EE5A0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ascVMFixo!$H$1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ascVMFixo!$H$2:$H$134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92-42A9-BC7B-019EE5A0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r>
                  <a:rPr lang="pt-BR" baseline="0"/>
                  <a:t> alocados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'Energia Desc'!$B$1</c:f>
              <c:strCache>
                <c:ptCount val="1"/>
                <c:pt idx="0">
                  <c:v>2 Máquinas Virtuais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'Energia Desc'!$B$2</c:f>
              <c:numCache>
                <c:formatCode>General</c:formatCode>
                <c:ptCount val="1"/>
                <c:pt idx="0">
                  <c:v>5371.0100000000029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3-47DC-AB31-126195FE5288}"/>
            </c:ext>
          </c:extLst>
        </c:ser>
        <c:ser>
          <c:idx val="1"/>
          <c:order val="1"/>
          <c:tx>
            <c:strRef>
              <c:f>'Energia Desc'!$C$1</c:f>
              <c:strCache>
                <c:ptCount val="1"/>
                <c:pt idx="0">
                  <c:v>2 containers Rígido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'Energia Desc'!$C$2</c:f>
              <c:numCache>
                <c:formatCode>General</c:formatCode>
                <c:ptCount val="1"/>
                <c:pt idx="0">
                  <c:v>2532.1689999999999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3-47DC-AB31-126195FE5288}"/>
            </c:ext>
          </c:extLst>
        </c:ser>
        <c:ser>
          <c:idx val="2"/>
          <c:order val="2"/>
          <c:tx>
            <c:strRef>
              <c:f>'Energia Desc'!$D$1</c:f>
              <c:strCache>
                <c:ptCount val="1"/>
                <c:pt idx="0">
                  <c:v>4 containers Rígido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'Energia Desc'!$D$2</c:f>
              <c:numCache>
                <c:formatCode>General</c:formatCode>
                <c:ptCount val="1"/>
                <c:pt idx="0">
                  <c:v>2608.5729999999994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43-47DC-AB31-126195FE5288}"/>
            </c:ext>
          </c:extLst>
        </c:ser>
        <c:ser>
          <c:idx val="3"/>
          <c:order val="3"/>
          <c:tx>
            <c:strRef>
              <c:f>'Energia Desc'!$E$1</c:f>
              <c:strCache>
                <c:ptCount val="1"/>
                <c:pt idx="0">
                  <c:v>8  container Rígido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'Energia Desc'!$E$2</c:f>
              <c:numCache>
                <c:formatCode>General</c:formatCode>
                <c:ptCount val="1"/>
                <c:pt idx="0">
                  <c:v>2922.6540000000005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43-47DC-AB31-126195FE5288}"/>
            </c:ext>
          </c:extLst>
        </c:ser>
        <c:ser>
          <c:idx val="4"/>
          <c:order val="4"/>
          <c:tx>
            <c:strRef>
              <c:f>'Energia Desc'!$F$1</c:f>
              <c:strCache>
                <c:ptCount val="1"/>
                <c:pt idx="0">
                  <c:v>2 containers Flexível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'Energia Desc'!$F$2</c:f>
              <c:numCache>
                <c:formatCode>General</c:formatCode>
                <c:ptCount val="1"/>
                <c:pt idx="0">
                  <c:v>2537.3480000000009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43-47DC-AB31-126195FE5288}"/>
            </c:ext>
          </c:extLst>
        </c:ser>
        <c:ser>
          <c:idx val="5"/>
          <c:order val="5"/>
          <c:tx>
            <c:strRef>
              <c:f>'Energia Desc'!$G$1</c:f>
              <c:strCache>
                <c:ptCount val="1"/>
                <c:pt idx="0">
                  <c:v>4 containers Flexível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'Energia Desc'!$G$2</c:f>
              <c:numCache>
                <c:formatCode>General</c:formatCode>
                <c:ptCount val="1"/>
                <c:pt idx="0">
                  <c:v>2573.7459999999992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43-47DC-AB31-126195FE5288}"/>
            </c:ext>
          </c:extLst>
        </c:ser>
        <c:ser>
          <c:idx val="6"/>
          <c:order val="6"/>
          <c:tx>
            <c:strRef>
              <c:f>'Energia Desc'!$H$1</c:f>
              <c:strCache>
                <c:ptCount val="1"/>
                <c:pt idx="0">
                  <c:v>8 containers Flexível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'Energia Desc'!$H$2</c:f>
              <c:numCache>
                <c:formatCode>General</c:formatCode>
                <c:ptCount val="1"/>
                <c:pt idx="0">
                  <c:v>2902.085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43-47DC-AB31-126195FE5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69224"/>
        <c:axId val="433268896"/>
      </c:barChart>
      <c:catAx>
        <c:axId val="433269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3268896"/>
        <c:crosses val="autoZero"/>
        <c:auto val="1"/>
        <c:lblAlgn val="ctr"/>
        <c:lblOffset val="100"/>
        <c:noMultiLvlLbl val="0"/>
      </c:catAx>
      <c:valAx>
        <c:axId val="433268896"/>
        <c:scaling>
          <c:orientation val="minMax"/>
          <c:max val="4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26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'Energia Desc'!$B$1</c:f>
              <c:strCache>
                <c:ptCount val="1"/>
                <c:pt idx="0">
                  <c:v>2 Máquinas Virtuais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'Energia Desc'!$B$3</c:f>
              <c:numCache>
                <c:formatCode>General</c:formatCode>
                <c:ptCount val="1"/>
                <c:pt idx="0">
                  <c:v>1740.344000000001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6-4271-9B73-2E22BB96FCE2}"/>
            </c:ext>
          </c:extLst>
        </c:ser>
        <c:ser>
          <c:idx val="1"/>
          <c:order val="1"/>
          <c:tx>
            <c:strRef>
              <c:f>'Energia Desc'!$C$1</c:f>
              <c:strCache>
                <c:ptCount val="1"/>
                <c:pt idx="0">
                  <c:v>2 containers Rígido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'Energia Desc'!$C$3</c:f>
              <c:numCache>
                <c:formatCode>General</c:formatCode>
                <c:ptCount val="1"/>
                <c:pt idx="0">
                  <c:v>1462.3410000000003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6-4271-9B73-2E22BB96FCE2}"/>
            </c:ext>
          </c:extLst>
        </c:ser>
        <c:ser>
          <c:idx val="2"/>
          <c:order val="2"/>
          <c:tx>
            <c:strRef>
              <c:f>'Energia Desc'!$D$1</c:f>
              <c:strCache>
                <c:ptCount val="1"/>
                <c:pt idx="0">
                  <c:v>4 containers Rígido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'Energia Desc'!$D$3</c:f>
              <c:numCache>
                <c:formatCode>General</c:formatCode>
                <c:ptCount val="1"/>
                <c:pt idx="0">
                  <c:v>1511.9159999999995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6-4271-9B73-2E22BB96FCE2}"/>
            </c:ext>
          </c:extLst>
        </c:ser>
        <c:ser>
          <c:idx val="3"/>
          <c:order val="3"/>
          <c:tx>
            <c:strRef>
              <c:f>'Energia Desc'!$E$1</c:f>
              <c:strCache>
                <c:ptCount val="1"/>
                <c:pt idx="0">
                  <c:v>8  container Rígido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'Energia Desc'!$E$3</c:f>
              <c:numCache>
                <c:formatCode>General</c:formatCode>
                <c:ptCount val="1"/>
                <c:pt idx="0">
                  <c:v>1712.8820000000003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86-4271-9B73-2E22BB96FCE2}"/>
            </c:ext>
          </c:extLst>
        </c:ser>
        <c:ser>
          <c:idx val="4"/>
          <c:order val="4"/>
          <c:tx>
            <c:strRef>
              <c:f>'Energia Desc'!$F$1</c:f>
              <c:strCache>
                <c:ptCount val="1"/>
                <c:pt idx="0">
                  <c:v>2 containers Flexível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'Energia Desc'!$F$3</c:f>
              <c:numCache>
                <c:formatCode>General</c:formatCode>
                <c:ptCount val="1"/>
                <c:pt idx="0">
                  <c:v>1440.348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86-4271-9B73-2E22BB96FCE2}"/>
            </c:ext>
          </c:extLst>
        </c:ser>
        <c:ser>
          <c:idx val="5"/>
          <c:order val="5"/>
          <c:tx>
            <c:strRef>
              <c:f>'Energia Desc'!$G$1</c:f>
              <c:strCache>
                <c:ptCount val="1"/>
                <c:pt idx="0">
                  <c:v>4 containers Flexível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'Energia Desc'!$G$3</c:f>
              <c:numCache>
                <c:formatCode>General</c:formatCode>
                <c:ptCount val="1"/>
                <c:pt idx="0">
                  <c:v>1508.2739999999994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86-4271-9B73-2E22BB96FCE2}"/>
            </c:ext>
          </c:extLst>
        </c:ser>
        <c:ser>
          <c:idx val="6"/>
          <c:order val="6"/>
          <c:tx>
            <c:strRef>
              <c:f>'Energia Desc'!$H$1</c:f>
              <c:strCache>
                <c:ptCount val="1"/>
                <c:pt idx="0">
                  <c:v>8 containers Flexível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'Energia Desc'!$H$3</c:f>
              <c:numCache>
                <c:formatCode>General</c:formatCode>
                <c:ptCount val="1"/>
                <c:pt idx="0">
                  <c:v>1670.5719999999994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86-4271-9B73-2E22BB96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164640"/>
        <c:axId val="644160048"/>
      </c:barChart>
      <c:catAx>
        <c:axId val="644164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160048"/>
        <c:crosses val="autoZero"/>
        <c:auto val="1"/>
        <c:lblAlgn val="ctr"/>
        <c:lblOffset val="100"/>
        <c:noMultiLvlLbl val="0"/>
      </c:catAx>
      <c:valAx>
        <c:axId val="644160048"/>
        <c:scaling>
          <c:orientation val="minMax"/>
          <c:max val="1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(segudnos)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16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'Energia Desc'!$B$1</c:f>
              <c:strCache>
                <c:ptCount val="1"/>
                <c:pt idx="0">
                  <c:v>2 Máquinas Virtuais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'Energia Desc'!$B$4</c:f>
              <c:numCache>
                <c:formatCode>General</c:formatCode>
                <c:ptCount val="1"/>
                <c:pt idx="0">
                  <c:v>9347.4050274400088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D-41CA-BBF5-33D7A78997A2}"/>
            </c:ext>
          </c:extLst>
        </c:ser>
        <c:ser>
          <c:idx val="1"/>
          <c:order val="1"/>
          <c:tx>
            <c:strRef>
              <c:f>'Energia Desc'!$C$1</c:f>
              <c:strCache>
                <c:ptCount val="1"/>
                <c:pt idx="0">
                  <c:v>2 containers Rígido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'Energia Desc'!$C$4</c:f>
              <c:numCache>
                <c:formatCode>General</c:formatCode>
                <c:ptCount val="1"/>
                <c:pt idx="0">
                  <c:v>3702.8945476290005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D-41CA-BBF5-33D7A78997A2}"/>
            </c:ext>
          </c:extLst>
        </c:ser>
        <c:ser>
          <c:idx val="2"/>
          <c:order val="2"/>
          <c:tx>
            <c:strRef>
              <c:f>'Energia Desc'!$D$1</c:f>
              <c:strCache>
                <c:ptCount val="1"/>
                <c:pt idx="0">
                  <c:v>4 containers Rígido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'Energia Desc'!$D$4</c:f>
              <c:numCache>
                <c:formatCode>General</c:formatCode>
                <c:ptCount val="1"/>
                <c:pt idx="0">
                  <c:v>3943.9432558679978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D-41CA-BBF5-33D7A78997A2}"/>
            </c:ext>
          </c:extLst>
        </c:ser>
        <c:ser>
          <c:idx val="3"/>
          <c:order val="3"/>
          <c:tx>
            <c:strRef>
              <c:f>'Energia Desc'!$E$1</c:f>
              <c:strCache>
                <c:ptCount val="1"/>
                <c:pt idx="0">
                  <c:v>8  container Rígido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'Energia Desc'!$E$4</c:f>
              <c:numCache>
                <c:formatCode>General</c:formatCode>
                <c:ptCount val="1"/>
                <c:pt idx="0">
                  <c:v>5006.1614288280016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D-41CA-BBF5-33D7A78997A2}"/>
            </c:ext>
          </c:extLst>
        </c:ser>
        <c:ser>
          <c:idx val="4"/>
          <c:order val="4"/>
          <c:tx>
            <c:strRef>
              <c:f>'Energia Desc'!$F$1</c:f>
              <c:strCache>
                <c:ptCount val="1"/>
                <c:pt idx="0">
                  <c:v>2 containers Flexível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'Energia Desc'!$F$4</c:f>
              <c:numCache>
                <c:formatCode>General</c:formatCode>
                <c:ptCount val="1"/>
                <c:pt idx="0">
                  <c:v>3654.6641171040014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6D-41CA-BBF5-33D7A78997A2}"/>
            </c:ext>
          </c:extLst>
        </c:ser>
        <c:ser>
          <c:idx val="5"/>
          <c:order val="5"/>
          <c:tx>
            <c:strRef>
              <c:f>'Energia Desc'!$G$1</c:f>
              <c:strCache>
                <c:ptCount val="1"/>
                <c:pt idx="0">
                  <c:v>4 containers Flexível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'Energia Desc'!$G$4</c:f>
              <c:numCache>
                <c:formatCode>General</c:formatCode>
                <c:ptCount val="1"/>
                <c:pt idx="0">
                  <c:v>3881.9141744039971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6D-41CA-BBF5-33D7A78997A2}"/>
            </c:ext>
          </c:extLst>
        </c:ser>
        <c:ser>
          <c:idx val="6"/>
          <c:order val="6"/>
          <c:tx>
            <c:strRef>
              <c:f>'Energia Desc'!$H$1</c:f>
              <c:strCache>
                <c:ptCount val="1"/>
                <c:pt idx="0">
                  <c:v>8 containers Flexível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'Energia Desc'!$H$4</c:f>
              <c:numCache>
                <c:formatCode>General</c:formatCode>
                <c:ptCount val="1"/>
                <c:pt idx="0">
                  <c:v>4848.1419426199982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6D-41CA-BBF5-33D7A789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33864"/>
        <c:axId val="650134192"/>
      </c:barChart>
      <c:catAx>
        <c:axId val="650133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0134192"/>
        <c:crosses val="autoZero"/>
        <c:auto val="1"/>
        <c:lblAlgn val="ctr"/>
        <c:lblOffset val="100"/>
        <c:noMultiLvlLbl val="0"/>
      </c:catAx>
      <c:valAx>
        <c:axId val="650134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Custo (</a:t>
                </a:r>
                <a:r>
                  <a:rPr lang="pt-BR" sz="1000" b="0" i="0" u="none" strike="noStrike" baseline="0">
                    <a:effectLst/>
                  </a:rPr>
                  <a:t>÷</a:t>
                </a:r>
                <a:r>
                  <a:rPr lang="pt-BR" baseline="0"/>
                  <a:t> 1000)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338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'Energia Desc'!$B$1</c:f>
              <c:strCache>
                <c:ptCount val="1"/>
                <c:pt idx="0">
                  <c:v>2 Máquinas Virtuais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'Energia Desc'!$B$2</c:f>
              <c:numCache>
                <c:formatCode>General</c:formatCode>
                <c:ptCount val="1"/>
                <c:pt idx="0">
                  <c:v>5371.0100000000029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E-4E68-8D18-57036D23F5EE}"/>
            </c:ext>
          </c:extLst>
        </c:ser>
        <c:ser>
          <c:idx val="1"/>
          <c:order val="1"/>
          <c:tx>
            <c:strRef>
              <c:f>'Energia Desc'!$C$1</c:f>
              <c:strCache>
                <c:ptCount val="1"/>
                <c:pt idx="0">
                  <c:v>2 containers Rígido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'Energia Desc'!$C$2</c:f>
              <c:numCache>
                <c:formatCode>General</c:formatCode>
                <c:ptCount val="1"/>
                <c:pt idx="0">
                  <c:v>2532.1689999999999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E-4E68-8D18-57036D23F5EE}"/>
            </c:ext>
          </c:extLst>
        </c:ser>
        <c:ser>
          <c:idx val="2"/>
          <c:order val="2"/>
          <c:tx>
            <c:strRef>
              <c:f>'Energia Desc'!$D$1</c:f>
              <c:strCache>
                <c:ptCount val="1"/>
                <c:pt idx="0">
                  <c:v>4 containers Rígido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'Energia Desc'!$D$2</c:f>
              <c:numCache>
                <c:formatCode>General</c:formatCode>
                <c:ptCount val="1"/>
                <c:pt idx="0">
                  <c:v>2608.5729999999994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E-4E68-8D18-57036D23F5EE}"/>
            </c:ext>
          </c:extLst>
        </c:ser>
        <c:ser>
          <c:idx val="3"/>
          <c:order val="3"/>
          <c:tx>
            <c:strRef>
              <c:f>'Energia Desc'!$E$1</c:f>
              <c:strCache>
                <c:ptCount val="1"/>
                <c:pt idx="0">
                  <c:v>8  container Rígido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'Energia Desc'!$E$2</c:f>
              <c:numCache>
                <c:formatCode>General</c:formatCode>
                <c:ptCount val="1"/>
                <c:pt idx="0">
                  <c:v>2922.6540000000005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BE-4E68-8D18-57036D23F5EE}"/>
            </c:ext>
          </c:extLst>
        </c:ser>
        <c:ser>
          <c:idx val="4"/>
          <c:order val="4"/>
          <c:tx>
            <c:strRef>
              <c:f>'Energia Desc'!$F$1</c:f>
              <c:strCache>
                <c:ptCount val="1"/>
                <c:pt idx="0">
                  <c:v>2 containers Flexível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'Energia Desc'!$F$2</c:f>
              <c:numCache>
                <c:formatCode>General</c:formatCode>
                <c:ptCount val="1"/>
                <c:pt idx="0">
                  <c:v>2537.3480000000009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BE-4E68-8D18-57036D23F5EE}"/>
            </c:ext>
          </c:extLst>
        </c:ser>
        <c:ser>
          <c:idx val="5"/>
          <c:order val="5"/>
          <c:tx>
            <c:strRef>
              <c:f>'Energia Desc'!$G$1</c:f>
              <c:strCache>
                <c:ptCount val="1"/>
                <c:pt idx="0">
                  <c:v>4 containers Flexível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'Energia Desc'!$G$2</c:f>
              <c:numCache>
                <c:formatCode>General</c:formatCode>
                <c:ptCount val="1"/>
                <c:pt idx="0">
                  <c:v>2573.7459999999992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BE-4E68-8D18-57036D23F5EE}"/>
            </c:ext>
          </c:extLst>
        </c:ser>
        <c:ser>
          <c:idx val="6"/>
          <c:order val="6"/>
          <c:tx>
            <c:strRef>
              <c:f>'Energia Desc'!$H$1</c:f>
              <c:strCache>
                <c:ptCount val="1"/>
                <c:pt idx="0">
                  <c:v>8 containers Flexível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'Energia Desc'!$H$2</c:f>
              <c:numCache>
                <c:formatCode>General</c:formatCode>
                <c:ptCount val="1"/>
                <c:pt idx="0">
                  <c:v>2902.085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BE-4E68-8D18-57036D23F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69224"/>
        <c:axId val="433268896"/>
      </c:barChart>
      <c:catAx>
        <c:axId val="433269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3268896"/>
        <c:crosses val="autoZero"/>
        <c:auto val="1"/>
        <c:lblAlgn val="ctr"/>
        <c:lblOffset val="100"/>
        <c:noMultiLvlLbl val="0"/>
      </c:catAx>
      <c:valAx>
        <c:axId val="433268896"/>
        <c:scaling>
          <c:orientation val="minMax"/>
          <c:max val="4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26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chartTemplateDesc!$D$1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chartTemplateDesc!$D$2:$D$134</c:f>
              <c:numCache>
                <c:formatCode>0.00E+00</c:formatCode>
                <c:ptCount val="133"/>
                <c:pt idx="0">
                  <c:v>4.0000000000000002E-4</c:v>
                </c:pt>
                <c:pt idx="1">
                  <c:v>2.0000000000000001E-4</c:v>
                </c:pt>
                <c:pt idx="2" formatCode="General">
                  <c:v>0.87574995</c:v>
                </c:pt>
                <c:pt idx="3" formatCode="General">
                  <c:v>0.88690000000000002</c:v>
                </c:pt>
                <c:pt idx="4" formatCode="General">
                  <c:v>0.84505003999999995</c:v>
                </c:pt>
                <c:pt idx="5" formatCode="General">
                  <c:v>0.87630003999999995</c:v>
                </c:pt>
                <c:pt idx="6" formatCode="General">
                  <c:v>0.87839997000000003</c:v>
                </c:pt>
                <c:pt idx="7" formatCode="General">
                  <c:v>0.8175</c:v>
                </c:pt>
                <c:pt idx="8" formatCode="General">
                  <c:v>0.70409999999999995</c:v>
                </c:pt>
                <c:pt idx="9" formatCode="General">
                  <c:v>0.73867499999999997</c:v>
                </c:pt>
                <c:pt idx="10" formatCode="General">
                  <c:v>0.71770005999999997</c:v>
                </c:pt>
                <c:pt idx="11" formatCode="General">
                  <c:v>0.74077499999999996</c:v>
                </c:pt>
                <c:pt idx="12" formatCode="General">
                  <c:v>0.735375</c:v>
                </c:pt>
                <c:pt idx="13" formatCode="General">
                  <c:v>0.75595003000000005</c:v>
                </c:pt>
                <c:pt idx="14" formatCode="General">
                  <c:v>0.74367499999999997</c:v>
                </c:pt>
                <c:pt idx="15" formatCode="General">
                  <c:v>0.76824999999999999</c:v>
                </c:pt>
                <c:pt idx="16" formatCode="General">
                  <c:v>0.76097506000000004</c:v>
                </c:pt>
                <c:pt idx="17" formatCode="General">
                  <c:v>0.66522497000000003</c:v>
                </c:pt>
                <c:pt idx="18" formatCode="General">
                  <c:v>0.71282500000000004</c:v>
                </c:pt>
                <c:pt idx="19" formatCode="General">
                  <c:v>0.73002504999999995</c:v>
                </c:pt>
                <c:pt idx="20" formatCode="General">
                  <c:v>0.71779996000000001</c:v>
                </c:pt>
                <c:pt idx="21" formatCode="General">
                  <c:v>0.74170000000000003</c:v>
                </c:pt>
                <c:pt idx="22" formatCode="General">
                  <c:v>0.72875000000000001</c:v>
                </c:pt>
                <c:pt idx="23" formatCode="General">
                  <c:v>0.74662499999999998</c:v>
                </c:pt>
                <c:pt idx="24" formatCode="General">
                  <c:v>0.72675000000000001</c:v>
                </c:pt>
                <c:pt idx="25" formatCode="General">
                  <c:v>0.64464999999999995</c:v>
                </c:pt>
                <c:pt idx="26" formatCode="General">
                  <c:v>0.72002500000000003</c:v>
                </c:pt>
                <c:pt idx="27" formatCode="General">
                  <c:v>0.73775000000000002</c:v>
                </c:pt>
                <c:pt idx="28" formatCode="General">
                  <c:v>0.71884999999999999</c:v>
                </c:pt>
                <c:pt idx="29" formatCode="General">
                  <c:v>0.71127490000000004</c:v>
                </c:pt>
                <c:pt idx="30" formatCode="General">
                  <c:v>0.67625000000000002</c:v>
                </c:pt>
                <c:pt idx="31" formatCode="General">
                  <c:v>0.73287500000000005</c:v>
                </c:pt>
                <c:pt idx="32" formatCode="General">
                  <c:v>0.67230003999999999</c:v>
                </c:pt>
                <c:pt idx="33" formatCode="General">
                  <c:v>0.68184995999999998</c:v>
                </c:pt>
                <c:pt idx="34" formatCode="General">
                  <c:v>0.70409999999999995</c:v>
                </c:pt>
                <c:pt idx="35" formatCode="General">
                  <c:v>0.72727494999999998</c:v>
                </c:pt>
                <c:pt idx="36" formatCode="General">
                  <c:v>0.71652495999999999</c:v>
                </c:pt>
                <c:pt idx="37" formatCode="General">
                  <c:v>0.70844996000000005</c:v>
                </c:pt>
                <c:pt idx="38" formatCode="General">
                  <c:v>0.70759994000000004</c:v>
                </c:pt>
                <c:pt idx="39" formatCode="General">
                  <c:v>0.67535000000000001</c:v>
                </c:pt>
                <c:pt idx="40" formatCode="General">
                  <c:v>0.69155</c:v>
                </c:pt>
                <c:pt idx="41" formatCode="General">
                  <c:v>0.67477500000000001</c:v>
                </c:pt>
                <c:pt idx="42" formatCode="General">
                  <c:v>0.70449996000000004</c:v>
                </c:pt>
                <c:pt idx="43" formatCode="General">
                  <c:v>0.69569999999999999</c:v>
                </c:pt>
                <c:pt idx="44" formatCode="General">
                  <c:v>0.6764</c:v>
                </c:pt>
                <c:pt idx="45" formatCode="General">
                  <c:v>0.68257500000000004</c:v>
                </c:pt>
                <c:pt idx="46" formatCode="General">
                  <c:v>0.70322499999999999</c:v>
                </c:pt>
                <c:pt idx="47" formatCode="General">
                  <c:v>0.68259999999999998</c:v>
                </c:pt>
                <c:pt idx="48" formatCode="General">
                  <c:v>0.68404995999999996</c:v>
                </c:pt>
                <c:pt idx="49" formatCode="General">
                  <c:v>0.59982500000000005</c:v>
                </c:pt>
                <c:pt idx="50" formatCode="General">
                  <c:v>0.63925003999999996</c:v>
                </c:pt>
                <c:pt idx="51" formatCode="General">
                  <c:v>0.61149997</c:v>
                </c:pt>
                <c:pt idx="52" formatCode="General">
                  <c:v>0.65949994000000001</c:v>
                </c:pt>
                <c:pt idx="53" formatCode="General">
                  <c:v>0.64275000000000004</c:v>
                </c:pt>
                <c:pt idx="54" formatCode="General">
                  <c:v>0.65337500000000004</c:v>
                </c:pt>
                <c:pt idx="55" formatCode="General">
                  <c:v>0.60287500000000005</c:v>
                </c:pt>
                <c:pt idx="56" formatCode="General">
                  <c:v>0.63092499999999996</c:v>
                </c:pt>
                <c:pt idx="57" formatCode="General">
                  <c:v>0.63672499999999999</c:v>
                </c:pt>
                <c:pt idx="58" formatCode="General">
                  <c:v>0.60552499999999998</c:v>
                </c:pt>
                <c:pt idx="59" formatCode="General">
                  <c:v>0.63472499999999998</c:v>
                </c:pt>
                <c:pt idx="60" formatCode="General">
                  <c:v>0.62792499999999996</c:v>
                </c:pt>
                <c:pt idx="61" formatCode="General">
                  <c:v>0.57815002999999998</c:v>
                </c:pt>
                <c:pt idx="62" formatCode="General">
                  <c:v>0.54844999999999999</c:v>
                </c:pt>
                <c:pt idx="63" formatCode="General">
                  <c:v>0.55767500000000003</c:v>
                </c:pt>
                <c:pt idx="64" formatCode="General">
                  <c:v>0.58002496000000003</c:v>
                </c:pt>
                <c:pt idx="65" formatCode="General">
                  <c:v>0.58820002999999998</c:v>
                </c:pt>
                <c:pt idx="66" formatCode="General">
                  <c:v>0.57804999999999995</c:v>
                </c:pt>
                <c:pt idx="67" formatCode="General">
                  <c:v>0.55359999999999998</c:v>
                </c:pt>
                <c:pt idx="68" formatCode="General">
                  <c:v>0.56315004999999996</c:v>
                </c:pt>
                <c:pt idx="69" formatCode="General">
                  <c:v>0.53749999999999998</c:v>
                </c:pt>
                <c:pt idx="70" formatCode="General">
                  <c:v>0.53959999999999997</c:v>
                </c:pt>
                <c:pt idx="71" formatCode="General">
                  <c:v>0.51205000000000001</c:v>
                </c:pt>
                <c:pt idx="72" formatCode="General">
                  <c:v>0.52085000000000004</c:v>
                </c:pt>
                <c:pt idx="73" formatCode="General">
                  <c:v>0.489425</c:v>
                </c:pt>
                <c:pt idx="74" formatCode="General">
                  <c:v>0.39797500000000002</c:v>
                </c:pt>
                <c:pt idx="75" formatCode="General">
                  <c:v>0.36207499999999998</c:v>
                </c:pt>
                <c:pt idx="76" formatCode="General">
                  <c:v>0.34392503000000002</c:v>
                </c:pt>
                <c:pt idx="77" formatCode="General">
                  <c:v>0.34300000000000003</c:v>
                </c:pt>
                <c:pt idx="78" formatCode="General">
                  <c:v>0.32150000000000001</c:v>
                </c:pt>
                <c:pt idx="79" formatCode="General">
                  <c:v>0.41039998</c:v>
                </c:pt>
                <c:pt idx="80" formatCode="General">
                  <c:v>0.39739999999999998</c:v>
                </c:pt>
                <c:pt idx="81" formatCode="General">
                  <c:v>0.39045000000000002</c:v>
                </c:pt>
                <c:pt idx="82" formatCode="General">
                  <c:v>0.58027499999999999</c:v>
                </c:pt>
                <c:pt idx="83" formatCode="General">
                  <c:v>0.55825000000000002</c:v>
                </c:pt>
                <c:pt idx="84" formatCode="General">
                  <c:v>0.44092498000000002</c:v>
                </c:pt>
                <c:pt idx="85" formatCode="General">
                  <c:v>0.43240000000000001</c:v>
                </c:pt>
                <c:pt idx="86" formatCode="General">
                  <c:v>0.41515000000000002</c:v>
                </c:pt>
                <c:pt idx="87" formatCode="General">
                  <c:v>0.39397499000000002</c:v>
                </c:pt>
                <c:pt idx="88" formatCode="General">
                  <c:v>0.38842499000000003</c:v>
                </c:pt>
                <c:pt idx="89" formatCode="General">
                  <c:v>0.37052499999999999</c:v>
                </c:pt>
                <c:pt idx="90" formatCode="General">
                  <c:v>0.33765001</c:v>
                </c:pt>
                <c:pt idx="91" formatCode="General">
                  <c:v>0.30432500000000001</c:v>
                </c:pt>
                <c:pt idx="92" formatCode="General">
                  <c:v>0.27893751</c:v>
                </c:pt>
                <c:pt idx="93" formatCode="General">
                  <c:v>0.25042001400000002</c:v>
                </c:pt>
                <c:pt idx="94" formatCode="General">
                  <c:v>0.22190251799999999</c:v>
                </c:pt>
                <c:pt idx="95" formatCode="General">
                  <c:v>0.19338502199999999</c:v>
                </c:pt>
                <c:pt idx="96" formatCode="General">
                  <c:v>0.184867526</c:v>
                </c:pt>
                <c:pt idx="97" formatCode="General">
                  <c:v>0.10635003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8-4B69-A502-B40AD0998129}"/>
            </c:ext>
          </c:extLst>
        </c:ser>
        <c:ser>
          <c:idx val="2"/>
          <c:order val="2"/>
          <c:tx>
            <c:strRef>
              <c:f>chartTemplateDesc!$E$1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chartTemplateDesc!$E$2:$E$134</c:f>
              <c:numCache>
                <c:formatCode>0.00E+00</c:formatCode>
                <c:ptCount val="133"/>
                <c:pt idx="0">
                  <c:v>2.7500000000000002E-4</c:v>
                </c:pt>
                <c:pt idx="1">
                  <c:v>2.375E-4</c:v>
                </c:pt>
                <c:pt idx="2" formatCode="General">
                  <c:v>0.43799374000000002</c:v>
                </c:pt>
                <c:pt idx="3" formatCode="General">
                  <c:v>0.66244685999999997</c:v>
                </c:pt>
                <c:pt idx="4" formatCode="General">
                  <c:v>0.75374839999999999</c:v>
                </c:pt>
                <c:pt idx="5" formatCode="General">
                  <c:v>0.81502425999999994</c:v>
                </c:pt>
                <c:pt idx="6" formatCode="General">
                  <c:v>0.84671209999999997</c:v>
                </c:pt>
                <c:pt idx="7" formatCode="General">
                  <c:v>0.83210605000000004</c:v>
                </c:pt>
                <c:pt idx="8" formatCode="General">
                  <c:v>0.76810299999999998</c:v>
                </c:pt>
                <c:pt idx="9" formatCode="General">
                  <c:v>0.75338899999999998</c:v>
                </c:pt>
                <c:pt idx="10" formatCode="General">
                  <c:v>0.73554456000000001</c:v>
                </c:pt>
                <c:pt idx="11" formatCode="General">
                  <c:v>0.73815980000000003</c:v>
                </c:pt>
                <c:pt idx="12" formatCode="General">
                  <c:v>0.73676739999999996</c:v>
                </c:pt>
                <c:pt idx="13" formatCode="General">
                  <c:v>0.74635874999999996</c:v>
                </c:pt>
                <c:pt idx="14" formatCode="General">
                  <c:v>0.74501689999999998</c:v>
                </c:pt>
                <c:pt idx="15" formatCode="General">
                  <c:v>0.75663340000000001</c:v>
                </c:pt>
                <c:pt idx="16" formatCode="General">
                  <c:v>0.75880420000000004</c:v>
                </c:pt>
                <c:pt idx="17" formatCode="General">
                  <c:v>0.71201455999999996</c:v>
                </c:pt>
                <c:pt idx="18" formatCode="General">
                  <c:v>0.71241975000000002</c:v>
                </c:pt>
                <c:pt idx="19" formatCode="General">
                  <c:v>0.72122240000000004</c:v>
                </c:pt>
                <c:pt idx="20" formatCode="General">
                  <c:v>0.71951114999999999</c:v>
                </c:pt>
                <c:pt idx="21" formatCode="General">
                  <c:v>0.73060559999999997</c:v>
                </c:pt>
                <c:pt idx="22" formatCode="General">
                  <c:v>0.72967780000000004</c:v>
                </c:pt>
                <c:pt idx="23" formatCode="General">
                  <c:v>0.73815143000000005</c:v>
                </c:pt>
                <c:pt idx="24" formatCode="General">
                  <c:v>0.73245070000000001</c:v>
                </c:pt>
                <c:pt idx="25" formatCode="General">
                  <c:v>0.68855034999999998</c:v>
                </c:pt>
                <c:pt idx="26" formatCode="General">
                  <c:v>0.70428765000000004</c:v>
                </c:pt>
                <c:pt idx="27" formatCode="General">
                  <c:v>0.72101879999999996</c:v>
                </c:pt>
                <c:pt idx="28" formatCode="General">
                  <c:v>0.71993439999999997</c:v>
                </c:pt>
                <c:pt idx="29" formatCode="General">
                  <c:v>0.71560466</c:v>
                </c:pt>
                <c:pt idx="30" formatCode="General">
                  <c:v>0.69592730000000003</c:v>
                </c:pt>
                <c:pt idx="31" formatCode="General">
                  <c:v>0.71440110000000001</c:v>
                </c:pt>
                <c:pt idx="32" formatCode="General">
                  <c:v>0.69335055000000001</c:v>
                </c:pt>
                <c:pt idx="33" formatCode="General">
                  <c:v>0.68760025999999996</c:v>
                </c:pt>
                <c:pt idx="34" formatCode="General">
                  <c:v>0.69585012999999996</c:v>
                </c:pt>
                <c:pt idx="35" formatCode="General">
                  <c:v>0.71156249999999999</c:v>
                </c:pt>
                <c:pt idx="36" formatCode="General">
                  <c:v>0.71404374000000004</c:v>
                </c:pt>
                <c:pt idx="37" formatCode="General">
                  <c:v>0.71124684999999999</c:v>
                </c:pt>
                <c:pt idx="38" formatCode="General">
                  <c:v>0.70942340000000004</c:v>
                </c:pt>
                <c:pt idx="39" formatCode="General">
                  <c:v>0.69238675000000005</c:v>
                </c:pt>
                <c:pt idx="40" formatCode="General">
                  <c:v>0.69196840000000004</c:v>
                </c:pt>
                <c:pt idx="41" formatCode="General">
                  <c:v>0.68337166000000005</c:v>
                </c:pt>
                <c:pt idx="42" formatCode="General">
                  <c:v>0.69393579999999999</c:v>
                </c:pt>
                <c:pt idx="43" formatCode="General">
                  <c:v>0.69481789999999999</c:v>
                </c:pt>
                <c:pt idx="44" formatCode="General">
                  <c:v>0.68560900000000002</c:v>
                </c:pt>
                <c:pt idx="45" formatCode="General">
                  <c:v>0.68409200000000003</c:v>
                </c:pt>
                <c:pt idx="46" formatCode="General">
                  <c:v>0.69365849999999996</c:v>
                </c:pt>
                <c:pt idx="47" formatCode="General">
                  <c:v>0.68812925000000003</c:v>
                </c:pt>
                <c:pt idx="48" formatCode="General">
                  <c:v>0.68608963000000001</c:v>
                </c:pt>
                <c:pt idx="49" formatCode="General">
                  <c:v>0.64295729999999995</c:v>
                </c:pt>
                <c:pt idx="50" formatCode="General">
                  <c:v>0.64110370000000005</c:v>
                </c:pt>
                <c:pt idx="51" formatCode="General">
                  <c:v>0.62630180000000002</c:v>
                </c:pt>
                <c:pt idx="52" formatCode="General">
                  <c:v>0.6429009</c:v>
                </c:pt>
                <c:pt idx="53" formatCode="General">
                  <c:v>0.64282550000000005</c:v>
                </c:pt>
                <c:pt idx="54" formatCode="General">
                  <c:v>0.64810025999999998</c:v>
                </c:pt>
                <c:pt idx="55" formatCode="General">
                  <c:v>0.62548760000000003</c:v>
                </c:pt>
                <c:pt idx="56" formatCode="General">
                  <c:v>0.6282063</c:v>
                </c:pt>
                <c:pt idx="57" formatCode="General">
                  <c:v>0.63246566000000004</c:v>
                </c:pt>
                <c:pt idx="58" formatCode="General">
                  <c:v>0.61899530000000003</c:v>
                </c:pt>
                <c:pt idx="59" formatCode="General">
                  <c:v>0.62686014000000001</c:v>
                </c:pt>
                <c:pt idx="60" formatCode="General">
                  <c:v>0.62739252999999995</c:v>
                </c:pt>
                <c:pt idx="61" formatCode="General">
                  <c:v>0.60277130000000001</c:v>
                </c:pt>
                <c:pt idx="62" formatCode="General">
                  <c:v>0.57561063999999995</c:v>
                </c:pt>
                <c:pt idx="63" formatCode="General">
                  <c:v>0.5666428</c:v>
                </c:pt>
                <c:pt idx="64" formatCode="General">
                  <c:v>0.57333385999999997</c:v>
                </c:pt>
                <c:pt idx="65" formatCode="General">
                  <c:v>0.58076689999999997</c:v>
                </c:pt>
                <c:pt idx="66" formatCode="General">
                  <c:v>0.57940846999999995</c:v>
                </c:pt>
                <c:pt idx="67" formatCode="General">
                  <c:v>0.56650423999999999</c:v>
                </c:pt>
                <c:pt idx="68" formatCode="General">
                  <c:v>0.56482714000000001</c:v>
                </c:pt>
                <c:pt idx="69" formatCode="General">
                  <c:v>0.55116354999999995</c:v>
                </c:pt>
                <c:pt idx="70" formatCode="General">
                  <c:v>0.54538180000000003</c:v>
                </c:pt>
                <c:pt idx="71" formatCode="General">
                  <c:v>0.52871584999999999</c:v>
                </c:pt>
                <c:pt idx="72" formatCode="General">
                  <c:v>0.52478290000000005</c:v>
                </c:pt>
                <c:pt idx="73" formatCode="General">
                  <c:v>0.50710390000000005</c:v>
                </c:pt>
                <c:pt idx="74" formatCode="General">
                  <c:v>0.45253944000000002</c:v>
                </c:pt>
                <c:pt idx="75" formatCode="General">
                  <c:v>0.40730719999999998</c:v>
                </c:pt>
                <c:pt idx="76" formatCode="General">
                  <c:v>0.37561612999999999</c:v>
                </c:pt>
                <c:pt idx="77" formatCode="General">
                  <c:v>0.35930805999999998</c:v>
                </c:pt>
                <c:pt idx="78" formatCode="General">
                  <c:v>0.34040403000000002</c:v>
                </c:pt>
                <c:pt idx="79" formatCode="General">
                  <c:v>0.42540201999999999</c:v>
                </c:pt>
                <c:pt idx="80" formatCode="General">
                  <c:v>0.41140100000000002</c:v>
                </c:pt>
                <c:pt idx="81" formatCode="General">
                  <c:v>0.40092549999999999</c:v>
                </c:pt>
                <c:pt idx="82" formatCode="General">
                  <c:v>0.49060024000000002</c:v>
                </c:pt>
                <c:pt idx="83" formatCode="General">
                  <c:v>0.47442511999999998</c:v>
                </c:pt>
                <c:pt idx="84" formatCode="General">
                  <c:v>0.45767505000000003</c:v>
                </c:pt>
                <c:pt idx="85" formatCode="General">
                  <c:v>0.44503753000000001</c:v>
                </c:pt>
                <c:pt idx="86" formatCode="General">
                  <c:v>0.43009375999999999</c:v>
                </c:pt>
                <c:pt idx="87" formatCode="General">
                  <c:v>0.41203436999999998</c:v>
                </c:pt>
                <c:pt idx="88">
                  <c:v>0.40022960000000002</c:v>
                </c:pt>
                <c:pt idx="89" formatCode="General">
                  <c:v>0.38537733000000002</c:v>
                </c:pt>
                <c:pt idx="90" formatCode="General">
                  <c:v>0.36151367000000001</c:v>
                </c:pt>
                <c:pt idx="91" formatCode="General">
                  <c:v>0.33291934000000001</c:v>
                </c:pt>
                <c:pt idx="92" formatCode="General">
                  <c:v>0.31020966999999999</c:v>
                </c:pt>
                <c:pt idx="93" formatCode="General">
                  <c:v>0.28398067500000002</c:v>
                </c:pt>
                <c:pt idx="94" formatCode="General">
                  <c:v>0.25775167999999998</c:v>
                </c:pt>
                <c:pt idx="95" formatCode="General">
                  <c:v>0.23152268500000001</c:v>
                </c:pt>
                <c:pt idx="96" formatCode="General">
                  <c:v>0.20529369</c:v>
                </c:pt>
                <c:pt idx="97" formatCode="General">
                  <c:v>0.109064695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8-4B69-A502-B40AD0998129}"/>
            </c:ext>
          </c:extLst>
        </c:ser>
        <c:ser>
          <c:idx val="3"/>
          <c:order val="3"/>
          <c:tx>
            <c:strRef>
              <c:f>chartTemplateDesc!$F$1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270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chartTemplateDesc!$F$2:$F$134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68-4B69-A502-B40AD0998129}"/>
            </c:ext>
          </c:extLst>
        </c:ser>
        <c:ser>
          <c:idx val="4"/>
          <c:order val="4"/>
          <c:tx>
            <c:strRef>
              <c:f>chartTemplateDesc!$G$1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chartTemplateDesc!$G$2:$G$134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68-4B69-A502-B40AD0998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chartTemplateDesc!$C$1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chartTemplateDesc!$C$2:$C$134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68-4B69-A502-B40AD0998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chartTemplateDesc!$D$1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chartTemplateDesc!$D$2:$D$134</c:f>
              <c:numCache>
                <c:formatCode>0.00E+00</c:formatCode>
                <c:ptCount val="133"/>
                <c:pt idx="0">
                  <c:v>4.0000000000000002E-4</c:v>
                </c:pt>
                <c:pt idx="1">
                  <c:v>2.0000000000000001E-4</c:v>
                </c:pt>
                <c:pt idx="2" formatCode="General">
                  <c:v>0.87574995</c:v>
                </c:pt>
                <c:pt idx="3" formatCode="General">
                  <c:v>0.88690000000000002</c:v>
                </c:pt>
                <c:pt idx="4" formatCode="General">
                  <c:v>0.84505003999999995</c:v>
                </c:pt>
                <c:pt idx="5" formatCode="General">
                  <c:v>0.87630003999999995</c:v>
                </c:pt>
                <c:pt idx="6" formatCode="General">
                  <c:v>0.87839997000000003</c:v>
                </c:pt>
                <c:pt idx="7" formatCode="General">
                  <c:v>0.8175</c:v>
                </c:pt>
                <c:pt idx="8" formatCode="General">
                  <c:v>0.70409999999999995</c:v>
                </c:pt>
                <c:pt idx="9" formatCode="General">
                  <c:v>0.73867499999999997</c:v>
                </c:pt>
                <c:pt idx="10" formatCode="General">
                  <c:v>0.71770005999999997</c:v>
                </c:pt>
                <c:pt idx="11" formatCode="General">
                  <c:v>0.74077499999999996</c:v>
                </c:pt>
                <c:pt idx="12" formatCode="General">
                  <c:v>0.735375</c:v>
                </c:pt>
                <c:pt idx="13" formatCode="General">
                  <c:v>0.75595003000000005</c:v>
                </c:pt>
                <c:pt idx="14" formatCode="General">
                  <c:v>0.74367499999999997</c:v>
                </c:pt>
                <c:pt idx="15" formatCode="General">
                  <c:v>0.76824999999999999</c:v>
                </c:pt>
                <c:pt idx="16" formatCode="General">
                  <c:v>0.76097506000000004</c:v>
                </c:pt>
                <c:pt idx="17" formatCode="General">
                  <c:v>0.66522497000000003</c:v>
                </c:pt>
                <c:pt idx="18" formatCode="General">
                  <c:v>0.71282500000000004</c:v>
                </c:pt>
                <c:pt idx="19" formatCode="General">
                  <c:v>0.73002504999999995</c:v>
                </c:pt>
                <c:pt idx="20" formatCode="General">
                  <c:v>0.71779996000000001</c:v>
                </c:pt>
                <c:pt idx="21" formatCode="General">
                  <c:v>0.74170000000000003</c:v>
                </c:pt>
                <c:pt idx="22" formatCode="General">
                  <c:v>0.72875000000000001</c:v>
                </c:pt>
                <c:pt idx="23" formatCode="General">
                  <c:v>0.74662499999999998</c:v>
                </c:pt>
                <c:pt idx="24" formatCode="General">
                  <c:v>0.72675000000000001</c:v>
                </c:pt>
                <c:pt idx="25" formatCode="General">
                  <c:v>0.64464999999999995</c:v>
                </c:pt>
                <c:pt idx="26" formatCode="General">
                  <c:v>0.72002500000000003</c:v>
                </c:pt>
                <c:pt idx="27" formatCode="General">
                  <c:v>0.73775000000000002</c:v>
                </c:pt>
                <c:pt idx="28" formatCode="General">
                  <c:v>0.71884999999999999</c:v>
                </c:pt>
                <c:pt idx="29" formatCode="General">
                  <c:v>0.71127490000000004</c:v>
                </c:pt>
                <c:pt idx="30" formatCode="General">
                  <c:v>0.67625000000000002</c:v>
                </c:pt>
                <c:pt idx="31" formatCode="General">
                  <c:v>0.73287500000000005</c:v>
                </c:pt>
                <c:pt idx="32" formatCode="General">
                  <c:v>0.67230003999999999</c:v>
                </c:pt>
                <c:pt idx="33" formatCode="General">
                  <c:v>0.68184995999999998</c:v>
                </c:pt>
                <c:pt idx="34" formatCode="General">
                  <c:v>0.70409999999999995</c:v>
                </c:pt>
                <c:pt idx="35" formatCode="General">
                  <c:v>0.72727494999999998</c:v>
                </c:pt>
                <c:pt idx="36" formatCode="General">
                  <c:v>0.71652495999999999</c:v>
                </c:pt>
                <c:pt idx="37" formatCode="General">
                  <c:v>0.70844996000000005</c:v>
                </c:pt>
                <c:pt idx="38" formatCode="General">
                  <c:v>0.70759994000000004</c:v>
                </c:pt>
                <c:pt idx="39" formatCode="General">
                  <c:v>0.67535000000000001</c:v>
                </c:pt>
                <c:pt idx="40" formatCode="General">
                  <c:v>0.69155</c:v>
                </c:pt>
                <c:pt idx="41" formatCode="General">
                  <c:v>0.67477500000000001</c:v>
                </c:pt>
                <c:pt idx="42" formatCode="General">
                  <c:v>0.70449996000000004</c:v>
                </c:pt>
                <c:pt idx="43" formatCode="General">
                  <c:v>0.69569999999999999</c:v>
                </c:pt>
                <c:pt idx="44" formatCode="General">
                  <c:v>0.6764</c:v>
                </c:pt>
                <c:pt idx="45" formatCode="General">
                  <c:v>0.68257500000000004</c:v>
                </c:pt>
                <c:pt idx="46" formatCode="General">
                  <c:v>0.70322499999999999</c:v>
                </c:pt>
                <c:pt idx="47" formatCode="General">
                  <c:v>0.68259999999999998</c:v>
                </c:pt>
                <c:pt idx="48" formatCode="General">
                  <c:v>0.68404995999999996</c:v>
                </c:pt>
                <c:pt idx="49" formatCode="General">
                  <c:v>0.59982500000000005</c:v>
                </c:pt>
                <c:pt idx="50" formatCode="General">
                  <c:v>0.63925003999999996</c:v>
                </c:pt>
                <c:pt idx="51" formatCode="General">
                  <c:v>0.61149997</c:v>
                </c:pt>
                <c:pt idx="52" formatCode="General">
                  <c:v>0.65949994000000001</c:v>
                </c:pt>
                <c:pt idx="53" formatCode="General">
                  <c:v>0.64275000000000004</c:v>
                </c:pt>
                <c:pt idx="54" formatCode="General">
                  <c:v>0.65337500000000004</c:v>
                </c:pt>
                <c:pt idx="55" formatCode="General">
                  <c:v>0.60287500000000005</c:v>
                </c:pt>
                <c:pt idx="56" formatCode="General">
                  <c:v>0.63092499999999996</c:v>
                </c:pt>
                <c:pt idx="57" formatCode="General">
                  <c:v>0.63672499999999999</c:v>
                </c:pt>
                <c:pt idx="58" formatCode="General">
                  <c:v>0.60552499999999998</c:v>
                </c:pt>
                <c:pt idx="59" formatCode="General">
                  <c:v>0.63472499999999998</c:v>
                </c:pt>
                <c:pt idx="60" formatCode="General">
                  <c:v>0.62792499999999996</c:v>
                </c:pt>
                <c:pt idx="61" formatCode="General">
                  <c:v>0.57815002999999998</c:v>
                </c:pt>
                <c:pt idx="62" formatCode="General">
                  <c:v>0.54844999999999999</c:v>
                </c:pt>
                <c:pt idx="63" formatCode="General">
                  <c:v>0.55767500000000003</c:v>
                </c:pt>
                <c:pt idx="64" formatCode="General">
                  <c:v>0.58002496000000003</c:v>
                </c:pt>
                <c:pt idx="65" formatCode="General">
                  <c:v>0.58820002999999998</c:v>
                </c:pt>
                <c:pt idx="66" formatCode="General">
                  <c:v>0.57804999999999995</c:v>
                </c:pt>
                <c:pt idx="67" formatCode="General">
                  <c:v>0.55359999999999998</c:v>
                </c:pt>
                <c:pt idx="68" formatCode="General">
                  <c:v>0.56315004999999996</c:v>
                </c:pt>
                <c:pt idx="69" formatCode="General">
                  <c:v>0.53749999999999998</c:v>
                </c:pt>
                <c:pt idx="70" formatCode="General">
                  <c:v>0.53959999999999997</c:v>
                </c:pt>
                <c:pt idx="71" formatCode="General">
                  <c:v>0.51205000000000001</c:v>
                </c:pt>
                <c:pt idx="72" formatCode="General">
                  <c:v>0.52085000000000004</c:v>
                </c:pt>
                <c:pt idx="73" formatCode="General">
                  <c:v>0.489425</c:v>
                </c:pt>
                <c:pt idx="74" formatCode="General">
                  <c:v>0.39797500000000002</c:v>
                </c:pt>
                <c:pt idx="75" formatCode="General">
                  <c:v>0.36207499999999998</c:v>
                </c:pt>
                <c:pt idx="76" formatCode="General">
                  <c:v>0.34392503000000002</c:v>
                </c:pt>
                <c:pt idx="77" formatCode="General">
                  <c:v>0.34300000000000003</c:v>
                </c:pt>
                <c:pt idx="78" formatCode="General">
                  <c:v>0.32150000000000001</c:v>
                </c:pt>
                <c:pt idx="79" formatCode="General">
                  <c:v>0.41039998</c:v>
                </c:pt>
                <c:pt idx="80" formatCode="General">
                  <c:v>0.39739999999999998</c:v>
                </c:pt>
                <c:pt idx="81" formatCode="General">
                  <c:v>0.39045000000000002</c:v>
                </c:pt>
                <c:pt idx="82" formatCode="General">
                  <c:v>0.58027499999999999</c:v>
                </c:pt>
                <c:pt idx="83" formatCode="General">
                  <c:v>0.55825000000000002</c:v>
                </c:pt>
                <c:pt idx="84" formatCode="General">
                  <c:v>0.44092498000000002</c:v>
                </c:pt>
                <c:pt idx="85" formatCode="General">
                  <c:v>0.43240000000000001</c:v>
                </c:pt>
                <c:pt idx="86" formatCode="General">
                  <c:v>0.41515000000000002</c:v>
                </c:pt>
                <c:pt idx="87" formatCode="General">
                  <c:v>0.39397499000000002</c:v>
                </c:pt>
                <c:pt idx="88" formatCode="General">
                  <c:v>0.38842499000000003</c:v>
                </c:pt>
                <c:pt idx="89" formatCode="General">
                  <c:v>0.37052499999999999</c:v>
                </c:pt>
                <c:pt idx="90" formatCode="General">
                  <c:v>0.33765001</c:v>
                </c:pt>
                <c:pt idx="91" formatCode="General">
                  <c:v>0.30432500000000001</c:v>
                </c:pt>
                <c:pt idx="92" formatCode="General">
                  <c:v>0.27893751</c:v>
                </c:pt>
                <c:pt idx="93" formatCode="General">
                  <c:v>0.25042001400000002</c:v>
                </c:pt>
                <c:pt idx="94" formatCode="General">
                  <c:v>0.22190251799999999</c:v>
                </c:pt>
                <c:pt idx="95" formatCode="General">
                  <c:v>0.19338502199999999</c:v>
                </c:pt>
                <c:pt idx="96" formatCode="General">
                  <c:v>0.184867526</c:v>
                </c:pt>
                <c:pt idx="97" formatCode="General">
                  <c:v>0.10635003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C-446C-8908-B91FAF7E2E1F}"/>
            </c:ext>
          </c:extLst>
        </c:ser>
        <c:ser>
          <c:idx val="2"/>
          <c:order val="2"/>
          <c:tx>
            <c:strRef>
              <c:f>chartTemplateDesc!$E$1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chartTemplateDesc!$E$2:$E$134</c:f>
              <c:numCache>
                <c:formatCode>0.00E+00</c:formatCode>
                <c:ptCount val="133"/>
                <c:pt idx="0">
                  <c:v>2.7500000000000002E-4</c:v>
                </c:pt>
                <c:pt idx="1">
                  <c:v>2.375E-4</c:v>
                </c:pt>
                <c:pt idx="2" formatCode="General">
                  <c:v>0.43799374000000002</c:v>
                </c:pt>
                <c:pt idx="3" formatCode="General">
                  <c:v>0.66244685999999997</c:v>
                </c:pt>
                <c:pt idx="4" formatCode="General">
                  <c:v>0.75374839999999999</c:v>
                </c:pt>
                <c:pt idx="5" formatCode="General">
                  <c:v>0.81502425999999994</c:v>
                </c:pt>
                <c:pt idx="6" formatCode="General">
                  <c:v>0.84671209999999997</c:v>
                </c:pt>
                <c:pt idx="7" formatCode="General">
                  <c:v>0.83210605000000004</c:v>
                </c:pt>
                <c:pt idx="8" formatCode="General">
                  <c:v>0.76810299999999998</c:v>
                </c:pt>
                <c:pt idx="9" formatCode="General">
                  <c:v>0.75338899999999998</c:v>
                </c:pt>
                <c:pt idx="10" formatCode="General">
                  <c:v>0.73554456000000001</c:v>
                </c:pt>
                <c:pt idx="11" formatCode="General">
                  <c:v>0.73815980000000003</c:v>
                </c:pt>
                <c:pt idx="12" formatCode="General">
                  <c:v>0.73676739999999996</c:v>
                </c:pt>
                <c:pt idx="13" formatCode="General">
                  <c:v>0.74635874999999996</c:v>
                </c:pt>
                <c:pt idx="14" formatCode="General">
                  <c:v>0.74501689999999998</c:v>
                </c:pt>
                <c:pt idx="15" formatCode="General">
                  <c:v>0.75663340000000001</c:v>
                </c:pt>
                <c:pt idx="16" formatCode="General">
                  <c:v>0.75880420000000004</c:v>
                </c:pt>
                <c:pt idx="17" formatCode="General">
                  <c:v>0.71201455999999996</c:v>
                </c:pt>
                <c:pt idx="18" formatCode="General">
                  <c:v>0.71241975000000002</c:v>
                </c:pt>
                <c:pt idx="19" formatCode="General">
                  <c:v>0.72122240000000004</c:v>
                </c:pt>
                <c:pt idx="20" formatCode="General">
                  <c:v>0.71951114999999999</c:v>
                </c:pt>
                <c:pt idx="21" formatCode="General">
                  <c:v>0.73060559999999997</c:v>
                </c:pt>
                <c:pt idx="22" formatCode="General">
                  <c:v>0.72967780000000004</c:v>
                </c:pt>
                <c:pt idx="23" formatCode="General">
                  <c:v>0.73815143000000005</c:v>
                </c:pt>
                <c:pt idx="24" formatCode="General">
                  <c:v>0.73245070000000001</c:v>
                </c:pt>
                <c:pt idx="25" formatCode="General">
                  <c:v>0.68855034999999998</c:v>
                </c:pt>
                <c:pt idx="26" formatCode="General">
                  <c:v>0.70428765000000004</c:v>
                </c:pt>
                <c:pt idx="27" formatCode="General">
                  <c:v>0.72101879999999996</c:v>
                </c:pt>
                <c:pt idx="28" formatCode="General">
                  <c:v>0.71993439999999997</c:v>
                </c:pt>
                <c:pt idx="29" formatCode="General">
                  <c:v>0.71560466</c:v>
                </c:pt>
                <c:pt idx="30" formatCode="General">
                  <c:v>0.69592730000000003</c:v>
                </c:pt>
                <c:pt idx="31" formatCode="General">
                  <c:v>0.71440110000000001</c:v>
                </c:pt>
                <c:pt idx="32" formatCode="General">
                  <c:v>0.69335055000000001</c:v>
                </c:pt>
                <c:pt idx="33" formatCode="General">
                  <c:v>0.68760025999999996</c:v>
                </c:pt>
                <c:pt idx="34" formatCode="General">
                  <c:v>0.69585012999999996</c:v>
                </c:pt>
                <c:pt idx="35" formatCode="General">
                  <c:v>0.71156249999999999</c:v>
                </c:pt>
                <c:pt idx="36" formatCode="General">
                  <c:v>0.71404374000000004</c:v>
                </c:pt>
                <c:pt idx="37" formatCode="General">
                  <c:v>0.71124684999999999</c:v>
                </c:pt>
                <c:pt idx="38" formatCode="General">
                  <c:v>0.70942340000000004</c:v>
                </c:pt>
                <c:pt idx="39" formatCode="General">
                  <c:v>0.69238675000000005</c:v>
                </c:pt>
                <c:pt idx="40" formatCode="General">
                  <c:v>0.69196840000000004</c:v>
                </c:pt>
                <c:pt idx="41" formatCode="General">
                  <c:v>0.68337166000000005</c:v>
                </c:pt>
                <c:pt idx="42" formatCode="General">
                  <c:v>0.69393579999999999</c:v>
                </c:pt>
                <c:pt idx="43" formatCode="General">
                  <c:v>0.69481789999999999</c:v>
                </c:pt>
                <c:pt idx="44" formatCode="General">
                  <c:v>0.68560900000000002</c:v>
                </c:pt>
                <c:pt idx="45" formatCode="General">
                  <c:v>0.68409200000000003</c:v>
                </c:pt>
                <c:pt idx="46" formatCode="General">
                  <c:v>0.69365849999999996</c:v>
                </c:pt>
                <c:pt idx="47" formatCode="General">
                  <c:v>0.68812925000000003</c:v>
                </c:pt>
                <c:pt idx="48" formatCode="General">
                  <c:v>0.68608963000000001</c:v>
                </c:pt>
                <c:pt idx="49" formatCode="General">
                  <c:v>0.64295729999999995</c:v>
                </c:pt>
                <c:pt idx="50" formatCode="General">
                  <c:v>0.64110370000000005</c:v>
                </c:pt>
                <c:pt idx="51" formatCode="General">
                  <c:v>0.62630180000000002</c:v>
                </c:pt>
                <c:pt idx="52" formatCode="General">
                  <c:v>0.6429009</c:v>
                </c:pt>
                <c:pt idx="53" formatCode="General">
                  <c:v>0.64282550000000005</c:v>
                </c:pt>
                <c:pt idx="54" formatCode="General">
                  <c:v>0.64810025999999998</c:v>
                </c:pt>
                <c:pt idx="55" formatCode="General">
                  <c:v>0.62548760000000003</c:v>
                </c:pt>
                <c:pt idx="56" formatCode="General">
                  <c:v>0.6282063</c:v>
                </c:pt>
                <c:pt idx="57" formatCode="General">
                  <c:v>0.63246566000000004</c:v>
                </c:pt>
                <c:pt idx="58" formatCode="General">
                  <c:v>0.61899530000000003</c:v>
                </c:pt>
                <c:pt idx="59" formatCode="General">
                  <c:v>0.62686014000000001</c:v>
                </c:pt>
                <c:pt idx="60" formatCode="General">
                  <c:v>0.62739252999999995</c:v>
                </c:pt>
                <c:pt idx="61" formatCode="General">
                  <c:v>0.60277130000000001</c:v>
                </c:pt>
                <c:pt idx="62" formatCode="General">
                  <c:v>0.57561063999999995</c:v>
                </c:pt>
                <c:pt idx="63" formatCode="General">
                  <c:v>0.5666428</c:v>
                </c:pt>
                <c:pt idx="64" formatCode="General">
                  <c:v>0.57333385999999997</c:v>
                </c:pt>
                <c:pt idx="65" formatCode="General">
                  <c:v>0.58076689999999997</c:v>
                </c:pt>
                <c:pt idx="66" formatCode="General">
                  <c:v>0.57940846999999995</c:v>
                </c:pt>
                <c:pt idx="67" formatCode="General">
                  <c:v>0.56650423999999999</c:v>
                </c:pt>
                <c:pt idx="68" formatCode="General">
                  <c:v>0.56482714000000001</c:v>
                </c:pt>
                <c:pt idx="69" formatCode="General">
                  <c:v>0.55116354999999995</c:v>
                </c:pt>
                <c:pt idx="70" formatCode="General">
                  <c:v>0.54538180000000003</c:v>
                </c:pt>
                <c:pt idx="71" formatCode="General">
                  <c:v>0.52871584999999999</c:v>
                </c:pt>
                <c:pt idx="72" formatCode="General">
                  <c:v>0.52478290000000005</c:v>
                </c:pt>
                <c:pt idx="73" formatCode="General">
                  <c:v>0.50710390000000005</c:v>
                </c:pt>
                <c:pt idx="74" formatCode="General">
                  <c:v>0.45253944000000002</c:v>
                </c:pt>
                <c:pt idx="75" formatCode="General">
                  <c:v>0.40730719999999998</c:v>
                </c:pt>
                <c:pt idx="76" formatCode="General">
                  <c:v>0.37561612999999999</c:v>
                </c:pt>
                <c:pt idx="77" formatCode="General">
                  <c:v>0.35930805999999998</c:v>
                </c:pt>
                <c:pt idx="78" formatCode="General">
                  <c:v>0.34040403000000002</c:v>
                </c:pt>
                <c:pt idx="79" formatCode="General">
                  <c:v>0.42540201999999999</c:v>
                </c:pt>
                <c:pt idx="80" formatCode="General">
                  <c:v>0.41140100000000002</c:v>
                </c:pt>
                <c:pt idx="81" formatCode="General">
                  <c:v>0.40092549999999999</c:v>
                </c:pt>
                <c:pt idx="82" formatCode="General">
                  <c:v>0.49060024000000002</c:v>
                </c:pt>
                <c:pt idx="83" formatCode="General">
                  <c:v>0.47442511999999998</c:v>
                </c:pt>
                <c:pt idx="84" formatCode="General">
                  <c:v>0.45767505000000003</c:v>
                </c:pt>
                <c:pt idx="85" formatCode="General">
                  <c:v>0.44503753000000001</c:v>
                </c:pt>
                <c:pt idx="86" formatCode="General">
                  <c:v>0.43009375999999999</c:v>
                </c:pt>
                <c:pt idx="87" formatCode="General">
                  <c:v>0.41203436999999998</c:v>
                </c:pt>
                <c:pt idx="88">
                  <c:v>0.40022960000000002</c:v>
                </c:pt>
                <c:pt idx="89" formatCode="General">
                  <c:v>0.38537733000000002</c:v>
                </c:pt>
                <c:pt idx="90" formatCode="General">
                  <c:v>0.36151367000000001</c:v>
                </c:pt>
                <c:pt idx="91" formatCode="General">
                  <c:v>0.33291934000000001</c:v>
                </c:pt>
                <c:pt idx="92" formatCode="General">
                  <c:v>0.31020966999999999</c:v>
                </c:pt>
                <c:pt idx="93" formatCode="General">
                  <c:v>0.28398067500000002</c:v>
                </c:pt>
                <c:pt idx="94" formatCode="General">
                  <c:v>0.25775167999999998</c:v>
                </c:pt>
                <c:pt idx="95" formatCode="General">
                  <c:v>0.23152268500000001</c:v>
                </c:pt>
                <c:pt idx="96" formatCode="General">
                  <c:v>0.20529369</c:v>
                </c:pt>
                <c:pt idx="97" formatCode="General">
                  <c:v>0.109064695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C-446C-8908-B91FAF7E2E1F}"/>
            </c:ext>
          </c:extLst>
        </c:ser>
        <c:ser>
          <c:idx val="3"/>
          <c:order val="3"/>
          <c:tx>
            <c:strRef>
              <c:f>chartTemplateDesc!$F$1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270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chartTemplateDesc!$F$2:$F$134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EC-446C-8908-B91FAF7E2E1F}"/>
            </c:ext>
          </c:extLst>
        </c:ser>
        <c:ser>
          <c:idx val="4"/>
          <c:order val="4"/>
          <c:tx>
            <c:strRef>
              <c:f>chartTemplateDesc!$G$1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chartTemplateDesc!$G$2:$G$134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EC-446C-8908-B91FAF7E2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chartTemplateDesc!$C$1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chartTemplateDesc!$C$2:$C$134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EC-446C-8908-B91FAF7E2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chartTemplate!$D$1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15.079000000000001</c:v>
                </c:pt>
                <c:pt idx="2">
                  <c:v>30.803000000000001</c:v>
                </c:pt>
                <c:pt idx="3">
                  <c:v>45.158999999999999</c:v>
                </c:pt>
                <c:pt idx="4">
                  <c:v>61.454000000000001</c:v>
                </c:pt>
                <c:pt idx="5">
                  <c:v>75.082999999999998</c:v>
                </c:pt>
                <c:pt idx="6">
                  <c:v>91.024000000000001</c:v>
                </c:pt>
                <c:pt idx="7">
                  <c:v>105.961</c:v>
                </c:pt>
                <c:pt idx="8">
                  <c:v>120.42999999999999</c:v>
                </c:pt>
                <c:pt idx="9">
                  <c:v>136.322</c:v>
                </c:pt>
                <c:pt idx="10">
                  <c:v>150.01599999999999</c:v>
                </c:pt>
                <c:pt idx="11">
                  <c:v>165.01900000000001</c:v>
                </c:pt>
                <c:pt idx="12">
                  <c:v>181.27</c:v>
                </c:pt>
                <c:pt idx="13">
                  <c:v>195.57000000000002</c:v>
                </c:pt>
                <c:pt idx="14">
                  <c:v>210.79000000000002</c:v>
                </c:pt>
                <c:pt idx="15">
                  <c:v>225.36600000000001</c:v>
                </c:pt>
                <c:pt idx="16">
                  <c:v>240.774</c:v>
                </c:pt>
                <c:pt idx="17">
                  <c:v>256.20100000000002</c:v>
                </c:pt>
                <c:pt idx="18">
                  <c:v>270.02700000000004</c:v>
                </c:pt>
                <c:pt idx="19">
                  <c:v>285.16800000000006</c:v>
                </c:pt>
                <c:pt idx="20">
                  <c:v>300.43400000000008</c:v>
                </c:pt>
                <c:pt idx="21">
                  <c:v>315.76200000000006</c:v>
                </c:pt>
                <c:pt idx="22">
                  <c:v>330.57700000000006</c:v>
                </c:pt>
                <c:pt idx="23">
                  <c:v>345.84600000000006</c:v>
                </c:pt>
                <c:pt idx="24">
                  <c:v>360.60300000000007</c:v>
                </c:pt>
                <c:pt idx="25">
                  <c:v>375.20500000000004</c:v>
                </c:pt>
                <c:pt idx="26">
                  <c:v>390.14300000000003</c:v>
                </c:pt>
                <c:pt idx="27">
                  <c:v>405.03600000000006</c:v>
                </c:pt>
                <c:pt idx="28">
                  <c:v>421.30100000000004</c:v>
                </c:pt>
                <c:pt idx="29">
                  <c:v>435.93000000000006</c:v>
                </c:pt>
                <c:pt idx="30">
                  <c:v>450.27200000000005</c:v>
                </c:pt>
                <c:pt idx="31">
                  <c:v>465.89800000000002</c:v>
                </c:pt>
                <c:pt idx="32">
                  <c:v>480.072</c:v>
                </c:pt>
                <c:pt idx="33">
                  <c:v>495.13600000000002</c:v>
                </c:pt>
                <c:pt idx="34">
                  <c:v>510.86900000000003</c:v>
                </c:pt>
                <c:pt idx="35">
                  <c:v>525.23</c:v>
                </c:pt>
                <c:pt idx="36">
                  <c:v>541.49800000000005</c:v>
                </c:pt>
                <c:pt idx="37">
                  <c:v>555.26600000000008</c:v>
                </c:pt>
                <c:pt idx="38">
                  <c:v>570.03100000000006</c:v>
                </c:pt>
                <c:pt idx="39">
                  <c:v>627.22900000000004</c:v>
                </c:pt>
                <c:pt idx="40">
                  <c:v>645.29300000000001</c:v>
                </c:pt>
                <c:pt idx="41">
                  <c:v>657.279</c:v>
                </c:pt>
                <c:pt idx="42">
                  <c:v>675.29600000000005</c:v>
                </c:pt>
                <c:pt idx="43">
                  <c:v>691.25100000000009</c:v>
                </c:pt>
                <c:pt idx="44">
                  <c:v>709.73100000000011</c:v>
                </c:pt>
                <c:pt idx="45">
                  <c:v>725.31500000000005</c:v>
                </c:pt>
                <c:pt idx="46">
                  <c:v>742.93600000000004</c:v>
                </c:pt>
                <c:pt idx="47">
                  <c:v>756.71300000000008</c:v>
                </c:pt>
                <c:pt idx="48">
                  <c:v>773.70100000000002</c:v>
                </c:pt>
                <c:pt idx="49">
                  <c:v>791.35199999999998</c:v>
                </c:pt>
                <c:pt idx="50">
                  <c:v>801.58799999999997</c:v>
                </c:pt>
                <c:pt idx="51">
                  <c:v>816.29699999999991</c:v>
                </c:pt>
                <c:pt idx="52">
                  <c:v>833.74699999999996</c:v>
                </c:pt>
                <c:pt idx="53">
                  <c:v>849.16699999999992</c:v>
                </c:pt>
                <c:pt idx="54">
                  <c:v>857.97899999999993</c:v>
                </c:pt>
                <c:pt idx="55">
                  <c:v>871.20099999999991</c:v>
                </c:pt>
                <c:pt idx="56">
                  <c:v>887.46399999999994</c:v>
                </c:pt>
                <c:pt idx="57">
                  <c:v>900.99699999999996</c:v>
                </c:pt>
                <c:pt idx="58">
                  <c:v>918.154</c:v>
                </c:pt>
                <c:pt idx="59">
                  <c:v>931.048</c:v>
                </c:pt>
                <c:pt idx="60">
                  <c:v>952.50300000000004</c:v>
                </c:pt>
                <c:pt idx="61">
                  <c:v>972.745</c:v>
                </c:pt>
                <c:pt idx="62">
                  <c:v>987.01099999999997</c:v>
                </c:pt>
                <c:pt idx="63">
                  <c:v>1000.189</c:v>
                </c:pt>
                <c:pt idx="64">
                  <c:v>1016.322</c:v>
                </c:pt>
                <c:pt idx="65">
                  <c:v>1028.6110000000001</c:v>
                </c:pt>
                <c:pt idx="66">
                  <c:v>1046.9360000000001</c:v>
                </c:pt>
                <c:pt idx="67">
                  <c:v>1071.6470000000002</c:v>
                </c:pt>
                <c:pt idx="68">
                  <c:v>1087.6470000000002</c:v>
                </c:pt>
                <c:pt idx="69">
                  <c:v>1108.0220000000002</c:v>
                </c:pt>
                <c:pt idx="70">
                  <c:v>1117.0630000000001</c:v>
                </c:pt>
                <c:pt idx="71">
                  <c:v>1138.7230000000002</c:v>
                </c:pt>
                <c:pt idx="72">
                  <c:v>1153.4760000000001</c:v>
                </c:pt>
                <c:pt idx="73">
                  <c:v>1166.1160000000002</c:v>
                </c:pt>
                <c:pt idx="74">
                  <c:v>1178.0870000000002</c:v>
                </c:pt>
                <c:pt idx="75">
                  <c:v>1197.0410000000002</c:v>
                </c:pt>
                <c:pt idx="76">
                  <c:v>1206.2360000000001</c:v>
                </c:pt>
                <c:pt idx="77">
                  <c:v>1218.8860000000002</c:v>
                </c:pt>
                <c:pt idx="78">
                  <c:v>1236.4650000000001</c:v>
                </c:pt>
                <c:pt idx="79">
                  <c:v>1258.3710000000001</c:v>
                </c:pt>
                <c:pt idx="80">
                  <c:v>1263.808</c:v>
                </c:pt>
                <c:pt idx="81">
                  <c:v>1281.2249999999999</c:v>
                </c:pt>
                <c:pt idx="82">
                  <c:v>1297.7749999999999</c:v>
                </c:pt>
                <c:pt idx="83">
                  <c:v>1323.1849999999999</c:v>
                </c:pt>
                <c:pt idx="84">
                  <c:v>1335.24</c:v>
                </c:pt>
                <c:pt idx="85">
                  <c:v>1347.6420000000001</c:v>
                </c:pt>
                <c:pt idx="86">
                  <c:v>1366.489</c:v>
                </c:pt>
                <c:pt idx="87">
                  <c:v>1386.558</c:v>
                </c:pt>
                <c:pt idx="88">
                  <c:v>1400.9849999999999</c:v>
                </c:pt>
                <c:pt idx="89">
                  <c:v>1416.8409999999999</c:v>
                </c:pt>
                <c:pt idx="90">
                  <c:v>1432.3069999999998</c:v>
                </c:pt>
                <c:pt idx="91">
                  <c:v>1445.8719999999998</c:v>
                </c:pt>
                <c:pt idx="92">
                  <c:v>1470.8849999999998</c:v>
                </c:pt>
                <c:pt idx="93">
                  <c:v>1488.7009999999998</c:v>
                </c:pt>
                <c:pt idx="94">
                  <c:v>1502.6479999999997</c:v>
                </c:pt>
                <c:pt idx="95">
                  <c:v>1515.5489999999998</c:v>
                </c:pt>
                <c:pt idx="96">
                  <c:v>1537.8609999999996</c:v>
                </c:pt>
                <c:pt idx="97">
                  <c:v>1555.6069999999997</c:v>
                </c:pt>
                <c:pt idx="98">
                  <c:v>1568.3619999999999</c:v>
                </c:pt>
                <c:pt idx="99">
                  <c:v>1582.7219999999998</c:v>
                </c:pt>
                <c:pt idx="100">
                  <c:v>1591.9559999999997</c:v>
                </c:pt>
                <c:pt idx="101">
                  <c:v>1618.8649999999998</c:v>
                </c:pt>
                <c:pt idx="102">
                  <c:v>1633.0639999999999</c:v>
                </c:pt>
                <c:pt idx="103">
                  <c:v>1649.7139999999999</c:v>
                </c:pt>
                <c:pt idx="104">
                  <c:v>1661.59</c:v>
                </c:pt>
                <c:pt idx="105">
                  <c:v>1671.826</c:v>
                </c:pt>
                <c:pt idx="106">
                  <c:v>1685.9549999999999</c:v>
                </c:pt>
                <c:pt idx="107">
                  <c:v>1701.6799999999998</c:v>
                </c:pt>
                <c:pt idx="108">
                  <c:v>1713.3279999999997</c:v>
                </c:pt>
                <c:pt idx="109">
                  <c:v>1733.8879999999997</c:v>
                </c:pt>
                <c:pt idx="110">
                  <c:v>1750.1839999999997</c:v>
                </c:pt>
                <c:pt idx="111">
                  <c:v>1767.1359999999997</c:v>
                </c:pt>
                <c:pt idx="112">
                  <c:v>1794.5229999999997</c:v>
                </c:pt>
                <c:pt idx="113">
                  <c:v>1813.0299999999997</c:v>
                </c:pt>
                <c:pt idx="114">
                  <c:v>1831.2259999999997</c:v>
                </c:pt>
                <c:pt idx="115">
                  <c:v>1848.6949999999997</c:v>
                </c:pt>
              </c:numCache>
            </c:numRef>
          </c:xVal>
          <c:yVal>
            <c:numRef>
              <c:f>chartTemplate!$D$2:$D$134</c:f>
              <c:numCache>
                <c:formatCode>General</c:formatCode>
                <c:ptCount val="133"/>
                <c:pt idx="0">
                  <c:v>1.6499999E-3</c:v>
                </c:pt>
                <c:pt idx="1">
                  <c:v>2.0499998000000001E-3</c:v>
                </c:pt>
                <c:pt idx="2">
                  <c:v>6.0649994999999998E-2</c:v>
                </c:pt>
                <c:pt idx="3">
                  <c:v>0.16395001000000001</c:v>
                </c:pt>
                <c:pt idx="4">
                  <c:v>0.30709999999999998</c:v>
                </c:pt>
                <c:pt idx="5">
                  <c:v>0.26590002000000001</c:v>
                </c:pt>
                <c:pt idx="6">
                  <c:v>0.32474997999999999</c:v>
                </c:pt>
                <c:pt idx="7">
                  <c:v>0.37060000999999998</c:v>
                </c:pt>
                <c:pt idx="8">
                  <c:v>0.39624995000000002</c:v>
                </c:pt>
                <c:pt idx="9">
                  <c:v>0.41120000000000001</c:v>
                </c:pt>
                <c:pt idx="10">
                  <c:v>0.46800000000000003</c:v>
                </c:pt>
                <c:pt idx="11">
                  <c:v>0.51939999999999997</c:v>
                </c:pt>
                <c:pt idx="12">
                  <c:v>0.53785000000000005</c:v>
                </c:pt>
                <c:pt idx="13">
                  <c:v>0.56640005000000004</c:v>
                </c:pt>
                <c:pt idx="14">
                  <c:v>0.57440000000000002</c:v>
                </c:pt>
                <c:pt idx="15">
                  <c:v>0.74600005000000003</c:v>
                </c:pt>
                <c:pt idx="16">
                  <c:v>0.67530000000000001</c:v>
                </c:pt>
                <c:pt idx="17">
                  <c:v>0.67724989999999996</c:v>
                </c:pt>
                <c:pt idx="18">
                  <c:v>0.67635000000000001</c:v>
                </c:pt>
                <c:pt idx="19">
                  <c:v>0.72055000000000002</c:v>
                </c:pt>
                <c:pt idx="20">
                  <c:v>0.69864999999999999</c:v>
                </c:pt>
                <c:pt idx="21">
                  <c:v>0.71415010000000001</c:v>
                </c:pt>
                <c:pt idx="22">
                  <c:v>0.73985000000000001</c:v>
                </c:pt>
                <c:pt idx="23">
                  <c:v>0.72339993999999996</c:v>
                </c:pt>
                <c:pt idx="24">
                  <c:v>0.75949997000000002</c:v>
                </c:pt>
                <c:pt idx="25">
                  <c:v>0.75119999999999998</c:v>
                </c:pt>
                <c:pt idx="26">
                  <c:v>0.75304990000000005</c:v>
                </c:pt>
                <c:pt idx="27">
                  <c:v>0.77244999999999997</c:v>
                </c:pt>
                <c:pt idx="28">
                  <c:v>0.75524990000000003</c:v>
                </c:pt>
                <c:pt idx="29">
                  <c:v>0.77979993999999997</c:v>
                </c:pt>
                <c:pt idx="30">
                  <c:v>0.76049999999999995</c:v>
                </c:pt>
                <c:pt idx="31">
                  <c:v>0.78434999999999999</c:v>
                </c:pt>
                <c:pt idx="32">
                  <c:v>0.78040003999999996</c:v>
                </c:pt>
                <c:pt idx="33">
                  <c:v>0.79400000000000004</c:v>
                </c:pt>
                <c:pt idx="34">
                  <c:v>0.77254999999999996</c:v>
                </c:pt>
                <c:pt idx="35">
                  <c:v>0.78869990000000001</c:v>
                </c:pt>
                <c:pt idx="36">
                  <c:v>0.75934999999999997</c:v>
                </c:pt>
                <c:pt idx="37">
                  <c:v>0.80464994999999995</c:v>
                </c:pt>
                <c:pt idx="38">
                  <c:v>0.81904999999999994</c:v>
                </c:pt>
                <c:pt idx="39">
                  <c:v>0.80645007000000002</c:v>
                </c:pt>
                <c:pt idx="40">
                  <c:v>0.81794999999999995</c:v>
                </c:pt>
                <c:pt idx="41">
                  <c:v>0.42064997999999998</c:v>
                </c:pt>
                <c:pt idx="42">
                  <c:v>0.43857497000000001</c:v>
                </c:pt>
                <c:pt idx="43">
                  <c:v>0.34599999999999997</c:v>
                </c:pt>
                <c:pt idx="44">
                  <c:v>0.59297496000000005</c:v>
                </c:pt>
                <c:pt idx="45">
                  <c:v>0.55935000000000001</c:v>
                </c:pt>
                <c:pt idx="46">
                  <c:v>0.56135005000000004</c:v>
                </c:pt>
                <c:pt idx="47">
                  <c:v>0.57467495999999996</c:v>
                </c:pt>
                <c:pt idx="48">
                  <c:v>0.58594999999999997</c:v>
                </c:pt>
                <c:pt idx="49">
                  <c:v>0.58397500000000002</c:v>
                </c:pt>
                <c:pt idx="50">
                  <c:v>0.57530004000000001</c:v>
                </c:pt>
                <c:pt idx="51">
                  <c:v>0.58547497000000004</c:v>
                </c:pt>
                <c:pt idx="52">
                  <c:v>0.59187500000000004</c:v>
                </c:pt>
                <c:pt idx="53">
                  <c:v>0.60947499999999999</c:v>
                </c:pt>
                <c:pt idx="54">
                  <c:v>0.60567499999999996</c:v>
                </c:pt>
                <c:pt idx="55">
                  <c:v>0.63462499999999999</c:v>
                </c:pt>
                <c:pt idx="56">
                  <c:v>0.61542505000000003</c:v>
                </c:pt>
                <c:pt idx="57">
                  <c:v>0.63172510000000004</c:v>
                </c:pt>
                <c:pt idx="58">
                  <c:v>0.63387495000000005</c:v>
                </c:pt>
                <c:pt idx="59">
                  <c:v>0.62689996000000003</c:v>
                </c:pt>
                <c:pt idx="60">
                  <c:v>0.62079996000000004</c:v>
                </c:pt>
                <c:pt idx="61">
                  <c:v>0.63452494000000004</c:v>
                </c:pt>
                <c:pt idx="62">
                  <c:v>0.62482499999999996</c:v>
                </c:pt>
                <c:pt idx="63">
                  <c:v>0.61427500000000002</c:v>
                </c:pt>
                <c:pt idx="64">
                  <c:v>0.64339999999999997</c:v>
                </c:pt>
                <c:pt idx="65">
                  <c:v>0.65919994999999998</c:v>
                </c:pt>
                <c:pt idx="66">
                  <c:v>0.64379995999999995</c:v>
                </c:pt>
                <c:pt idx="67">
                  <c:v>0.64582497000000005</c:v>
                </c:pt>
                <c:pt idx="68">
                  <c:v>0.66499989999999998</c:v>
                </c:pt>
                <c:pt idx="69">
                  <c:v>0.65177499999999999</c:v>
                </c:pt>
                <c:pt idx="70">
                  <c:v>0.65764999999999996</c:v>
                </c:pt>
                <c:pt idx="71">
                  <c:v>0.65734994000000002</c:v>
                </c:pt>
                <c:pt idx="72">
                  <c:v>0.66312499999999996</c:v>
                </c:pt>
                <c:pt idx="73">
                  <c:v>0.67322490000000001</c:v>
                </c:pt>
                <c:pt idx="74">
                  <c:v>0.67012495000000005</c:v>
                </c:pt>
                <c:pt idx="75">
                  <c:v>0.66570010000000002</c:v>
                </c:pt>
                <c:pt idx="76">
                  <c:v>0.66910004999999995</c:v>
                </c:pt>
                <c:pt idx="77">
                  <c:v>0.65157500000000002</c:v>
                </c:pt>
                <c:pt idx="78">
                  <c:v>0.67317503999999995</c:v>
                </c:pt>
                <c:pt idx="79">
                  <c:v>0.66812499999999997</c:v>
                </c:pt>
                <c:pt idx="80">
                  <c:v>0.67604995000000001</c:v>
                </c:pt>
                <c:pt idx="81">
                  <c:v>0.69484990000000002</c:v>
                </c:pt>
                <c:pt idx="82">
                  <c:v>0.66442495999999995</c:v>
                </c:pt>
                <c:pt idx="83">
                  <c:v>0.67202510000000004</c:v>
                </c:pt>
                <c:pt idx="84">
                  <c:v>0.66895000000000004</c:v>
                </c:pt>
                <c:pt idx="85">
                  <c:v>0.68652500000000005</c:v>
                </c:pt>
                <c:pt idx="86">
                  <c:v>0.67424994999999999</c:v>
                </c:pt>
                <c:pt idx="87">
                  <c:v>0.67764999999999997</c:v>
                </c:pt>
                <c:pt idx="88">
                  <c:v>0.65137506000000001</c:v>
                </c:pt>
                <c:pt idx="89">
                  <c:v>0.68545009999999995</c:v>
                </c:pt>
                <c:pt idx="90">
                  <c:v>0.69472500000000004</c:v>
                </c:pt>
                <c:pt idx="91">
                  <c:v>0.69159999999999999</c:v>
                </c:pt>
                <c:pt idx="92">
                  <c:v>0.71300006000000005</c:v>
                </c:pt>
                <c:pt idx="93">
                  <c:v>0.68894993999999998</c:v>
                </c:pt>
                <c:pt idx="94">
                  <c:v>0.67277500000000001</c:v>
                </c:pt>
                <c:pt idx="95">
                  <c:v>0.70355003999999999</c:v>
                </c:pt>
                <c:pt idx="96">
                  <c:v>0.66972494000000005</c:v>
                </c:pt>
                <c:pt idx="97">
                  <c:v>0.68892496999999997</c:v>
                </c:pt>
                <c:pt idx="98">
                  <c:v>0.71377504000000003</c:v>
                </c:pt>
                <c:pt idx="99">
                  <c:v>0.71969989999999995</c:v>
                </c:pt>
                <c:pt idx="100">
                  <c:v>0.70569999999999999</c:v>
                </c:pt>
                <c:pt idx="101">
                  <c:v>0.71312500000000001</c:v>
                </c:pt>
                <c:pt idx="102">
                  <c:v>0.68560003999999997</c:v>
                </c:pt>
                <c:pt idx="103">
                  <c:v>0.70840000000000003</c:v>
                </c:pt>
                <c:pt idx="104">
                  <c:v>0.72972506000000004</c:v>
                </c:pt>
                <c:pt idx="105">
                  <c:v>0.70757499999999995</c:v>
                </c:pt>
                <c:pt idx="106">
                  <c:v>0.69767500000000005</c:v>
                </c:pt>
                <c:pt idx="107">
                  <c:v>0.69607496000000002</c:v>
                </c:pt>
                <c:pt idx="108">
                  <c:v>0.71889997000000005</c:v>
                </c:pt>
                <c:pt idx="109">
                  <c:v>0.70947490000000002</c:v>
                </c:pt>
                <c:pt idx="110">
                  <c:v>0.71155000000000002</c:v>
                </c:pt>
                <c:pt idx="111">
                  <c:v>0.70479994999999995</c:v>
                </c:pt>
                <c:pt idx="112">
                  <c:v>0.69899993999999999</c:v>
                </c:pt>
                <c:pt idx="113">
                  <c:v>0.71557499999999996</c:v>
                </c:pt>
                <c:pt idx="114">
                  <c:v>0.72397500000000004</c:v>
                </c:pt>
                <c:pt idx="115">
                  <c:v>0.69329995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7-4539-A14D-1D1E7C29A4F4}"/>
            </c:ext>
          </c:extLst>
        </c:ser>
        <c:ser>
          <c:idx val="2"/>
          <c:order val="2"/>
          <c:tx>
            <c:strRef>
              <c:f>chartTemplate!$E$1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15.079000000000001</c:v>
                </c:pt>
                <c:pt idx="2">
                  <c:v>30.803000000000001</c:v>
                </c:pt>
                <c:pt idx="3">
                  <c:v>45.158999999999999</c:v>
                </c:pt>
                <c:pt idx="4">
                  <c:v>61.454000000000001</c:v>
                </c:pt>
                <c:pt idx="5">
                  <c:v>75.082999999999998</c:v>
                </c:pt>
                <c:pt idx="6">
                  <c:v>91.024000000000001</c:v>
                </c:pt>
                <c:pt idx="7">
                  <c:v>105.961</c:v>
                </c:pt>
                <c:pt idx="8">
                  <c:v>120.42999999999999</c:v>
                </c:pt>
                <c:pt idx="9">
                  <c:v>136.322</c:v>
                </c:pt>
                <c:pt idx="10">
                  <c:v>150.01599999999999</c:v>
                </c:pt>
                <c:pt idx="11">
                  <c:v>165.01900000000001</c:v>
                </c:pt>
                <c:pt idx="12">
                  <c:v>181.27</c:v>
                </c:pt>
                <c:pt idx="13">
                  <c:v>195.57000000000002</c:v>
                </c:pt>
                <c:pt idx="14">
                  <c:v>210.79000000000002</c:v>
                </c:pt>
                <c:pt idx="15">
                  <c:v>225.36600000000001</c:v>
                </c:pt>
                <c:pt idx="16">
                  <c:v>240.774</c:v>
                </c:pt>
                <c:pt idx="17">
                  <c:v>256.20100000000002</c:v>
                </c:pt>
                <c:pt idx="18">
                  <c:v>270.02700000000004</c:v>
                </c:pt>
                <c:pt idx="19">
                  <c:v>285.16800000000006</c:v>
                </c:pt>
                <c:pt idx="20">
                  <c:v>300.43400000000008</c:v>
                </c:pt>
                <c:pt idx="21">
                  <c:v>315.76200000000006</c:v>
                </c:pt>
                <c:pt idx="22">
                  <c:v>330.57700000000006</c:v>
                </c:pt>
                <c:pt idx="23">
                  <c:v>345.84600000000006</c:v>
                </c:pt>
                <c:pt idx="24">
                  <c:v>360.60300000000007</c:v>
                </c:pt>
                <c:pt idx="25">
                  <c:v>375.20500000000004</c:v>
                </c:pt>
                <c:pt idx="26">
                  <c:v>390.14300000000003</c:v>
                </c:pt>
                <c:pt idx="27">
                  <c:v>405.03600000000006</c:v>
                </c:pt>
                <c:pt idx="28">
                  <c:v>421.30100000000004</c:v>
                </c:pt>
                <c:pt idx="29">
                  <c:v>435.93000000000006</c:v>
                </c:pt>
                <c:pt idx="30">
                  <c:v>450.27200000000005</c:v>
                </c:pt>
                <c:pt idx="31">
                  <c:v>465.89800000000002</c:v>
                </c:pt>
                <c:pt idx="32">
                  <c:v>480.072</c:v>
                </c:pt>
                <c:pt idx="33">
                  <c:v>495.13600000000002</c:v>
                </c:pt>
                <c:pt idx="34">
                  <c:v>510.86900000000003</c:v>
                </c:pt>
                <c:pt idx="35">
                  <c:v>525.23</c:v>
                </c:pt>
                <c:pt idx="36">
                  <c:v>541.49800000000005</c:v>
                </c:pt>
                <c:pt idx="37">
                  <c:v>555.26600000000008</c:v>
                </c:pt>
                <c:pt idx="38">
                  <c:v>570.03100000000006</c:v>
                </c:pt>
                <c:pt idx="39">
                  <c:v>627.22900000000004</c:v>
                </c:pt>
                <c:pt idx="40">
                  <c:v>645.29300000000001</c:v>
                </c:pt>
                <c:pt idx="41">
                  <c:v>657.279</c:v>
                </c:pt>
                <c:pt idx="42">
                  <c:v>675.29600000000005</c:v>
                </c:pt>
                <c:pt idx="43">
                  <c:v>691.25100000000009</c:v>
                </c:pt>
                <c:pt idx="44">
                  <c:v>709.73100000000011</c:v>
                </c:pt>
                <c:pt idx="45">
                  <c:v>725.31500000000005</c:v>
                </c:pt>
                <c:pt idx="46">
                  <c:v>742.93600000000004</c:v>
                </c:pt>
                <c:pt idx="47">
                  <c:v>756.71300000000008</c:v>
                </c:pt>
                <c:pt idx="48">
                  <c:v>773.70100000000002</c:v>
                </c:pt>
                <c:pt idx="49">
                  <c:v>791.35199999999998</c:v>
                </c:pt>
                <c:pt idx="50">
                  <c:v>801.58799999999997</c:v>
                </c:pt>
                <c:pt idx="51">
                  <c:v>816.29699999999991</c:v>
                </c:pt>
                <c:pt idx="52">
                  <c:v>833.74699999999996</c:v>
                </c:pt>
                <c:pt idx="53">
                  <c:v>849.16699999999992</c:v>
                </c:pt>
                <c:pt idx="54">
                  <c:v>857.97899999999993</c:v>
                </c:pt>
                <c:pt idx="55">
                  <c:v>871.20099999999991</c:v>
                </c:pt>
                <c:pt idx="56">
                  <c:v>887.46399999999994</c:v>
                </c:pt>
                <c:pt idx="57">
                  <c:v>900.99699999999996</c:v>
                </c:pt>
                <c:pt idx="58">
                  <c:v>918.154</c:v>
                </c:pt>
                <c:pt idx="59">
                  <c:v>931.048</c:v>
                </c:pt>
                <c:pt idx="60">
                  <c:v>952.50300000000004</c:v>
                </c:pt>
                <c:pt idx="61">
                  <c:v>972.745</c:v>
                </c:pt>
                <c:pt idx="62">
                  <c:v>987.01099999999997</c:v>
                </c:pt>
                <c:pt idx="63">
                  <c:v>1000.189</c:v>
                </c:pt>
                <c:pt idx="64">
                  <c:v>1016.322</c:v>
                </c:pt>
                <c:pt idx="65">
                  <c:v>1028.6110000000001</c:v>
                </c:pt>
                <c:pt idx="66">
                  <c:v>1046.9360000000001</c:v>
                </c:pt>
                <c:pt idx="67">
                  <c:v>1071.6470000000002</c:v>
                </c:pt>
                <c:pt idx="68">
                  <c:v>1087.6470000000002</c:v>
                </c:pt>
                <c:pt idx="69">
                  <c:v>1108.0220000000002</c:v>
                </c:pt>
                <c:pt idx="70">
                  <c:v>1117.0630000000001</c:v>
                </c:pt>
                <c:pt idx="71">
                  <c:v>1138.7230000000002</c:v>
                </c:pt>
                <c:pt idx="72">
                  <c:v>1153.4760000000001</c:v>
                </c:pt>
                <c:pt idx="73">
                  <c:v>1166.1160000000002</c:v>
                </c:pt>
                <c:pt idx="74">
                  <c:v>1178.0870000000002</c:v>
                </c:pt>
                <c:pt idx="75">
                  <c:v>1197.0410000000002</c:v>
                </c:pt>
                <c:pt idx="76">
                  <c:v>1206.2360000000001</c:v>
                </c:pt>
                <c:pt idx="77">
                  <c:v>1218.8860000000002</c:v>
                </c:pt>
                <c:pt idx="78">
                  <c:v>1236.4650000000001</c:v>
                </c:pt>
                <c:pt idx="79">
                  <c:v>1258.3710000000001</c:v>
                </c:pt>
                <c:pt idx="80">
                  <c:v>1263.808</c:v>
                </c:pt>
                <c:pt idx="81">
                  <c:v>1281.2249999999999</c:v>
                </c:pt>
                <c:pt idx="82">
                  <c:v>1297.7749999999999</c:v>
                </c:pt>
                <c:pt idx="83">
                  <c:v>1323.1849999999999</c:v>
                </c:pt>
                <c:pt idx="84">
                  <c:v>1335.24</c:v>
                </c:pt>
                <c:pt idx="85">
                  <c:v>1347.6420000000001</c:v>
                </c:pt>
                <c:pt idx="86">
                  <c:v>1366.489</c:v>
                </c:pt>
                <c:pt idx="87">
                  <c:v>1386.558</c:v>
                </c:pt>
                <c:pt idx="88">
                  <c:v>1400.9849999999999</c:v>
                </c:pt>
                <c:pt idx="89">
                  <c:v>1416.8409999999999</c:v>
                </c:pt>
                <c:pt idx="90">
                  <c:v>1432.3069999999998</c:v>
                </c:pt>
                <c:pt idx="91">
                  <c:v>1445.8719999999998</c:v>
                </c:pt>
                <c:pt idx="92">
                  <c:v>1470.8849999999998</c:v>
                </c:pt>
                <c:pt idx="93">
                  <c:v>1488.7009999999998</c:v>
                </c:pt>
                <c:pt idx="94">
                  <c:v>1502.6479999999997</c:v>
                </c:pt>
                <c:pt idx="95">
                  <c:v>1515.5489999999998</c:v>
                </c:pt>
                <c:pt idx="96">
                  <c:v>1537.8609999999996</c:v>
                </c:pt>
                <c:pt idx="97">
                  <c:v>1555.6069999999997</c:v>
                </c:pt>
                <c:pt idx="98">
                  <c:v>1568.3619999999999</c:v>
                </c:pt>
                <c:pt idx="99">
                  <c:v>1582.7219999999998</c:v>
                </c:pt>
                <c:pt idx="100">
                  <c:v>1591.9559999999997</c:v>
                </c:pt>
                <c:pt idx="101">
                  <c:v>1618.8649999999998</c:v>
                </c:pt>
                <c:pt idx="102">
                  <c:v>1633.0639999999999</c:v>
                </c:pt>
                <c:pt idx="103">
                  <c:v>1649.7139999999999</c:v>
                </c:pt>
                <c:pt idx="104">
                  <c:v>1661.59</c:v>
                </c:pt>
                <c:pt idx="105">
                  <c:v>1671.826</c:v>
                </c:pt>
                <c:pt idx="106">
                  <c:v>1685.9549999999999</c:v>
                </c:pt>
                <c:pt idx="107">
                  <c:v>1701.6799999999998</c:v>
                </c:pt>
                <c:pt idx="108">
                  <c:v>1713.3279999999997</c:v>
                </c:pt>
                <c:pt idx="109">
                  <c:v>1733.8879999999997</c:v>
                </c:pt>
                <c:pt idx="110">
                  <c:v>1750.1839999999997</c:v>
                </c:pt>
                <c:pt idx="111">
                  <c:v>1767.1359999999997</c:v>
                </c:pt>
                <c:pt idx="112">
                  <c:v>1794.5229999999997</c:v>
                </c:pt>
                <c:pt idx="113">
                  <c:v>1813.0299999999997</c:v>
                </c:pt>
                <c:pt idx="114">
                  <c:v>1831.2259999999997</c:v>
                </c:pt>
                <c:pt idx="115">
                  <c:v>1848.6949999999997</c:v>
                </c:pt>
              </c:numCache>
            </c:numRef>
          </c:xVal>
          <c:yVal>
            <c:numRef>
              <c:f>chartTemplate!$E$2:$E$134</c:f>
              <c:numCache>
                <c:formatCode>General</c:formatCode>
                <c:ptCount val="133"/>
                <c:pt idx="0">
                  <c:v>1.1249999999999999E-3</c:v>
                </c:pt>
                <c:pt idx="1">
                  <c:v>1.5874998999999999E-3</c:v>
                </c:pt>
                <c:pt idx="2">
                  <c:v>3.1118746999999999E-2</c:v>
                </c:pt>
                <c:pt idx="3">
                  <c:v>9.7534380000000004E-2</c:v>
                </c:pt>
                <c:pt idx="4">
                  <c:v>0.2023172</c:v>
                </c:pt>
                <c:pt idx="5">
                  <c:v>0.2341086</c:v>
                </c:pt>
                <c:pt idx="6">
                  <c:v>0.27942929999999999</c:v>
                </c:pt>
                <c:pt idx="7">
                  <c:v>0.32501465000000002</c:v>
                </c:pt>
                <c:pt idx="8">
                  <c:v>0.36063230000000002</c:v>
                </c:pt>
                <c:pt idx="9">
                  <c:v>0.38591614000000002</c:v>
                </c:pt>
                <c:pt idx="10">
                  <c:v>0.42695808000000002</c:v>
                </c:pt>
                <c:pt idx="11">
                  <c:v>0.47317904</c:v>
                </c:pt>
                <c:pt idx="12">
                  <c:v>0.50551449999999998</c:v>
                </c:pt>
                <c:pt idx="13">
                  <c:v>0.53595729999999997</c:v>
                </c:pt>
                <c:pt idx="14">
                  <c:v>0.55517863999999995</c:v>
                </c:pt>
                <c:pt idx="15">
                  <c:v>0.65058934999999996</c:v>
                </c:pt>
                <c:pt idx="16">
                  <c:v>0.66294470000000005</c:v>
                </c:pt>
                <c:pt idx="17">
                  <c:v>0.67009730000000001</c:v>
                </c:pt>
                <c:pt idx="18">
                  <c:v>0.67322360000000003</c:v>
                </c:pt>
                <c:pt idx="19">
                  <c:v>0.69688680000000003</c:v>
                </c:pt>
                <c:pt idx="20">
                  <c:v>0.69776839999999996</c:v>
                </c:pt>
                <c:pt idx="21">
                  <c:v>0.70595920000000001</c:v>
                </c:pt>
                <c:pt idx="22">
                  <c:v>0.72290456000000003</c:v>
                </c:pt>
                <c:pt idx="23">
                  <c:v>0.72315229999999997</c:v>
                </c:pt>
                <c:pt idx="24">
                  <c:v>0.74132609999999999</c:v>
                </c:pt>
                <c:pt idx="25">
                  <c:v>0.74626300000000001</c:v>
                </c:pt>
                <c:pt idx="26">
                  <c:v>0.74965643999999998</c:v>
                </c:pt>
                <c:pt idx="27">
                  <c:v>0.76105319999999999</c:v>
                </c:pt>
                <c:pt idx="28">
                  <c:v>0.75815153000000002</c:v>
                </c:pt>
                <c:pt idx="29">
                  <c:v>0.76897572999999997</c:v>
                </c:pt>
                <c:pt idx="30">
                  <c:v>0.76473784</c:v>
                </c:pt>
                <c:pt idx="31">
                  <c:v>0.77454389999999995</c:v>
                </c:pt>
                <c:pt idx="32">
                  <c:v>0.77747195999999996</c:v>
                </c:pt>
                <c:pt idx="33">
                  <c:v>0.78573596000000001</c:v>
                </c:pt>
                <c:pt idx="34">
                  <c:v>0.77914300000000003</c:v>
                </c:pt>
                <c:pt idx="35">
                  <c:v>0.78392150000000005</c:v>
                </c:pt>
                <c:pt idx="36">
                  <c:v>0.77163579999999998</c:v>
                </c:pt>
                <c:pt idx="37">
                  <c:v>0.78814286</c:v>
                </c:pt>
                <c:pt idx="38">
                  <c:v>0.80359643999999997</c:v>
                </c:pt>
                <c:pt idx="39">
                  <c:v>0.80502324999999997</c:v>
                </c:pt>
                <c:pt idx="40">
                  <c:v>0.81148659999999995</c:v>
                </c:pt>
                <c:pt idx="41">
                  <c:v>0.61606830000000001</c:v>
                </c:pt>
                <c:pt idx="42">
                  <c:v>0.52732164000000004</c:v>
                </c:pt>
                <c:pt idx="43">
                  <c:v>0.43666083</c:v>
                </c:pt>
                <c:pt idx="44">
                  <c:v>0.51481790000000005</c:v>
                </c:pt>
                <c:pt idx="45">
                  <c:v>0.53708400000000001</c:v>
                </c:pt>
                <c:pt idx="46">
                  <c:v>0.54921699999999996</c:v>
                </c:pt>
                <c:pt idx="47">
                  <c:v>0.56194599999999995</c:v>
                </c:pt>
                <c:pt idx="48">
                  <c:v>0.57394800000000001</c:v>
                </c:pt>
                <c:pt idx="49">
                  <c:v>0.57896150000000002</c:v>
                </c:pt>
                <c:pt idx="50">
                  <c:v>0.57713080000000005</c:v>
                </c:pt>
                <c:pt idx="51">
                  <c:v>0.58130289999999996</c:v>
                </c:pt>
                <c:pt idx="52">
                  <c:v>0.58658900000000003</c:v>
                </c:pt>
                <c:pt idx="53">
                  <c:v>0.59803200000000001</c:v>
                </c:pt>
                <c:pt idx="54">
                  <c:v>0.60185350000000004</c:v>
                </c:pt>
                <c:pt idx="55">
                  <c:v>0.61823930000000005</c:v>
                </c:pt>
                <c:pt idx="56">
                  <c:v>0.61683213999999997</c:v>
                </c:pt>
                <c:pt idx="57">
                  <c:v>0.62427860000000002</c:v>
                </c:pt>
                <c:pt idx="58">
                  <c:v>0.62907679999999999</c:v>
                </c:pt>
                <c:pt idx="59">
                  <c:v>0.62798834000000003</c:v>
                </c:pt>
                <c:pt idx="60">
                  <c:v>0.62439420000000001</c:v>
                </c:pt>
                <c:pt idx="61">
                  <c:v>0.62945956000000003</c:v>
                </c:pt>
                <c:pt idx="62">
                  <c:v>0.62714230000000004</c:v>
                </c:pt>
                <c:pt idx="63">
                  <c:v>0.62070864000000003</c:v>
                </c:pt>
                <c:pt idx="64">
                  <c:v>0.63205429999999996</c:v>
                </c:pt>
                <c:pt idx="65">
                  <c:v>0.64562713999999999</c:v>
                </c:pt>
                <c:pt idx="66">
                  <c:v>0.64471350000000005</c:v>
                </c:pt>
                <c:pt idx="67">
                  <c:v>0.64526930000000005</c:v>
                </c:pt>
                <c:pt idx="68">
                  <c:v>0.65513456000000003</c:v>
                </c:pt>
                <c:pt idx="69">
                  <c:v>0.6534548</c:v>
                </c:pt>
                <c:pt idx="70">
                  <c:v>0.65555240000000004</c:v>
                </c:pt>
                <c:pt idx="71">
                  <c:v>0.65645116999999997</c:v>
                </c:pt>
                <c:pt idx="72">
                  <c:v>0.65978809999999999</c:v>
                </c:pt>
                <c:pt idx="73">
                  <c:v>0.6665065</c:v>
                </c:pt>
                <c:pt idx="74">
                  <c:v>0.66831576999999998</c:v>
                </c:pt>
                <c:pt idx="75">
                  <c:v>0.66700789999999999</c:v>
                </c:pt>
                <c:pt idx="76">
                  <c:v>0.66805400000000004</c:v>
                </c:pt>
                <c:pt idx="77">
                  <c:v>0.65981449999999997</c:v>
                </c:pt>
                <c:pt idx="78">
                  <c:v>0.6664947</c:v>
                </c:pt>
                <c:pt idx="79">
                  <c:v>0.66730990000000001</c:v>
                </c:pt>
                <c:pt idx="80">
                  <c:v>0.6716799</c:v>
                </c:pt>
                <c:pt idx="81">
                  <c:v>0.68326489999999995</c:v>
                </c:pt>
                <c:pt idx="82">
                  <c:v>0.67384493000000001</c:v>
                </c:pt>
                <c:pt idx="83">
                  <c:v>0.67293499999999995</c:v>
                </c:pt>
                <c:pt idx="84">
                  <c:v>0.67094253999999998</c:v>
                </c:pt>
                <c:pt idx="85">
                  <c:v>0.67873377000000001</c:v>
                </c:pt>
                <c:pt idx="86">
                  <c:v>0.67649185999999994</c:v>
                </c:pt>
                <c:pt idx="87">
                  <c:v>0.67707090000000003</c:v>
                </c:pt>
                <c:pt idx="88">
                  <c:v>0.66422296000000003</c:v>
                </c:pt>
                <c:pt idx="89">
                  <c:v>0.67483649999999995</c:v>
                </c:pt>
                <c:pt idx="90">
                  <c:v>0.68478070000000002</c:v>
                </c:pt>
                <c:pt idx="91">
                  <c:v>0.68819034000000001</c:v>
                </c:pt>
                <c:pt idx="92">
                  <c:v>0.70059519999999997</c:v>
                </c:pt>
                <c:pt idx="93">
                  <c:v>0.69477259999999996</c:v>
                </c:pt>
                <c:pt idx="94">
                  <c:v>0.68377376000000001</c:v>
                </c:pt>
                <c:pt idx="95">
                  <c:v>0.69366190000000005</c:v>
                </c:pt>
                <c:pt idx="96">
                  <c:v>0.68169343000000004</c:v>
                </c:pt>
                <c:pt idx="97">
                  <c:v>0.68530919999999995</c:v>
                </c:pt>
                <c:pt idx="98">
                  <c:v>0.69954209999999994</c:v>
                </c:pt>
                <c:pt idx="99">
                  <c:v>0.70962099999999995</c:v>
                </c:pt>
                <c:pt idx="100">
                  <c:v>0.70766050000000003</c:v>
                </c:pt>
                <c:pt idx="101">
                  <c:v>0.71039269999999999</c:v>
                </c:pt>
                <c:pt idx="102">
                  <c:v>0.69799639999999996</c:v>
                </c:pt>
                <c:pt idx="103">
                  <c:v>0.7031982</c:v>
                </c:pt>
                <c:pt idx="104">
                  <c:v>0.71646166</c:v>
                </c:pt>
                <c:pt idx="105">
                  <c:v>0.71201840000000005</c:v>
                </c:pt>
                <c:pt idx="106">
                  <c:v>0.70484670000000005</c:v>
                </c:pt>
                <c:pt idx="107">
                  <c:v>0.70046079999999999</c:v>
                </c:pt>
                <c:pt idx="108">
                  <c:v>0.70968039999999999</c:v>
                </c:pt>
                <c:pt idx="109">
                  <c:v>0.70957769999999998</c:v>
                </c:pt>
                <c:pt idx="110">
                  <c:v>0.71056383999999995</c:v>
                </c:pt>
                <c:pt idx="111">
                  <c:v>0.70768189999999997</c:v>
                </c:pt>
                <c:pt idx="112">
                  <c:v>0.70334090000000005</c:v>
                </c:pt>
                <c:pt idx="113">
                  <c:v>0.70945793000000001</c:v>
                </c:pt>
                <c:pt idx="114">
                  <c:v>0.71671647000000005</c:v>
                </c:pt>
                <c:pt idx="115">
                  <c:v>0.70500819999999997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7-4539-A14D-1D1E7C29A4F4}"/>
            </c:ext>
          </c:extLst>
        </c:ser>
        <c:ser>
          <c:idx val="3"/>
          <c:order val="3"/>
          <c:tx>
            <c:strRef>
              <c:f>chartTemplate!$F$1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270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15.079000000000001</c:v>
                </c:pt>
                <c:pt idx="2">
                  <c:v>30.803000000000001</c:v>
                </c:pt>
                <c:pt idx="3">
                  <c:v>45.158999999999999</c:v>
                </c:pt>
                <c:pt idx="4">
                  <c:v>61.454000000000001</c:v>
                </c:pt>
                <c:pt idx="5">
                  <c:v>75.082999999999998</c:v>
                </c:pt>
                <c:pt idx="6">
                  <c:v>91.024000000000001</c:v>
                </c:pt>
                <c:pt idx="7">
                  <c:v>105.961</c:v>
                </c:pt>
                <c:pt idx="8">
                  <c:v>120.42999999999999</c:v>
                </c:pt>
                <c:pt idx="9">
                  <c:v>136.322</c:v>
                </c:pt>
                <c:pt idx="10">
                  <c:v>150.01599999999999</c:v>
                </c:pt>
                <c:pt idx="11">
                  <c:v>165.01900000000001</c:v>
                </c:pt>
                <c:pt idx="12">
                  <c:v>181.27</c:v>
                </c:pt>
                <c:pt idx="13">
                  <c:v>195.57000000000002</c:v>
                </c:pt>
                <c:pt idx="14">
                  <c:v>210.79000000000002</c:v>
                </c:pt>
                <c:pt idx="15">
                  <c:v>225.36600000000001</c:v>
                </c:pt>
                <c:pt idx="16">
                  <c:v>240.774</c:v>
                </c:pt>
                <c:pt idx="17">
                  <c:v>256.20100000000002</c:v>
                </c:pt>
                <c:pt idx="18">
                  <c:v>270.02700000000004</c:v>
                </c:pt>
                <c:pt idx="19">
                  <c:v>285.16800000000006</c:v>
                </c:pt>
                <c:pt idx="20">
                  <c:v>300.43400000000008</c:v>
                </c:pt>
                <c:pt idx="21">
                  <c:v>315.76200000000006</c:v>
                </c:pt>
                <c:pt idx="22">
                  <c:v>330.57700000000006</c:v>
                </c:pt>
                <c:pt idx="23">
                  <c:v>345.84600000000006</c:v>
                </c:pt>
                <c:pt idx="24">
                  <c:v>360.60300000000007</c:v>
                </c:pt>
                <c:pt idx="25">
                  <c:v>375.20500000000004</c:v>
                </c:pt>
                <c:pt idx="26">
                  <c:v>390.14300000000003</c:v>
                </c:pt>
                <c:pt idx="27">
                  <c:v>405.03600000000006</c:v>
                </c:pt>
                <c:pt idx="28">
                  <c:v>421.30100000000004</c:v>
                </c:pt>
                <c:pt idx="29">
                  <c:v>435.93000000000006</c:v>
                </c:pt>
                <c:pt idx="30">
                  <c:v>450.27200000000005</c:v>
                </c:pt>
                <c:pt idx="31">
                  <c:v>465.89800000000002</c:v>
                </c:pt>
                <c:pt idx="32">
                  <c:v>480.072</c:v>
                </c:pt>
                <c:pt idx="33">
                  <c:v>495.13600000000002</c:v>
                </c:pt>
                <c:pt idx="34">
                  <c:v>510.86900000000003</c:v>
                </c:pt>
                <c:pt idx="35">
                  <c:v>525.23</c:v>
                </c:pt>
                <c:pt idx="36">
                  <c:v>541.49800000000005</c:v>
                </c:pt>
                <c:pt idx="37">
                  <c:v>555.26600000000008</c:v>
                </c:pt>
                <c:pt idx="38">
                  <c:v>570.03100000000006</c:v>
                </c:pt>
                <c:pt idx="39">
                  <c:v>627.22900000000004</c:v>
                </c:pt>
                <c:pt idx="40">
                  <c:v>645.29300000000001</c:v>
                </c:pt>
                <c:pt idx="41">
                  <c:v>657.279</c:v>
                </c:pt>
                <c:pt idx="42">
                  <c:v>675.29600000000005</c:v>
                </c:pt>
                <c:pt idx="43">
                  <c:v>691.25100000000009</c:v>
                </c:pt>
                <c:pt idx="44">
                  <c:v>709.73100000000011</c:v>
                </c:pt>
                <c:pt idx="45">
                  <c:v>725.31500000000005</c:v>
                </c:pt>
                <c:pt idx="46">
                  <c:v>742.93600000000004</c:v>
                </c:pt>
                <c:pt idx="47">
                  <c:v>756.71300000000008</c:v>
                </c:pt>
                <c:pt idx="48">
                  <c:v>773.70100000000002</c:v>
                </c:pt>
                <c:pt idx="49">
                  <c:v>791.35199999999998</c:v>
                </c:pt>
                <c:pt idx="50">
                  <c:v>801.58799999999997</c:v>
                </c:pt>
                <c:pt idx="51">
                  <c:v>816.29699999999991</c:v>
                </c:pt>
                <c:pt idx="52">
                  <c:v>833.74699999999996</c:v>
                </c:pt>
                <c:pt idx="53">
                  <c:v>849.16699999999992</c:v>
                </c:pt>
                <c:pt idx="54">
                  <c:v>857.97899999999993</c:v>
                </c:pt>
                <c:pt idx="55">
                  <c:v>871.20099999999991</c:v>
                </c:pt>
                <c:pt idx="56">
                  <c:v>887.46399999999994</c:v>
                </c:pt>
                <c:pt idx="57">
                  <c:v>900.99699999999996</c:v>
                </c:pt>
                <c:pt idx="58">
                  <c:v>918.154</c:v>
                </c:pt>
                <c:pt idx="59">
                  <c:v>931.048</c:v>
                </c:pt>
                <c:pt idx="60">
                  <c:v>952.50300000000004</c:v>
                </c:pt>
                <c:pt idx="61">
                  <c:v>972.745</c:v>
                </c:pt>
                <c:pt idx="62">
                  <c:v>987.01099999999997</c:v>
                </c:pt>
                <c:pt idx="63">
                  <c:v>1000.189</c:v>
                </c:pt>
                <c:pt idx="64">
                  <c:v>1016.322</c:v>
                </c:pt>
                <c:pt idx="65">
                  <c:v>1028.6110000000001</c:v>
                </c:pt>
                <c:pt idx="66">
                  <c:v>1046.9360000000001</c:v>
                </c:pt>
                <c:pt idx="67">
                  <c:v>1071.6470000000002</c:v>
                </c:pt>
                <c:pt idx="68">
                  <c:v>1087.6470000000002</c:v>
                </c:pt>
                <c:pt idx="69">
                  <c:v>1108.0220000000002</c:v>
                </c:pt>
                <c:pt idx="70">
                  <c:v>1117.0630000000001</c:v>
                </c:pt>
                <c:pt idx="71">
                  <c:v>1138.7230000000002</c:v>
                </c:pt>
                <c:pt idx="72">
                  <c:v>1153.4760000000001</c:v>
                </c:pt>
                <c:pt idx="73">
                  <c:v>1166.1160000000002</c:v>
                </c:pt>
                <c:pt idx="74">
                  <c:v>1178.0870000000002</c:v>
                </c:pt>
                <c:pt idx="75">
                  <c:v>1197.0410000000002</c:v>
                </c:pt>
                <c:pt idx="76">
                  <c:v>1206.2360000000001</c:v>
                </c:pt>
                <c:pt idx="77">
                  <c:v>1218.8860000000002</c:v>
                </c:pt>
                <c:pt idx="78">
                  <c:v>1236.4650000000001</c:v>
                </c:pt>
                <c:pt idx="79">
                  <c:v>1258.3710000000001</c:v>
                </c:pt>
                <c:pt idx="80">
                  <c:v>1263.808</c:v>
                </c:pt>
                <c:pt idx="81">
                  <c:v>1281.2249999999999</c:v>
                </c:pt>
                <c:pt idx="82">
                  <c:v>1297.7749999999999</c:v>
                </c:pt>
                <c:pt idx="83">
                  <c:v>1323.1849999999999</c:v>
                </c:pt>
                <c:pt idx="84">
                  <c:v>1335.24</c:v>
                </c:pt>
                <c:pt idx="85">
                  <c:v>1347.6420000000001</c:v>
                </c:pt>
                <c:pt idx="86">
                  <c:v>1366.489</c:v>
                </c:pt>
                <c:pt idx="87">
                  <c:v>1386.558</c:v>
                </c:pt>
                <c:pt idx="88">
                  <c:v>1400.9849999999999</c:v>
                </c:pt>
                <c:pt idx="89">
                  <c:v>1416.8409999999999</c:v>
                </c:pt>
                <c:pt idx="90">
                  <c:v>1432.3069999999998</c:v>
                </c:pt>
                <c:pt idx="91">
                  <c:v>1445.8719999999998</c:v>
                </c:pt>
                <c:pt idx="92">
                  <c:v>1470.8849999999998</c:v>
                </c:pt>
                <c:pt idx="93">
                  <c:v>1488.7009999999998</c:v>
                </c:pt>
                <c:pt idx="94">
                  <c:v>1502.6479999999997</c:v>
                </c:pt>
                <c:pt idx="95">
                  <c:v>1515.5489999999998</c:v>
                </c:pt>
                <c:pt idx="96">
                  <c:v>1537.8609999999996</c:v>
                </c:pt>
                <c:pt idx="97">
                  <c:v>1555.6069999999997</c:v>
                </c:pt>
                <c:pt idx="98">
                  <c:v>1568.3619999999999</c:v>
                </c:pt>
                <c:pt idx="99">
                  <c:v>1582.7219999999998</c:v>
                </c:pt>
                <c:pt idx="100">
                  <c:v>1591.9559999999997</c:v>
                </c:pt>
                <c:pt idx="101">
                  <c:v>1618.8649999999998</c:v>
                </c:pt>
                <c:pt idx="102">
                  <c:v>1633.0639999999999</c:v>
                </c:pt>
                <c:pt idx="103">
                  <c:v>1649.7139999999999</c:v>
                </c:pt>
                <c:pt idx="104">
                  <c:v>1661.59</c:v>
                </c:pt>
                <c:pt idx="105">
                  <c:v>1671.826</c:v>
                </c:pt>
                <c:pt idx="106">
                  <c:v>1685.9549999999999</c:v>
                </c:pt>
                <c:pt idx="107">
                  <c:v>1701.6799999999998</c:v>
                </c:pt>
                <c:pt idx="108">
                  <c:v>1713.3279999999997</c:v>
                </c:pt>
                <c:pt idx="109">
                  <c:v>1733.8879999999997</c:v>
                </c:pt>
                <c:pt idx="110">
                  <c:v>1750.1839999999997</c:v>
                </c:pt>
                <c:pt idx="111">
                  <c:v>1767.1359999999997</c:v>
                </c:pt>
                <c:pt idx="112">
                  <c:v>1794.5229999999997</c:v>
                </c:pt>
                <c:pt idx="113">
                  <c:v>1813.0299999999997</c:v>
                </c:pt>
                <c:pt idx="114">
                  <c:v>1831.2259999999997</c:v>
                </c:pt>
                <c:pt idx="115">
                  <c:v>1848.6949999999997</c:v>
                </c:pt>
              </c:numCache>
            </c:numRef>
          </c:xVal>
          <c:yVal>
            <c:numRef>
              <c:f>chartTemplate!$F$2:$F$134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47-4539-A14D-1D1E7C29A4F4}"/>
            </c:ext>
          </c:extLst>
        </c:ser>
        <c:ser>
          <c:idx val="4"/>
          <c:order val="4"/>
          <c:tx>
            <c:strRef>
              <c:f>chartTemplate!$G$1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15.079000000000001</c:v>
                </c:pt>
                <c:pt idx="2">
                  <c:v>30.803000000000001</c:v>
                </c:pt>
                <c:pt idx="3">
                  <c:v>45.158999999999999</c:v>
                </c:pt>
                <c:pt idx="4">
                  <c:v>61.454000000000001</c:v>
                </c:pt>
                <c:pt idx="5">
                  <c:v>75.082999999999998</c:v>
                </c:pt>
                <c:pt idx="6">
                  <c:v>91.024000000000001</c:v>
                </c:pt>
                <c:pt idx="7">
                  <c:v>105.961</c:v>
                </c:pt>
                <c:pt idx="8">
                  <c:v>120.42999999999999</c:v>
                </c:pt>
                <c:pt idx="9">
                  <c:v>136.322</c:v>
                </c:pt>
                <c:pt idx="10">
                  <c:v>150.01599999999999</c:v>
                </c:pt>
                <c:pt idx="11">
                  <c:v>165.01900000000001</c:v>
                </c:pt>
                <c:pt idx="12">
                  <c:v>181.27</c:v>
                </c:pt>
                <c:pt idx="13">
                  <c:v>195.57000000000002</c:v>
                </c:pt>
                <c:pt idx="14">
                  <c:v>210.79000000000002</c:v>
                </c:pt>
                <c:pt idx="15">
                  <c:v>225.36600000000001</c:v>
                </c:pt>
                <c:pt idx="16">
                  <c:v>240.774</c:v>
                </c:pt>
                <c:pt idx="17">
                  <c:v>256.20100000000002</c:v>
                </c:pt>
                <c:pt idx="18">
                  <c:v>270.02700000000004</c:v>
                </c:pt>
                <c:pt idx="19">
                  <c:v>285.16800000000006</c:v>
                </c:pt>
                <c:pt idx="20">
                  <c:v>300.43400000000008</c:v>
                </c:pt>
                <c:pt idx="21">
                  <c:v>315.76200000000006</c:v>
                </c:pt>
                <c:pt idx="22">
                  <c:v>330.57700000000006</c:v>
                </c:pt>
                <c:pt idx="23">
                  <c:v>345.84600000000006</c:v>
                </c:pt>
                <c:pt idx="24">
                  <c:v>360.60300000000007</c:v>
                </c:pt>
                <c:pt idx="25">
                  <c:v>375.20500000000004</c:v>
                </c:pt>
                <c:pt idx="26">
                  <c:v>390.14300000000003</c:v>
                </c:pt>
                <c:pt idx="27">
                  <c:v>405.03600000000006</c:v>
                </c:pt>
                <c:pt idx="28">
                  <c:v>421.30100000000004</c:v>
                </c:pt>
                <c:pt idx="29">
                  <c:v>435.93000000000006</c:v>
                </c:pt>
                <c:pt idx="30">
                  <c:v>450.27200000000005</c:v>
                </c:pt>
                <c:pt idx="31">
                  <c:v>465.89800000000002</c:v>
                </c:pt>
                <c:pt idx="32">
                  <c:v>480.072</c:v>
                </c:pt>
                <c:pt idx="33">
                  <c:v>495.13600000000002</c:v>
                </c:pt>
                <c:pt idx="34">
                  <c:v>510.86900000000003</c:v>
                </c:pt>
                <c:pt idx="35">
                  <c:v>525.23</c:v>
                </c:pt>
                <c:pt idx="36">
                  <c:v>541.49800000000005</c:v>
                </c:pt>
                <c:pt idx="37">
                  <c:v>555.26600000000008</c:v>
                </c:pt>
                <c:pt idx="38">
                  <c:v>570.03100000000006</c:v>
                </c:pt>
                <c:pt idx="39">
                  <c:v>627.22900000000004</c:v>
                </c:pt>
                <c:pt idx="40">
                  <c:v>645.29300000000001</c:v>
                </c:pt>
                <c:pt idx="41">
                  <c:v>657.279</c:v>
                </c:pt>
                <c:pt idx="42">
                  <c:v>675.29600000000005</c:v>
                </c:pt>
                <c:pt idx="43">
                  <c:v>691.25100000000009</c:v>
                </c:pt>
                <c:pt idx="44">
                  <c:v>709.73100000000011</c:v>
                </c:pt>
                <c:pt idx="45">
                  <c:v>725.31500000000005</c:v>
                </c:pt>
                <c:pt idx="46">
                  <c:v>742.93600000000004</c:v>
                </c:pt>
                <c:pt idx="47">
                  <c:v>756.71300000000008</c:v>
                </c:pt>
                <c:pt idx="48">
                  <c:v>773.70100000000002</c:v>
                </c:pt>
                <c:pt idx="49">
                  <c:v>791.35199999999998</c:v>
                </c:pt>
                <c:pt idx="50">
                  <c:v>801.58799999999997</c:v>
                </c:pt>
                <c:pt idx="51">
                  <c:v>816.29699999999991</c:v>
                </c:pt>
                <c:pt idx="52">
                  <c:v>833.74699999999996</c:v>
                </c:pt>
                <c:pt idx="53">
                  <c:v>849.16699999999992</c:v>
                </c:pt>
                <c:pt idx="54">
                  <c:v>857.97899999999993</c:v>
                </c:pt>
                <c:pt idx="55">
                  <c:v>871.20099999999991</c:v>
                </c:pt>
                <c:pt idx="56">
                  <c:v>887.46399999999994</c:v>
                </c:pt>
                <c:pt idx="57">
                  <c:v>900.99699999999996</c:v>
                </c:pt>
                <c:pt idx="58">
                  <c:v>918.154</c:v>
                </c:pt>
                <c:pt idx="59">
                  <c:v>931.048</c:v>
                </c:pt>
                <c:pt idx="60">
                  <c:v>952.50300000000004</c:v>
                </c:pt>
                <c:pt idx="61">
                  <c:v>972.745</c:v>
                </c:pt>
                <c:pt idx="62">
                  <c:v>987.01099999999997</c:v>
                </c:pt>
                <c:pt idx="63">
                  <c:v>1000.189</c:v>
                </c:pt>
                <c:pt idx="64">
                  <c:v>1016.322</c:v>
                </c:pt>
                <c:pt idx="65">
                  <c:v>1028.6110000000001</c:v>
                </c:pt>
                <c:pt idx="66">
                  <c:v>1046.9360000000001</c:v>
                </c:pt>
                <c:pt idx="67">
                  <c:v>1071.6470000000002</c:v>
                </c:pt>
                <c:pt idx="68">
                  <c:v>1087.6470000000002</c:v>
                </c:pt>
                <c:pt idx="69">
                  <c:v>1108.0220000000002</c:v>
                </c:pt>
                <c:pt idx="70">
                  <c:v>1117.0630000000001</c:v>
                </c:pt>
                <c:pt idx="71">
                  <c:v>1138.7230000000002</c:v>
                </c:pt>
                <c:pt idx="72">
                  <c:v>1153.4760000000001</c:v>
                </c:pt>
                <c:pt idx="73">
                  <c:v>1166.1160000000002</c:v>
                </c:pt>
                <c:pt idx="74">
                  <c:v>1178.0870000000002</c:v>
                </c:pt>
                <c:pt idx="75">
                  <c:v>1197.0410000000002</c:v>
                </c:pt>
                <c:pt idx="76">
                  <c:v>1206.2360000000001</c:v>
                </c:pt>
                <c:pt idx="77">
                  <c:v>1218.8860000000002</c:v>
                </c:pt>
                <c:pt idx="78">
                  <c:v>1236.4650000000001</c:v>
                </c:pt>
                <c:pt idx="79">
                  <c:v>1258.3710000000001</c:v>
                </c:pt>
                <c:pt idx="80">
                  <c:v>1263.808</c:v>
                </c:pt>
                <c:pt idx="81">
                  <c:v>1281.2249999999999</c:v>
                </c:pt>
                <c:pt idx="82">
                  <c:v>1297.7749999999999</c:v>
                </c:pt>
                <c:pt idx="83">
                  <c:v>1323.1849999999999</c:v>
                </c:pt>
                <c:pt idx="84">
                  <c:v>1335.24</c:v>
                </c:pt>
                <c:pt idx="85">
                  <c:v>1347.6420000000001</c:v>
                </c:pt>
                <c:pt idx="86">
                  <c:v>1366.489</c:v>
                </c:pt>
                <c:pt idx="87">
                  <c:v>1386.558</c:v>
                </c:pt>
                <c:pt idx="88">
                  <c:v>1400.9849999999999</c:v>
                </c:pt>
                <c:pt idx="89">
                  <c:v>1416.8409999999999</c:v>
                </c:pt>
                <c:pt idx="90">
                  <c:v>1432.3069999999998</c:v>
                </c:pt>
                <c:pt idx="91">
                  <c:v>1445.8719999999998</c:v>
                </c:pt>
                <c:pt idx="92">
                  <c:v>1470.8849999999998</c:v>
                </c:pt>
                <c:pt idx="93">
                  <c:v>1488.7009999999998</c:v>
                </c:pt>
                <c:pt idx="94">
                  <c:v>1502.6479999999997</c:v>
                </c:pt>
                <c:pt idx="95">
                  <c:v>1515.5489999999998</c:v>
                </c:pt>
                <c:pt idx="96">
                  <c:v>1537.8609999999996</c:v>
                </c:pt>
                <c:pt idx="97">
                  <c:v>1555.6069999999997</c:v>
                </c:pt>
                <c:pt idx="98">
                  <c:v>1568.3619999999999</c:v>
                </c:pt>
                <c:pt idx="99">
                  <c:v>1582.7219999999998</c:v>
                </c:pt>
                <c:pt idx="100">
                  <c:v>1591.9559999999997</c:v>
                </c:pt>
                <c:pt idx="101">
                  <c:v>1618.8649999999998</c:v>
                </c:pt>
                <c:pt idx="102">
                  <c:v>1633.0639999999999</c:v>
                </c:pt>
                <c:pt idx="103">
                  <c:v>1649.7139999999999</c:v>
                </c:pt>
                <c:pt idx="104">
                  <c:v>1661.59</c:v>
                </c:pt>
                <c:pt idx="105">
                  <c:v>1671.826</c:v>
                </c:pt>
                <c:pt idx="106">
                  <c:v>1685.9549999999999</c:v>
                </c:pt>
                <c:pt idx="107">
                  <c:v>1701.6799999999998</c:v>
                </c:pt>
                <c:pt idx="108">
                  <c:v>1713.3279999999997</c:v>
                </c:pt>
                <c:pt idx="109">
                  <c:v>1733.8879999999997</c:v>
                </c:pt>
                <c:pt idx="110">
                  <c:v>1750.1839999999997</c:v>
                </c:pt>
                <c:pt idx="111">
                  <c:v>1767.1359999999997</c:v>
                </c:pt>
                <c:pt idx="112">
                  <c:v>1794.5229999999997</c:v>
                </c:pt>
                <c:pt idx="113">
                  <c:v>1813.0299999999997</c:v>
                </c:pt>
                <c:pt idx="114">
                  <c:v>1831.2259999999997</c:v>
                </c:pt>
                <c:pt idx="115">
                  <c:v>1848.6949999999997</c:v>
                </c:pt>
              </c:numCache>
            </c:numRef>
          </c:xVal>
          <c:yVal>
            <c:numRef>
              <c:f>chartTemplate!$G$2:$G$134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47-4539-A14D-1D1E7C29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chartTemplate!$C$1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15.079000000000001</c:v>
                </c:pt>
                <c:pt idx="2">
                  <c:v>30.803000000000001</c:v>
                </c:pt>
                <c:pt idx="3">
                  <c:v>45.158999999999999</c:v>
                </c:pt>
                <c:pt idx="4">
                  <c:v>61.454000000000001</c:v>
                </c:pt>
                <c:pt idx="5">
                  <c:v>75.082999999999998</c:v>
                </c:pt>
                <c:pt idx="6">
                  <c:v>91.024000000000001</c:v>
                </c:pt>
                <c:pt idx="7">
                  <c:v>105.961</c:v>
                </c:pt>
                <c:pt idx="8">
                  <c:v>120.42999999999999</c:v>
                </c:pt>
                <c:pt idx="9">
                  <c:v>136.322</c:v>
                </c:pt>
                <c:pt idx="10">
                  <c:v>150.01599999999999</c:v>
                </c:pt>
                <c:pt idx="11">
                  <c:v>165.01900000000001</c:v>
                </c:pt>
                <c:pt idx="12">
                  <c:v>181.27</c:v>
                </c:pt>
                <c:pt idx="13">
                  <c:v>195.57000000000002</c:v>
                </c:pt>
                <c:pt idx="14">
                  <c:v>210.79000000000002</c:v>
                </c:pt>
                <c:pt idx="15">
                  <c:v>225.36600000000001</c:v>
                </c:pt>
                <c:pt idx="16">
                  <c:v>240.774</c:v>
                </c:pt>
                <c:pt idx="17">
                  <c:v>256.20100000000002</c:v>
                </c:pt>
                <c:pt idx="18">
                  <c:v>270.02700000000004</c:v>
                </c:pt>
                <c:pt idx="19">
                  <c:v>285.16800000000006</c:v>
                </c:pt>
                <c:pt idx="20">
                  <c:v>300.43400000000008</c:v>
                </c:pt>
                <c:pt idx="21">
                  <c:v>315.76200000000006</c:v>
                </c:pt>
                <c:pt idx="22">
                  <c:v>330.57700000000006</c:v>
                </c:pt>
                <c:pt idx="23">
                  <c:v>345.84600000000006</c:v>
                </c:pt>
                <c:pt idx="24">
                  <c:v>360.60300000000007</c:v>
                </c:pt>
                <c:pt idx="25">
                  <c:v>375.20500000000004</c:v>
                </c:pt>
                <c:pt idx="26">
                  <c:v>390.14300000000003</c:v>
                </c:pt>
                <c:pt idx="27">
                  <c:v>405.03600000000006</c:v>
                </c:pt>
                <c:pt idx="28">
                  <c:v>421.30100000000004</c:v>
                </c:pt>
                <c:pt idx="29">
                  <c:v>435.93000000000006</c:v>
                </c:pt>
                <c:pt idx="30">
                  <c:v>450.27200000000005</c:v>
                </c:pt>
                <c:pt idx="31">
                  <c:v>465.89800000000002</c:v>
                </c:pt>
                <c:pt idx="32">
                  <c:v>480.072</c:v>
                </c:pt>
                <c:pt idx="33">
                  <c:v>495.13600000000002</c:v>
                </c:pt>
                <c:pt idx="34">
                  <c:v>510.86900000000003</c:v>
                </c:pt>
                <c:pt idx="35">
                  <c:v>525.23</c:v>
                </c:pt>
                <c:pt idx="36">
                  <c:v>541.49800000000005</c:v>
                </c:pt>
                <c:pt idx="37">
                  <c:v>555.26600000000008</c:v>
                </c:pt>
                <c:pt idx="38">
                  <c:v>570.03100000000006</c:v>
                </c:pt>
                <c:pt idx="39">
                  <c:v>627.22900000000004</c:v>
                </c:pt>
                <c:pt idx="40">
                  <c:v>645.29300000000001</c:v>
                </c:pt>
                <c:pt idx="41">
                  <c:v>657.279</c:v>
                </c:pt>
                <c:pt idx="42">
                  <c:v>675.29600000000005</c:v>
                </c:pt>
                <c:pt idx="43">
                  <c:v>691.25100000000009</c:v>
                </c:pt>
                <c:pt idx="44">
                  <c:v>709.73100000000011</c:v>
                </c:pt>
                <c:pt idx="45">
                  <c:v>725.31500000000005</c:v>
                </c:pt>
                <c:pt idx="46">
                  <c:v>742.93600000000004</c:v>
                </c:pt>
                <c:pt idx="47">
                  <c:v>756.71300000000008</c:v>
                </c:pt>
                <c:pt idx="48">
                  <c:v>773.70100000000002</c:v>
                </c:pt>
                <c:pt idx="49">
                  <c:v>791.35199999999998</c:v>
                </c:pt>
                <c:pt idx="50">
                  <c:v>801.58799999999997</c:v>
                </c:pt>
                <c:pt idx="51">
                  <c:v>816.29699999999991</c:v>
                </c:pt>
                <c:pt idx="52">
                  <c:v>833.74699999999996</c:v>
                </c:pt>
                <c:pt idx="53">
                  <c:v>849.16699999999992</c:v>
                </c:pt>
                <c:pt idx="54">
                  <c:v>857.97899999999993</c:v>
                </c:pt>
                <c:pt idx="55">
                  <c:v>871.20099999999991</c:v>
                </c:pt>
                <c:pt idx="56">
                  <c:v>887.46399999999994</c:v>
                </c:pt>
                <c:pt idx="57">
                  <c:v>900.99699999999996</c:v>
                </c:pt>
                <c:pt idx="58">
                  <c:v>918.154</c:v>
                </c:pt>
                <c:pt idx="59">
                  <c:v>931.048</c:v>
                </c:pt>
                <c:pt idx="60">
                  <c:v>952.50300000000004</c:v>
                </c:pt>
                <c:pt idx="61">
                  <c:v>972.745</c:v>
                </c:pt>
                <c:pt idx="62">
                  <c:v>987.01099999999997</c:v>
                </c:pt>
                <c:pt idx="63">
                  <c:v>1000.189</c:v>
                </c:pt>
                <c:pt idx="64">
                  <c:v>1016.322</c:v>
                </c:pt>
                <c:pt idx="65">
                  <c:v>1028.6110000000001</c:v>
                </c:pt>
                <c:pt idx="66">
                  <c:v>1046.9360000000001</c:v>
                </c:pt>
                <c:pt idx="67">
                  <c:v>1071.6470000000002</c:v>
                </c:pt>
                <c:pt idx="68">
                  <c:v>1087.6470000000002</c:v>
                </c:pt>
                <c:pt idx="69">
                  <c:v>1108.0220000000002</c:v>
                </c:pt>
                <c:pt idx="70">
                  <c:v>1117.0630000000001</c:v>
                </c:pt>
                <c:pt idx="71">
                  <c:v>1138.7230000000002</c:v>
                </c:pt>
                <c:pt idx="72">
                  <c:v>1153.4760000000001</c:v>
                </c:pt>
                <c:pt idx="73">
                  <c:v>1166.1160000000002</c:v>
                </c:pt>
                <c:pt idx="74">
                  <c:v>1178.0870000000002</c:v>
                </c:pt>
                <c:pt idx="75">
                  <c:v>1197.0410000000002</c:v>
                </c:pt>
                <c:pt idx="76">
                  <c:v>1206.2360000000001</c:v>
                </c:pt>
                <c:pt idx="77">
                  <c:v>1218.8860000000002</c:v>
                </c:pt>
                <c:pt idx="78">
                  <c:v>1236.4650000000001</c:v>
                </c:pt>
                <c:pt idx="79">
                  <c:v>1258.3710000000001</c:v>
                </c:pt>
                <c:pt idx="80">
                  <c:v>1263.808</c:v>
                </c:pt>
                <c:pt idx="81">
                  <c:v>1281.2249999999999</c:v>
                </c:pt>
                <c:pt idx="82">
                  <c:v>1297.7749999999999</c:v>
                </c:pt>
                <c:pt idx="83">
                  <c:v>1323.1849999999999</c:v>
                </c:pt>
                <c:pt idx="84">
                  <c:v>1335.24</c:v>
                </c:pt>
                <c:pt idx="85">
                  <c:v>1347.6420000000001</c:v>
                </c:pt>
                <c:pt idx="86">
                  <c:v>1366.489</c:v>
                </c:pt>
                <c:pt idx="87">
                  <c:v>1386.558</c:v>
                </c:pt>
                <c:pt idx="88">
                  <c:v>1400.9849999999999</c:v>
                </c:pt>
                <c:pt idx="89">
                  <c:v>1416.8409999999999</c:v>
                </c:pt>
                <c:pt idx="90">
                  <c:v>1432.3069999999998</c:v>
                </c:pt>
                <c:pt idx="91">
                  <c:v>1445.8719999999998</c:v>
                </c:pt>
                <c:pt idx="92">
                  <c:v>1470.8849999999998</c:v>
                </c:pt>
                <c:pt idx="93">
                  <c:v>1488.7009999999998</c:v>
                </c:pt>
                <c:pt idx="94">
                  <c:v>1502.6479999999997</c:v>
                </c:pt>
                <c:pt idx="95">
                  <c:v>1515.5489999999998</c:v>
                </c:pt>
                <c:pt idx="96">
                  <c:v>1537.8609999999996</c:v>
                </c:pt>
                <c:pt idx="97">
                  <c:v>1555.6069999999997</c:v>
                </c:pt>
                <c:pt idx="98">
                  <c:v>1568.3619999999999</c:v>
                </c:pt>
                <c:pt idx="99">
                  <c:v>1582.7219999999998</c:v>
                </c:pt>
                <c:pt idx="100">
                  <c:v>1591.9559999999997</c:v>
                </c:pt>
                <c:pt idx="101">
                  <c:v>1618.8649999999998</c:v>
                </c:pt>
                <c:pt idx="102">
                  <c:v>1633.0639999999999</c:v>
                </c:pt>
                <c:pt idx="103">
                  <c:v>1649.7139999999999</c:v>
                </c:pt>
                <c:pt idx="104">
                  <c:v>1661.59</c:v>
                </c:pt>
                <c:pt idx="105">
                  <c:v>1671.826</c:v>
                </c:pt>
                <c:pt idx="106">
                  <c:v>1685.9549999999999</c:v>
                </c:pt>
                <c:pt idx="107">
                  <c:v>1701.6799999999998</c:v>
                </c:pt>
                <c:pt idx="108">
                  <c:v>1713.3279999999997</c:v>
                </c:pt>
                <c:pt idx="109">
                  <c:v>1733.8879999999997</c:v>
                </c:pt>
                <c:pt idx="110">
                  <c:v>1750.1839999999997</c:v>
                </c:pt>
                <c:pt idx="111">
                  <c:v>1767.1359999999997</c:v>
                </c:pt>
                <c:pt idx="112">
                  <c:v>1794.5229999999997</c:v>
                </c:pt>
                <c:pt idx="113">
                  <c:v>1813.0299999999997</c:v>
                </c:pt>
                <c:pt idx="114">
                  <c:v>1831.2259999999997</c:v>
                </c:pt>
                <c:pt idx="115">
                  <c:v>1848.6949999999997</c:v>
                </c:pt>
              </c:numCache>
            </c:numRef>
          </c:xVal>
          <c:yVal>
            <c:numRef>
              <c:f>chartTemplate!$C$2:$C$134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47-4539-A14D-1D1E7C29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ascVMFixo!$O$1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cat>
          <c:val>
            <c:numRef>
              <c:f>ascVMFixo!$O$2:$O$134</c:f>
              <c:numCache>
                <c:formatCode>General</c:formatCode>
                <c:ptCount val="133"/>
                <c:pt idx="0">
                  <c:v>0.21</c:v>
                </c:pt>
                <c:pt idx="1">
                  <c:v>0.3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0.67</c:v>
                </c:pt>
                <c:pt idx="9">
                  <c:v>0.71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  <c:pt idx="15">
                  <c:v>0.76</c:v>
                </c:pt>
                <c:pt idx="16">
                  <c:v>0.71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0.82</c:v>
                </c:pt>
                <c:pt idx="21">
                  <c:v>0.76</c:v>
                </c:pt>
                <c:pt idx="22">
                  <c:v>0.77</c:v>
                </c:pt>
                <c:pt idx="23">
                  <c:v>0.83</c:v>
                </c:pt>
                <c:pt idx="24">
                  <c:v>0.8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0.78</c:v>
                </c:pt>
                <c:pt idx="32">
                  <c:v>0.79</c:v>
                </c:pt>
                <c:pt idx="33">
                  <c:v>0.8</c:v>
                </c:pt>
                <c:pt idx="34">
                  <c:v>0.85</c:v>
                </c:pt>
                <c:pt idx="35">
                  <c:v>0.63500000000000001</c:v>
                </c:pt>
                <c:pt idx="36">
                  <c:v>0.745</c:v>
                </c:pt>
                <c:pt idx="37">
                  <c:v>0.70499999999999996</c:v>
                </c:pt>
                <c:pt idx="38">
                  <c:v>0.74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0.75</c:v>
                </c:pt>
                <c:pt idx="42">
                  <c:v>0.67500000000000004</c:v>
                </c:pt>
                <c:pt idx="43">
                  <c:v>0.68500000000000005</c:v>
                </c:pt>
                <c:pt idx="44">
                  <c:v>0.745</c:v>
                </c:pt>
                <c:pt idx="45">
                  <c:v>0.74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0.71499999999999997</c:v>
                </c:pt>
                <c:pt idx="50">
                  <c:v>0.71499999999999997</c:v>
                </c:pt>
                <c:pt idx="51">
                  <c:v>0.76500000000000001</c:v>
                </c:pt>
                <c:pt idx="52">
                  <c:v>0.76500000000000001</c:v>
                </c:pt>
                <c:pt idx="53">
                  <c:v>0.745</c:v>
                </c:pt>
                <c:pt idx="54">
                  <c:v>0.74</c:v>
                </c:pt>
                <c:pt idx="55">
                  <c:v>0.79</c:v>
                </c:pt>
                <c:pt idx="56">
                  <c:v>0.77</c:v>
                </c:pt>
                <c:pt idx="57">
                  <c:v>0.79500000000000004</c:v>
                </c:pt>
                <c:pt idx="58">
                  <c:v>0.80500000000000005</c:v>
                </c:pt>
                <c:pt idx="59">
                  <c:v>0.72499999999999998</c:v>
                </c:pt>
                <c:pt idx="60">
                  <c:v>0.7</c:v>
                </c:pt>
                <c:pt idx="61">
                  <c:v>0.78</c:v>
                </c:pt>
                <c:pt idx="62">
                  <c:v>0.80500000000000005</c:v>
                </c:pt>
                <c:pt idx="63">
                  <c:v>0.82</c:v>
                </c:pt>
                <c:pt idx="64">
                  <c:v>0.82</c:v>
                </c:pt>
                <c:pt idx="65">
                  <c:v>0.78</c:v>
                </c:pt>
                <c:pt idx="66">
                  <c:v>0.80500000000000005</c:v>
                </c:pt>
                <c:pt idx="67">
                  <c:v>0.78</c:v>
                </c:pt>
                <c:pt idx="68">
                  <c:v>0.86</c:v>
                </c:pt>
                <c:pt idx="69">
                  <c:v>0.77</c:v>
                </c:pt>
                <c:pt idx="70">
                  <c:v>0.72499999999999998</c:v>
                </c:pt>
                <c:pt idx="71">
                  <c:v>0.745</c:v>
                </c:pt>
                <c:pt idx="72">
                  <c:v>0.72</c:v>
                </c:pt>
                <c:pt idx="73">
                  <c:v>0.83499999999999996</c:v>
                </c:pt>
                <c:pt idx="74">
                  <c:v>0.82</c:v>
                </c:pt>
                <c:pt idx="75">
                  <c:v>0.82499999999999996</c:v>
                </c:pt>
                <c:pt idx="76">
                  <c:v>0.53666670000000005</c:v>
                </c:pt>
                <c:pt idx="77">
                  <c:v>0.74333333999999995</c:v>
                </c:pt>
                <c:pt idx="78">
                  <c:v>0.74666666999999998</c:v>
                </c:pt>
                <c:pt idx="79">
                  <c:v>0.75</c:v>
                </c:pt>
                <c:pt idx="80">
                  <c:v>0.79333335000000005</c:v>
                </c:pt>
                <c:pt idx="81">
                  <c:v>0.7733333</c:v>
                </c:pt>
                <c:pt idx="82">
                  <c:v>0.73</c:v>
                </c:pt>
                <c:pt idx="83">
                  <c:v>0.74333333999999995</c:v>
                </c:pt>
                <c:pt idx="84">
                  <c:v>0.75666666000000005</c:v>
                </c:pt>
                <c:pt idx="85">
                  <c:v>0.7733333</c:v>
                </c:pt>
                <c:pt idx="86">
                  <c:v>0.76</c:v>
                </c:pt>
                <c:pt idx="87">
                  <c:v>0.79333335000000005</c:v>
                </c:pt>
                <c:pt idx="88">
                  <c:v>0.75</c:v>
                </c:pt>
                <c:pt idx="89">
                  <c:v>0.73666670000000001</c:v>
                </c:pt>
                <c:pt idx="90">
                  <c:v>0.77</c:v>
                </c:pt>
                <c:pt idx="91">
                  <c:v>0.80333334000000001</c:v>
                </c:pt>
                <c:pt idx="92">
                  <c:v>0.7733333</c:v>
                </c:pt>
                <c:pt idx="93">
                  <c:v>0.79</c:v>
                </c:pt>
                <c:pt idx="94">
                  <c:v>0.76333329999999999</c:v>
                </c:pt>
                <c:pt idx="95">
                  <c:v>0.82333330000000005</c:v>
                </c:pt>
                <c:pt idx="96">
                  <c:v>0.75666666000000005</c:v>
                </c:pt>
                <c:pt idx="97">
                  <c:v>0.80666669999999996</c:v>
                </c:pt>
                <c:pt idx="98">
                  <c:v>0.79666669999999995</c:v>
                </c:pt>
                <c:pt idx="99">
                  <c:v>0.76</c:v>
                </c:pt>
                <c:pt idx="100">
                  <c:v>0.76666665000000001</c:v>
                </c:pt>
                <c:pt idx="101">
                  <c:v>0.75666666000000005</c:v>
                </c:pt>
                <c:pt idx="102">
                  <c:v>0.78</c:v>
                </c:pt>
                <c:pt idx="103">
                  <c:v>0.79666669999999995</c:v>
                </c:pt>
                <c:pt idx="104">
                  <c:v>0.78333335999999998</c:v>
                </c:pt>
                <c:pt idx="105">
                  <c:v>0.8</c:v>
                </c:pt>
                <c:pt idx="106">
                  <c:v>0.77</c:v>
                </c:pt>
                <c:pt idx="107">
                  <c:v>0.79333335000000005</c:v>
                </c:pt>
                <c:pt idx="108">
                  <c:v>0.78666670000000005</c:v>
                </c:pt>
                <c:pt idx="109">
                  <c:v>0.78333335999999998</c:v>
                </c:pt>
                <c:pt idx="110">
                  <c:v>0.80666669999999996</c:v>
                </c:pt>
                <c:pt idx="111">
                  <c:v>0.79666669999999995</c:v>
                </c:pt>
                <c:pt idx="112">
                  <c:v>0.80333334000000001</c:v>
                </c:pt>
                <c:pt idx="113">
                  <c:v>0.78333335999999998</c:v>
                </c:pt>
                <c:pt idx="114">
                  <c:v>0.79333335000000005</c:v>
                </c:pt>
                <c:pt idx="115">
                  <c:v>0.84333329999999995</c:v>
                </c:pt>
                <c:pt idx="116">
                  <c:v>0.79</c:v>
                </c:pt>
                <c:pt idx="117">
                  <c:v>0.79</c:v>
                </c:pt>
                <c:pt idx="118">
                  <c:v>0.81666665999999999</c:v>
                </c:pt>
                <c:pt idx="119">
                  <c:v>0.82333330000000005</c:v>
                </c:pt>
                <c:pt idx="120">
                  <c:v>0.76</c:v>
                </c:pt>
                <c:pt idx="121">
                  <c:v>0.80666669999999996</c:v>
                </c:pt>
                <c:pt idx="122">
                  <c:v>0.8</c:v>
                </c:pt>
                <c:pt idx="123">
                  <c:v>0.79</c:v>
                </c:pt>
                <c:pt idx="124">
                  <c:v>0.8</c:v>
                </c:pt>
                <c:pt idx="125">
                  <c:v>0.82333330000000005</c:v>
                </c:pt>
                <c:pt idx="126">
                  <c:v>0.81</c:v>
                </c:pt>
                <c:pt idx="127">
                  <c:v>0.79500000000000004</c:v>
                </c:pt>
                <c:pt idx="128">
                  <c:v>0.74</c:v>
                </c:pt>
                <c:pt idx="129">
                  <c:v>0.75749999999999995</c:v>
                </c:pt>
                <c:pt idx="130">
                  <c:v>0.71499999999999997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0-473D-A554-662EBC427204}"/>
            </c:ext>
          </c:extLst>
        </c:ser>
        <c:ser>
          <c:idx val="2"/>
          <c:order val="2"/>
          <c:tx>
            <c:strRef>
              <c:f>ascVMFixo!$P$1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cat>
          <c:val>
            <c:numRef>
              <c:f>ascVMFixo!$P$2:$P$134</c:f>
              <c:numCache>
                <c:formatCode>General</c:formatCode>
                <c:ptCount val="133"/>
                <c:pt idx="0">
                  <c:v>0.16679688000000001</c:v>
                </c:pt>
                <c:pt idx="1">
                  <c:v>0.23339844000000001</c:v>
                </c:pt>
                <c:pt idx="2">
                  <c:v>0.29669922999999998</c:v>
                </c:pt>
                <c:pt idx="3">
                  <c:v>0.42334961999999998</c:v>
                </c:pt>
                <c:pt idx="4">
                  <c:v>0.49667480000000003</c:v>
                </c:pt>
                <c:pt idx="5">
                  <c:v>0.54833739999999997</c:v>
                </c:pt>
                <c:pt idx="6">
                  <c:v>0.58916866999999995</c:v>
                </c:pt>
                <c:pt idx="7">
                  <c:v>0.61958429999999998</c:v>
                </c:pt>
                <c:pt idx="8">
                  <c:v>0.64479220000000004</c:v>
                </c:pt>
                <c:pt idx="9">
                  <c:v>0.67739605999999997</c:v>
                </c:pt>
                <c:pt idx="10">
                  <c:v>0.69369804999999995</c:v>
                </c:pt>
                <c:pt idx="11">
                  <c:v>0.70684904000000004</c:v>
                </c:pt>
                <c:pt idx="12">
                  <c:v>0.71842455999999999</c:v>
                </c:pt>
                <c:pt idx="13">
                  <c:v>0.72921230000000004</c:v>
                </c:pt>
                <c:pt idx="14">
                  <c:v>0.72460616</c:v>
                </c:pt>
                <c:pt idx="15">
                  <c:v>0.74230309999999999</c:v>
                </c:pt>
                <c:pt idx="16">
                  <c:v>0.72615149999999995</c:v>
                </c:pt>
                <c:pt idx="17">
                  <c:v>0.73807573000000004</c:v>
                </c:pt>
                <c:pt idx="18">
                  <c:v>0.75403785999999995</c:v>
                </c:pt>
                <c:pt idx="19">
                  <c:v>0.76201890000000005</c:v>
                </c:pt>
                <c:pt idx="20">
                  <c:v>0.79100939999999997</c:v>
                </c:pt>
                <c:pt idx="21">
                  <c:v>0.77550470000000005</c:v>
                </c:pt>
                <c:pt idx="22">
                  <c:v>0.77275234000000004</c:v>
                </c:pt>
                <c:pt idx="23">
                  <c:v>0.80137616</c:v>
                </c:pt>
                <c:pt idx="24">
                  <c:v>0.80068810000000001</c:v>
                </c:pt>
                <c:pt idx="25">
                  <c:v>0.77534400000000003</c:v>
                </c:pt>
                <c:pt idx="26">
                  <c:v>0.76767200000000002</c:v>
                </c:pt>
                <c:pt idx="27">
                  <c:v>0.76383599999999996</c:v>
                </c:pt>
                <c:pt idx="28">
                  <c:v>0.78691803999999999</c:v>
                </c:pt>
                <c:pt idx="29">
                  <c:v>0.79845904999999995</c:v>
                </c:pt>
                <c:pt idx="30">
                  <c:v>0.80422950000000004</c:v>
                </c:pt>
                <c:pt idx="31">
                  <c:v>0.79211472999999999</c:v>
                </c:pt>
                <c:pt idx="32">
                  <c:v>0.79105734999999999</c:v>
                </c:pt>
                <c:pt idx="33">
                  <c:v>0.79552864999999995</c:v>
                </c:pt>
                <c:pt idx="34">
                  <c:v>0.82276433999999998</c:v>
                </c:pt>
                <c:pt idx="35">
                  <c:v>0.72888220000000004</c:v>
                </c:pt>
                <c:pt idx="36">
                  <c:v>0.73694110000000002</c:v>
                </c:pt>
                <c:pt idx="37">
                  <c:v>0.72097049999999996</c:v>
                </c:pt>
                <c:pt idx="38">
                  <c:v>0.73048526000000003</c:v>
                </c:pt>
                <c:pt idx="39">
                  <c:v>0.75274264999999996</c:v>
                </c:pt>
                <c:pt idx="40">
                  <c:v>0.75137129999999996</c:v>
                </c:pt>
                <c:pt idx="41">
                  <c:v>0.75068570000000001</c:v>
                </c:pt>
                <c:pt idx="42">
                  <c:v>0.7128428</c:v>
                </c:pt>
                <c:pt idx="43">
                  <c:v>0.69892144</c:v>
                </c:pt>
                <c:pt idx="44">
                  <c:v>0.72196070000000001</c:v>
                </c:pt>
                <c:pt idx="45">
                  <c:v>0.73098039999999997</c:v>
                </c:pt>
                <c:pt idx="46">
                  <c:v>0.74549019999999999</c:v>
                </c:pt>
                <c:pt idx="47">
                  <c:v>0.7552451</c:v>
                </c:pt>
                <c:pt idx="48">
                  <c:v>0.76512252999999997</c:v>
                </c:pt>
                <c:pt idx="49">
                  <c:v>0.74006130000000003</c:v>
                </c:pt>
                <c:pt idx="50">
                  <c:v>0.72753060000000003</c:v>
                </c:pt>
                <c:pt idx="51">
                  <c:v>0.74626530000000002</c:v>
                </c:pt>
                <c:pt idx="52">
                  <c:v>0.75563263999999997</c:v>
                </c:pt>
                <c:pt idx="53">
                  <c:v>0.75031630000000005</c:v>
                </c:pt>
                <c:pt idx="54">
                  <c:v>0.74515819999999999</c:v>
                </c:pt>
                <c:pt idx="55">
                  <c:v>0.76757909999999996</c:v>
                </c:pt>
                <c:pt idx="56">
                  <c:v>0.76878950000000001</c:v>
                </c:pt>
                <c:pt idx="57">
                  <c:v>0.7818948</c:v>
                </c:pt>
                <c:pt idx="58">
                  <c:v>0.79344740000000002</c:v>
                </c:pt>
                <c:pt idx="59">
                  <c:v>0.75922369999999995</c:v>
                </c:pt>
                <c:pt idx="60">
                  <c:v>0.72961189999999998</c:v>
                </c:pt>
                <c:pt idx="61">
                  <c:v>0.75480590000000003</c:v>
                </c:pt>
                <c:pt idx="62">
                  <c:v>0.77990294000000004</c:v>
                </c:pt>
                <c:pt idx="63">
                  <c:v>0.79995143000000002</c:v>
                </c:pt>
                <c:pt idx="64">
                  <c:v>0.80997574000000006</c:v>
                </c:pt>
                <c:pt idx="65">
                  <c:v>0.79498785999999999</c:v>
                </c:pt>
                <c:pt idx="66">
                  <c:v>0.79999392999999996</c:v>
                </c:pt>
                <c:pt idx="67">
                  <c:v>0.78999699999999995</c:v>
                </c:pt>
                <c:pt idx="68">
                  <c:v>0.82499849999999997</c:v>
                </c:pt>
                <c:pt idx="69">
                  <c:v>0.79749924000000005</c:v>
                </c:pt>
                <c:pt idx="70">
                  <c:v>0.76124966000000005</c:v>
                </c:pt>
                <c:pt idx="71">
                  <c:v>0.75312482999999997</c:v>
                </c:pt>
                <c:pt idx="72">
                  <c:v>0.73656242999999999</c:v>
                </c:pt>
                <c:pt idx="73">
                  <c:v>0.78578119999999996</c:v>
                </c:pt>
                <c:pt idx="74">
                  <c:v>0.80289060000000001</c:v>
                </c:pt>
                <c:pt idx="75">
                  <c:v>0.81394529999999998</c:v>
                </c:pt>
                <c:pt idx="76">
                  <c:v>0.67530595999999998</c:v>
                </c:pt>
                <c:pt idx="77">
                  <c:v>0.70931964999999997</c:v>
                </c:pt>
                <c:pt idx="78">
                  <c:v>0.72799312999999999</c:v>
                </c:pt>
                <c:pt idx="79">
                  <c:v>0.73899656999999996</c:v>
                </c:pt>
                <c:pt idx="80">
                  <c:v>0.76616496000000001</c:v>
                </c:pt>
                <c:pt idx="81">
                  <c:v>0.76974916000000004</c:v>
                </c:pt>
                <c:pt idx="82">
                  <c:v>0.74987459999999995</c:v>
                </c:pt>
                <c:pt idx="83">
                  <c:v>0.74660397000000001</c:v>
                </c:pt>
                <c:pt idx="84">
                  <c:v>0.75163530000000001</c:v>
                </c:pt>
                <c:pt idx="85">
                  <c:v>0.7624843</c:v>
                </c:pt>
                <c:pt idx="86">
                  <c:v>0.76124214999999995</c:v>
                </c:pt>
                <c:pt idx="87">
                  <c:v>0.77728770000000003</c:v>
                </c:pt>
                <c:pt idx="88">
                  <c:v>0.76364385999999995</c:v>
                </c:pt>
                <c:pt idx="89">
                  <c:v>0.75015527000000004</c:v>
                </c:pt>
                <c:pt idx="90">
                  <c:v>0.76007760000000002</c:v>
                </c:pt>
                <c:pt idx="91">
                  <c:v>0.78170550000000005</c:v>
                </c:pt>
                <c:pt idx="92">
                  <c:v>0.77751939999999997</c:v>
                </c:pt>
                <c:pt idx="93">
                  <c:v>0.78375969999999995</c:v>
                </c:pt>
                <c:pt idx="94">
                  <c:v>0.77354650000000003</c:v>
                </c:pt>
                <c:pt idx="95">
                  <c:v>0.79843989999999998</c:v>
                </c:pt>
                <c:pt idx="96">
                  <c:v>0.7775533</c:v>
                </c:pt>
                <c:pt idx="97">
                  <c:v>0.79210997000000005</c:v>
                </c:pt>
                <c:pt idx="98">
                  <c:v>0.79438830000000005</c:v>
                </c:pt>
                <c:pt idx="99">
                  <c:v>0.77719413999999998</c:v>
                </c:pt>
                <c:pt idx="100">
                  <c:v>0.77193040000000002</c:v>
                </c:pt>
                <c:pt idx="101">
                  <c:v>0.76429855999999996</c:v>
                </c:pt>
                <c:pt idx="102">
                  <c:v>0.77214925999999995</c:v>
                </c:pt>
                <c:pt idx="103">
                  <c:v>0.78440799999999999</c:v>
                </c:pt>
                <c:pt idx="104">
                  <c:v>0.78387070000000003</c:v>
                </c:pt>
                <c:pt idx="105">
                  <c:v>0.79193530000000001</c:v>
                </c:pt>
                <c:pt idx="106">
                  <c:v>0.78096765000000001</c:v>
                </c:pt>
                <c:pt idx="107">
                  <c:v>0.78715049999999998</c:v>
                </c:pt>
                <c:pt idx="108">
                  <c:v>0.78690859999999996</c:v>
                </c:pt>
                <c:pt idx="109">
                  <c:v>0.78512095999999998</c:v>
                </c:pt>
                <c:pt idx="110">
                  <c:v>0.79589379999999998</c:v>
                </c:pt>
                <c:pt idx="111">
                  <c:v>0.79628025999999996</c:v>
                </c:pt>
                <c:pt idx="112">
                  <c:v>0.79980682999999997</c:v>
                </c:pt>
                <c:pt idx="113">
                  <c:v>0.79157007000000001</c:v>
                </c:pt>
                <c:pt idx="114">
                  <c:v>0.79245173999999996</c:v>
                </c:pt>
                <c:pt idx="115">
                  <c:v>0.81789255000000005</c:v>
                </c:pt>
                <c:pt idx="116">
                  <c:v>0.80394626000000002</c:v>
                </c:pt>
                <c:pt idx="117">
                  <c:v>0.79697309999999999</c:v>
                </c:pt>
                <c:pt idx="118">
                  <c:v>0.80681990000000003</c:v>
                </c:pt>
                <c:pt idx="119">
                  <c:v>0.81507660000000004</c:v>
                </c:pt>
                <c:pt idx="120">
                  <c:v>0.78753830000000002</c:v>
                </c:pt>
                <c:pt idx="121">
                  <c:v>0.79710245000000002</c:v>
                </c:pt>
                <c:pt idx="122">
                  <c:v>0.79855120000000002</c:v>
                </c:pt>
                <c:pt idx="123">
                  <c:v>0.79427563999999995</c:v>
                </c:pt>
                <c:pt idx="124">
                  <c:v>0.79713785999999998</c:v>
                </c:pt>
                <c:pt idx="125">
                  <c:v>0.81023559999999994</c:v>
                </c:pt>
                <c:pt idx="126">
                  <c:v>0.81011783999999998</c:v>
                </c:pt>
                <c:pt idx="127">
                  <c:v>0.80255889999999996</c:v>
                </c:pt>
                <c:pt idx="128">
                  <c:v>0.77127944999999998</c:v>
                </c:pt>
                <c:pt idx="129">
                  <c:v>0.76438974999999998</c:v>
                </c:pt>
                <c:pt idx="130">
                  <c:v>0.73969483000000003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0-473D-A554-662EBC427204}"/>
            </c:ext>
          </c:extLst>
        </c:ser>
        <c:ser>
          <c:idx val="3"/>
          <c:order val="3"/>
          <c:tx>
            <c:strRef>
              <c:f>ascVMFixo!$R$1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cat>
          <c:val>
            <c:numRef>
              <c:f>ascVMFixo!$R$2:$R$134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20-473D-A554-662EBC42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916712"/>
        <c:axId val="580923928"/>
      </c:lineChart>
      <c:lineChart>
        <c:grouping val="standard"/>
        <c:varyColors val="0"/>
        <c:ser>
          <c:idx val="0"/>
          <c:order val="0"/>
          <c:tx>
            <c:strRef>
              <c:f>ascVMFixo!$H$1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cat>
          <c:val>
            <c:numRef>
              <c:f>ascVMFixo!$H$2:$H$134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0-473D-A554-662EBC42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539576"/>
        <c:axId val="578539248"/>
      </c:lineChart>
      <c:catAx>
        <c:axId val="580916712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923928"/>
        <c:crosses val="autoZero"/>
        <c:auto val="1"/>
        <c:lblAlgn val="ctr"/>
        <c:lblOffset val="100"/>
        <c:tickLblSkip val="15"/>
        <c:noMultiLvlLbl val="0"/>
      </c:catAx>
      <c:valAx>
        <c:axId val="580923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916712"/>
        <c:crosses val="autoZero"/>
        <c:crossBetween val="between"/>
      </c:valAx>
      <c:valAx>
        <c:axId val="578539248"/>
        <c:scaling>
          <c:orientation val="minMax"/>
          <c:max val="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539576"/>
        <c:crosses val="max"/>
        <c:crossBetween val="between"/>
        <c:majorUnit val="1"/>
        <c:minorUnit val="0.1"/>
      </c:valAx>
      <c:catAx>
        <c:axId val="578539576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57853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ascVMFixo!$O$1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xVal>
          <c:yVal>
            <c:numRef>
              <c:f>ascVMFixo!$O$2:$O$134</c:f>
              <c:numCache>
                <c:formatCode>General</c:formatCode>
                <c:ptCount val="133"/>
                <c:pt idx="0">
                  <c:v>0.21</c:v>
                </c:pt>
                <c:pt idx="1">
                  <c:v>0.3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0.67</c:v>
                </c:pt>
                <c:pt idx="9">
                  <c:v>0.71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  <c:pt idx="15">
                  <c:v>0.76</c:v>
                </c:pt>
                <c:pt idx="16">
                  <c:v>0.71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0.82</c:v>
                </c:pt>
                <c:pt idx="21">
                  <c:v>0.76</c:v>
                </c:pt>
                <c:pt idx="22">
                  <c:v>0.77</c:v>
                </c:pt>
                <c:pt idx="23">
                  <c:v>0.83</c:v>
                </c:pt>
                <c:pt idx="24">
                  <c:v>0.8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0.78</c:v>
                </c:pt>
                <c:pt idx="32">
                  <c:v>0.79</c:v>
                </c:pt>
                <c:pt idx="33">
                  <c:v>0.8</c:v>
                </c:pt>
                <c:pt idx="34">
                  <c:v>0.85</c:v>
                </c:pt>
                <c:pt idx="35">
                  <c:v>0.63500000000000001</c:v>
                </c:pt>
                <c:pt idx="36">
                  <c:v>0.745</c:v>
                </c:pt>
                <c:pt idx="37">
                  <c:v>0.70499999999999996</c:v>
                </c:pt>
                <c:pt idx="38">
                  <c:v>0.74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0.75</c:v>
                </c:pt>
                <c:pt idx="42">
                  <c:v>0.67500000000000004</c:v>
                </c:pt>
                <c:pt idx="43">
                  <c:v>0.68500000000000005</c:v>
                </c:pt>
                <c:pt idx="44">
                  <c:v>0.745</c:v>
                </c:pt>
                <c:pt idx="45">
                  <c:v>0.74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0.71499999999999997</c:v>
                </c:pt>
                <c:pt idx="50">
                  <c:v>0.71499999999999997</c:v>
                </c:pt>
                <c:pt idx="51">
                  <c:v>0.76500000000000001</c:v>
                </c:pt>
                <c:pt idx="52">
                  <c:v>0.76500000000000001</c:v>
                </c:pt>
                <c:pt idx="53">
                  <c:v>0.745</c:v>
                </c:pt>
                <c:pt idx="54">
                  <c:v>0.74</c:v>
                </c:pt>
                <c:pt idx="55">
                  <c:v>0.79</c:v>
                </c:pt>
                <c:pt idx="56">
                  <c:v>0.77</c:v>
                </c:pt>
                <c:pt idx="57">
                  <c:v>0.79500000000000004</c:v>
                </c:pt>
                <c:pt idx="58">
                  <c:v>0.80500000000000005</c:v>
                </c:pt>
                <c:pt idx="59">
                  <c:v>0.72499999999999998</c:v>
                </c:pt>
                <c:pt idx="60">
                  <c:v>0.7</c:v>
                </c:pt>
                <c:pt idx="61">
                  <c:v>0.78</c:v>
                </c:pt>
                <c:pt idx="62">
                  <c:v>0.80500000000000005</c:v>
                </c:pt>
                <c:pt idx="63">
                  <c:v>0.82</c:v>
                </c:pt>
                <c:pt idx="64">
                  <c:v>0.82</c:v>
                </c:pt>
                <c:pt idx="65">
                  <c:v>0.78</c:v>
                </c:pt>
                <c:pt idx="66">
                  <c:v>0.80500000000000005</c:v>
                </c:pt>
                <c:pt idx="67">
                  <c:v>0.78</c:v>
                </c:pt>
                <c:pt idx="68">
                  <c:v>0.86</c:v>
                </c:pt>
                <c:pt idx="69">
                  <c:v>0.77</c:v>
                </c:pt>
                <c:pt idx="70">
                  <c:v>0.72499999999999998</c:v>
                </c:pt>
                <c:pt idx="71">
                  <c:v>0.745</c:v>
                </c:pt>
                <c:pt idx="72">
                  <c:v>0.72</c:v>
                </c:pt>
                <c:pt idx="73">
                  <c:v>0.83499999999999996</c:v>
                </c:pt>
                <c:pt idx="74">
                  <c:v>0.82</c:v>
                </c:pt>
                <c:pt idx="75">
                  <c:v>0.82499999999999996</c:v>
                </c:pt>
                <c:pt idx="76">
                  <c:v>0.53666670000000005</c:v>
                </c:pt>
                <c:pt idx="77">
                  <c:v>0.74333333999999995</c:v>
                </c:pt>
                <c:pt idx="78">
                  <c:v>0.74666666999999998</c:v>
                </c:pt>
                <c:pt idx="79">
                  <c:v>0.75</c:v>
                </c:pt>
                <c:pt idx="80">
                  <c:v>0.79333335000000005</c:v>
                </c:pt>
                <c:pt idx="81">
                  <c:v>0.7733333</c:v>
                </c:pt>
                <c:pt idx="82">
                  <c:v>0.73</c:v>
                </c:pt>
                <c:pt idx="83">
                  <c:v>0.74333333999999995</c:v>
                </c:pt>
                <c:pt idx="84">
                  <c:v>0.75666666000000005</c:v>
                </c:pt>
                <c:pt idx="85">
                  <c:v>0.7733333</c:v>
                </c:pt>
                <c:pt idx="86">
                  <c:v>0.76</c:v>
                </c:pt>
                <c:pt idx="87">
                  <c:v>0.79333335000000005</c:v>
                </c:pt>
                <c:pt idx="88">
                  <c:v>0.75</c:v>
                </c:pt>
                <c:pt idx="89">
                  <c:v>0.73666670000000001</c:v>
                </c:pt>
                <c:pt idx="90">
                  <c:v>0.77</c:v>
                </c:pt>
                <c:pt idx="91">
                  <c:v>0.80333334000000001</c:v>
                </c:pt>
                <c:pt idx="92">
                  <c:v>0.7733333</c:v>
                </c:pt>
                <c:pt idx="93">
                  <c:v>0.79</c:v>
                </c:pt>
                <c:pt idx="94">
                  <c:v>0.76333329999999999</c:v>
                </c:pt>
                <c:pt idx="95">
                  <c:v>0.82333330000000005</c:v>
                </c:pt>
                <c:pt idx="96">
                  <c:v>0.75666666000000005</c:v>
                </c:pt>
                <c:pt idx="97">
                  <c:v>0.80666669999999996</c:v>
                </c:pt>
                <c:pt idx="98">
                  <c:v>0.79666669999999995</c:v>
                </c:pt>
                <c:pt idx="99">
                  <c:v>0.76</c:v>
                </c:pt>
                <c:pt idx="100">
                  <c:v>0.76666665000000001</c:v>
                </c:pt>
                <c:pt idx="101">
                  <c:v>0.75666666000000005</c:v>
                </c:pt>
                <c:pt idx="102">
                  <c:v>0.78</c:v>
                </c:pt>
                <c:pt idx="103">
                  <c:v>0.79666669999999995</c:v>
                </c:pt>
                <c:pt idx="104">
                  <c:v>0.78333335999999998</c:v>
                </c:pt>
                <c:pt idx="105">
                  <c:v>0.8</c:v>
                </c:pt>
                <c:pt idx="106">
                  <c:v>0.77</c:v>
                </c:pt>
                <c:pt idx="107">
                  <c:v>0.79333335000000005</c:v>
                </c:pt>
                <c:pt idx="108">
                  <c:v>0.78666670000000005</c:v>
                </c:pt>
                <c:pt idx="109">
                  <c:v>0.78333335999999998</c:v>
                </c:pt>
                <c:pt idx="110">
                  <c:v>0.80666669999999996</c:v>
                </c:pt>
                <c:pt idx="111">
                  <c:v>0.79666669999999995</c:v>
                </c:pt>
                <c:pt idx="112">
                  <c:v>0.80333334000000001</c:v>
                </c:pt>
                <c:pt idx="113">
                  <c:v>0.78333335999999998</c:v>
                </c:pt>
                <c:pt idx="114">
                  <c:v>0.79333335000000005</c:v>
                </c:pt>
                <c:pt idx="115">
                  <c:v>0.84333329999999995</c:v>
                </c:pt>
                <c:pt idx="116">
                  <c:v>0.79</c:v>
                </c:pt>
                <c:pt idx="117">
                  <c:v>0.79</c:v>
                </c:pt>
                <c:pt idx="118">
                  <c:v>0.81666665999999999</c:v>
                </c:pt>
                <c:pt idx="119">
                  <c:v>0.82333330000000005</c:v>
                </c:pt>
                <c:pt idx="120">
                  <c:v>0.76</c:v>
                </c:pt>
                <c:pt idx="121">
                  <c:v>0.80666669999999996</c:v>
                </c:pt>
                <c:pt idx="122">
                  <c:v>0.8</c:v>
                </c:pt>
                <c:pt idx="123">
                  <c:v>0.79</c:v>
                </c:pt>
                <c:pt idx="124">
                  <c:v>0.8</c:v>
                </c:pt>
                <c:pt idx="125">
                  <c:v>0.82333330000000005</c:v>
                </c:pt>
                <c:pt idx="126">
                  <c:v>0.81</c:v>
                </c:pt>
                <c:pt idx="127">
                  <c:v>0.79500000000000004</c:v>
                </c:pt>
                <c:pt idx="128">
                  <c:v>0.74</c:v>
                </c:pt>
                <c:pt idx="129">
                  <c:v>0.75749999999999995</c:v>
                </c:pt>
                <c:pt idx="130">
                  <c:v>0.71499999999999997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6-4274-90F6-D8C09FBF9E79}"/>
            </c:ext>
          </c:extLst>
        </c:ser>
        <c:ser>
          <c:idx val="2"/>
          <c:order val="2"/>
          <c:tx>
            <c:strRef>
              <c:f>ascVMFixo!$P$1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xVal>
          <c:yVal>
            <c:numRef>
              <c:f>ascVMFixo!$P$2:$P$134</c:f>
              <c:numCache>
                <c:formatCode>General</c:formatCode>
                <c:ptCount val="133"/>
                <c:pt idx="0">
                  <c:v>0.16679688000000001</c:v>
                </c:pt>
                <c:pt idx="1">
                  <c:v>0.23339844000000001</c:v>
                </c:pt>
                <c:pt idx="2">
                  <c:v>0.29669922999999998</c:v>
                </c:pt>
                <c:pt idx="3">
                  <c:v>0.42334961999999998</c:v>
                </c:pt>
                <c:pt idx="4">
                  <c:v>0.49667480000000003</c:v>
                </c:pt>
                <c:pt idx="5">
                  <c:v>0.54833739999999997</c:v>
                </c:pt>
                <c:pt idx="6">
                  <c:v>0.58916866999999995</c:v>
                </c:pt>
                <c:pt idx="7">
                  <c:v>0.61958429999999998</c:v>
                </c:pt>
                <c:pt idx="8">
                  <c:v>0.64479220000000004</c:v>
                </c:pt>
                <c:pt idx="9">
                  <c:v>0.67739605999999997</c:v>
                </c:pt>
                <c:pt idx="10">
                  <c:v>0.69369804999999995</c:v>
                </c:pt>
                <c:pt idx="11">
                  <c:v>0.70684904000000004</c:v>
                </c:pt>
                <c:pt idx="12">
                  <c:v>0.71842455999999999</c:v>
                </c:pt>
                <c:pt idx="13">
                  <c:v>0.72921230000000004</c:v>
                </c:pt>
                <c:pt idx="14">
                  <c:v>0.72460616</c:v>
                </c:pt>
                <c:pt idx="15">
                  <c:v>0.74230309999999999</c:v>
                </c:pt>
                <c:pt idx="16">
                  <c:v>0.72615149999999995</c:v>
                </c:pt>
                <c:pt idx="17">
                  <c:v>0.73807573000000004</c:v>
                </c:pt>
                <c:pt idx="18">
                  <c:v>0.75403785999999995</c:v>
                </c:pt>
                <c:pt idx="19">
                  <c:v>0.76201890000000005</c:v>
                </c:pt>
                <c:pt idx="20">
                  <c:v>0.79100939999999997</c:v>
                </c:pt>
                <c:pt idx="21">
                  <c:v>0.77550470000000005</c:v>
                </c:pt>
                <c:pt idx="22">
                  <c:v>0.77275234000000004</c:v>
                </c:pt>
                <c:pt idx="23">
                  <c:v>0.80137616</c:v>
                </c:pt>
                <c:pt idx="24">
                  <c:v>0.80068810000000001</c:v>
                </c:pt>
                <c:pt idx="25">
                  <c:v>0.77534400000000003</c:v>
                </c:pt>
                <c:pt idx="26">
                  <c:v>0.76767200000000002</c:v>
                </c:pt>
                <c:pt idx="27">
                  <c:v>0.76383599999999996</c:v>
                </c:pt>
                <c:pt idx="28">
                  <c:v>0.78691803999999999</c:v>
                </c:pt>
                <c:pt idx="29">
                  <c:v>0.79845904999999995</c:v>
                </c:pt>
                <c:pt idx="30">
                  <c:v>0.80422950000000004</c:v>
                </c:pt>
                <c:pt idx="31">
                  <c:v>0.79211472999999999</c:v>
                </c:pt>
                <c:pt idx="32">
                  <c:v>0.79105734999999999</c:v>
                </c:pt>
                <c:pt idx="33">
                  <c:v>0.79552864999999995</c:v>
                </c:pt>
                <c:pt idx="34">
                  <c:v>0.82276433999999998</c:v>
                </c:pt>
                <c:pt idx="35">
                  <c:v>0.72888220000000004</c:v>
                </c:pt>
                <c:pt idx="36">
                  <c:v>0.73694110000000002</c:v>
                </c:pt>
                <c:pt idx="37">
                  <c:v>0.72097049999999996</c:v>
                </c:pt>
                <c:pt idx="38">
                  <c:v>0.73048526000000003</c:v>
                </c:pt>
                <c:pt idx="39">
                  <c:v>0.75274264999999996</c:v>
                </c:pt>
                <c:pt idx="40">
                  <c:v>0.75137129999999996</c:v>
                </c:pt>
                <c:pt idx="41">
                  <c:v>0.75068570000000001</c:v>
                </c:pt>
                <c:pt idx="42">
                  <c:v>0.7128428</c:v>
                </c:pt>
                <c:pt idx="43">
                  <c:v>0.69892144</c:v>
                </c:pt>
                <c:pt idx="44">
                  <c:v>0.72196070000000001</c:v>
                </c:pt>
                <c:pt idx="45">
                  <c:v>0.73098039999999997</c:v>
                </c:pt>
                <c:pt idx="46">
                  <c:v>0.74549019999999999</c:v>
                </c:pt>
                <c:pt idx="47">
                  <c:v>0.7552451</c:v>
                </c:pt>
                <c:pt idx="48">
                  <c:v>0.76512252999999997</c:v>
                </c:pt>
                <c:pt idx="49">
                  <c:v>0.74006130000000003</c:v>
                </c:pt>
                <c:pt idx="50">
                  <c:v>0.72753060000000003</c:v>
                </c:pt>
                <c:pt idx="51">
                  <c:v>0.74626530000000002</c:v>
                </c:pt>
                <c:pt idx="52">
                  <c:v>0.75563263999999997</c:v>
                </c:pt>
                <c:pt idx="53">
                  <c:v>0.75031630000000005</c:v>
                </c:pt>
                <c:pt idx="54">
                  <c:v>0.74515819999999999</c:v>
                </c:pt>
                <c:pt idx="55">
                  <c:v>0.76757909999999996</c:v>
                </c:pt>
                <c:pt idx="56">
                  <c:v>0.76878950000000001</c:v>
                </c:pt>
                <c:pt idx="57">
                  <c:v>0.7818948</c:v>
                </c:pt>
                <c:pt idx="58">
                  <c:v>0.79344740000000002</c:v>
                </c:pt>
                <c:pt idx="59">
                  <c:v>0.75922369999999995</c:v>
                </c:pt>
                <c:pt idx="60">
                  <c:v>0.72961189999999998</c:v>
                </c:pt>
                <c:pt idx="61">
                  <c:v>0.75480590000000003</c:v>
                </c:pt>
                <c:pt idx="62">
                  <c:v>0.77990294000000004</c:v>
                </c:pt>
                <c:pt idx="63">
                  <c:v>0.79995143000000002</c:v>
                </c:pt>
                <c:pt idx="64">
                  <c:v>0.80997574000000006</c:v>
                </c:pt>
                <c:pt idx="65">
                  <c:v>0.79498785999999999</c:v>
                </c:pt>
                <c:pt idx="66">
                  <c:v>0.79999392999999996</c:v>
                </c:pt>
                <c:pt idx="67">
                  <c:v>0.78999699999999995</c:v>
                </c:pt>
                <c:pt idx="68">
                  <c:v>0.82499849999999997</c:v>
                </c:pt>
                <c:pt idx="69">
                  <c:v>0.79749924000000005</c:v>
                </c:pt>
                <c:pt idx="70">
                  <c:v>0.76124966000000005</c:v>
                </c:pt>
                <c:pt idx="71">
                  <c:v>0.75312482999999997</c:v>
                </c:pt>
                <c:pt idx="72">
                  <c:v>0.73656242999999999</c:v>
                </c:pt>
                <c:pt idx="73">
                  <c:v>0.78578119999999996</c:v>
                </c:pt>
                <c:pt idx="74">
                  <c:v>0.80289060000000001</c:v>
                </c:pt>
                <c:pt idx="75">
                  <c:v>0.81394529999999998</c:v>
                </c:pt>
                <c:pt idx="76">
                  <c:v>0.67530595999999998</c:v>
                </c:pt>
                <c:pt idx="77">
                  <c:v>0.70931964999999997</c:v>
                </c:pt>
                <c:pt idx="78">
                  <c:v>0.72799312999999999</c:v>
                </c:pt>
                <c:pt idx="79">
                  <c:v>0.73899656999999996</c:v>
                </c:pt>
                <c:pt idx="80">
                  <c:v>0.76616496000000001</c:v>
                </c:pt>
                <c:pt idx="81">
                  <c:v>0.76974916000000004</c:v>
                </c:pt>
                <c:pt idx="82">
                  <c:v>0.74987459999999995</c:v>
                </c:pt>
                <c:pt idx="83">
                  <c:v>0.74660397000000001</c:v>
                </c:pt>
                <c:pt idx="84">
                  <c:v>0.75163530000000001</c:v>
                </c:pt>
                <c:pt idx="85">
                  <c:v>0.7624843</c:v>
                </c:pt>
                <c:pt idx="86">
                  <c:v>0.76124214999999995</c:v>
                </c:pt>
                <c:pt idx="87">
                  <c:v>0.77728770000000003</c:v>
                </c:pt>
                <c:pt idx="88">
                  <c:v>0.76364385999999995</c:v>
                </c:pt>
                <c:pt idx="89">
                  <c:v>0.75015527000000004</c:v>
                </c:pt>
                <c:pt idx="90">
                  <c:v>0.76007760000000002</c:v>
                </c:pt>
                <c:pt idx="91">
                  <c:v>0.78170550000000005</c:v>
                </c:pt>
                <c:pt idx="92">
                  <c:v>0.77751939999999997</c:v>
                </c:pt>
                <c:pt idx="93">
                  <c:v>0.78375969999999995</c:v>
                </c:pt>
                <c:pt idx="94">
                  <c:v>0.77354650000000003</c:v>
                </c:pt>
                <c:pt idx="95">
                  <c:v>0.79843989999999998</c:v>
                </c:pt>
                <c:pt idx="96">
                  <c:v>0.7775533</c:v>
                </c:pt>
                <c:pt idx="97">
                  <c:v>0.79210997000000005</c:v>
                </c:pt>
                <c:pt idx="98">
                  <c:v>0.79438830000000005</c:v>
                </c:pt>
                <c:pt idx="99">
                  <c:v>0.77719413999999998</c:v>
                </c:pt>
                <c:pt idx="100">
                  <c:v>0.77193040000000002</c:v>
                </c:pt>
                <c:pt idx="101">
                  <c:v>0.76429855999999996</c:v>
                </c:pt>
                <c:pt idx="102">
                  <c:v>0.77214925999999995</c:v>
                </c:pt>
                <c:pt idx="103">
                  <c:v>0.78440799999999999</c:v>
                </c:pt>
                <c:pt idx="104">
                  <c:v>0.78387070000000003</c:v>
                </c:pt>
                <c:pt idx="105">
                  <c:v>0.79193530000000001</c:v>
                </c:pt>
                <c:pt idx="106">
                  <c:v>0.78096765000000001</c:v>
                </c:pt>
                <c:pt idx="107">
                  <c:v>0.78715049999999998</c:v>
                </c:pt>
                <c:pt idx="108">
                  <c:v>0.78690859999999996</c:v>
                </c:pt>
                <c:pt idx="109">
                  <c:v>0.78512095999999998</c:v>
                </c:pt>
                <c:pt idx="110">
                  <c:v>0.79589379999999998</c:v>
                </c:pt>
                <c:pt idx="111">
                  <c:v>0.79628025999999996</c:v>
                </c:pt>
                <c:pt idx="112">
                  <c:v>0.79980682999999997</c:v>
                </c:pt>
                <c:pt idx="113">
                  <c:v>0.79157007000000001</c:v>
                </c:pt>
                <c:pt idx="114">
                  <c:v>0.79245173999999996</c:v>
                </c:pt>
                <c:pt idx="115">
                  <c:v>0.81789255000000005</c:v>
                </c:pt>
                <c:pt idx="116">
                  <c:v>0.80394626000000002</c:v>
                </c:pt>
                <c:pt idx="117">
                  <c:v>0.79697309999999999</c:v>
                </c:pt>
                <c:pt idx="118">
                  <c:v>0.80681990000000003</c:v>
                </c:pt>
                <c:pt idx="119">
                  <c:v>0.81507660000000004</c:v>
                </c:pt>
                <c:pt idx="120">
                  <c:v>0.78753830000000002</c:v>
                </c:pt>
                <c:pt idx="121">
                  <c:v>0.79710245000000002</c:v>
                </c:pt>
                <c:pt idx="122">
                  <c:v>0.79855120000000002</c:v>
                </c:pt>
                <c:pt idx="123">
                  <c:v>0.79427563999999995</c:v>
                </c:pt>
                <c:pt idx="124">
                  <c:v>0.79713785999999998</c:v>
                </c:pt>
                <c:pt idx="125">
                  <c:v>0.81023559999999994</c:v>
                </c:pt>
                <c:pt idx="126">
                  <c:v>0.81011783999999998</c:v>
                </c:pt>
                <c:pt idx="127">
                  <c:v>0.80255889999999996</c:v>
                </c:pt>
                <c:pt idx="128">
                  <c:v>0.77127944999999998</c:v>
                </c:pt>
                <c:pt idx="129">
                  <c:v>0.76438974999999998</c:v>
                </c:pt>
                <c:pt idx="130">
                  <c:v>0.73969483000000003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6-4274-90F6-D8C09FBF9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64440"/>
        <c:axId val="537756568"/>
      </c:scatterChart>
      <c:scatterChart>
        <c:scatterStyle val="lineMarker"/>
        <c:varyColors val="0"/>
        <c:ser>
          <c:idx val="0"/>
          <c:order val="0"/>
          <c:tx>
            <c:strRef>
              <c:f>ascVMFixo!$H$1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698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xVal>
          <c:yVal>
            <c:numRef>
              <c:f>ascVMFixo!$H$2:$H$134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6-4274-90F6-D8C09FBF9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29912"/>
        <c:axId val="531029584"/>
      </c:scatterChart>
      <c:valAx>
        <c:axId val="537764440"/>
        <c:scaling>
          <c:orientation val="minMax"/>
          <c:min val="4286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F400]h:mm:ss\ AM/PM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56568"/>
        <c:crosses val="autoZero"/>
        <c:crossBetween val="midCat"/>
      </c:valAx>
      <c:valAx>
        <c:axId val="537756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Load Calculado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64440"/>
        <c:crosses val="autoZero"/>
        <c:crossBetween val="midCat"/>
      </c:valAx>
      <c:valAx>
        <c:axId val="531029584"/>
        <c:scaling>
          <c:orientation val="minMax"/>
          <c:max val="4"/>
          <c:min val="0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029912"/>
        <c:crosses val="max"/>
        <c:crossBetween val="midCat"/>
        <c:majorUnit val="1"/>
      </c:valAx>
      <c:valAx>
        <c:axId val="531029912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5310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ascVMFixo!$O$1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ascVMFixo!$O$2:$O$134</c:f>
              <c:numCache>
                <c:formatCode>General</c:formatCode>
                <c:ptCount val="133"/>
                <c:pt idx="0">
                  <c:v>0.21</c:v>
                </c:pt>
                <c:pt idx="1">
                  <c:v>0.3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0.67</c:v>
                </c:pt>
                <c:pt idx="9">
                  <c:v>0.71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  <c:pt idx="15">
                  <c:v>0.76</c:v>
                </c:pt>
                <c:pt idx="16">
                  <c:v>0.71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0.82</c:v>
                </c:pt>
                <c:pt idx="21">
                  <c:v>0.76</c:v>
                </c:pt>
                <c:pt idx="22">
                  <c:v>0.77</c:v>
                </c:pt>
                <c:pt idx="23">
                  <c:v>0.83</c:v>
                </c:pt>
                <c:pt idx="24">
                  <c:v>0.8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0.78</c:v>
                </c:pt>
                <c:pt idx="32">
                  <c:v>0.79</c:v>
                </c:pt>
                <c:pt idx="33">
                  <c:v>0.8</c:v>
                </c:pt>
                <c:pt idx="34">
                  <c:v>0.85</c:v>
                </c:pt>
                <c:pt idx="35">
                  <c:v>0.63500000000000001</c:v>
                </c:pt>
                <c:pt idx="36">
                  <c:v>0.745</c:v>
                </c:pt>
                <c:pt idx="37">
                  <c:v>0.70499999999999996</c:v>
                </c:pt>
                <c:pt idx="38">
                  <c:v>0.74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0.75</c:v>
                </c:pt>
                <c:pt idx="42">
                  <c:v>0.67500000000000004</c:v>
                </c:pt>
                <c:pt idx="43">
                  <c:v>0.68500000000000005</c:v>
                </c:pt>
                <c:pt idx="44">
                  <c:v>0.745</c:v>
                </c:pt>
                <c:pt idx="45">
                  <c:v>0.74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0.71499999999999997</c:v>
                </c:pt>
                <c:pt idx="50">
                  <c:v>0.71499999999999997</c:v>
                </c:pt>
                <c:pt idx="51">
                  <c:v>0.76500000000000001</c:v>
                </c:pt>
                <c:pt idx="52">
                  <c:v>0.76500000000000001</c:v>
                </c:pt>
                <c:pt idx="53">
                  <c:v>0.745</c:v>
                </c:pt>
                <c:pt idx="54">
                  <c:v>0.74</c:v>
                </c:pt>
                <c:pt idx="55">
                  <c:v>0.79</c:v>
                </c:pt>
                <c:pt idx="56">
                  <c:v>0.77</c:v>
                </c:pt>
                <c:pt idx="57">
                  <c:v>0.79500000000000004</c:v>
                </c:pt>
                <c:pt idx="58">
                  <c:v>0.80500000000000005</c:v>
                </c:pt>
                <c:pt idx="59">
                  <c:v>0.72499999999999998</c:v>
                </c:pt>
                <c:pt idx="60">
                  <c:v>0.7</c:v>
                </c:pt>
                <c:pt idx="61">
                  <c:v>0.78</c:v>
                </c:pt>
                <c:pt idx="62">
                  <c:v>0.80500000000000005</c:v>
                </c:pt>
                <c:pt idx="63">
                  <c:v>0.82</c:v>
                </c:pt>
                <c:pt idx="64">
                  <c:v>0.82</c:v>
                </c:pt>
                <c:pt idx="65">
                  <c:v>0.78</c:v>
                </c:pt>
                <c:pt idx="66">
                  <c:v>0.80500000000000005</c:v>
                </c:pt>
                <c:pt idx="67">
                  <c:v>0.78</c:v>
                </c:pt>
                <c:pt idx="68">
                  <c:v>0.86</c:v>
                </c:pt>
                <c:pt idx="69">
                  <c:v>0.77</c:v>
                </c:pt>
                <c:pt idx="70">
                  <c:v>0.72499999999999998</c:v>
                </c:pt>
                <c:pt idx="71">
                  <c:v>0.745</c:v>
                </c:pt>
                <c:pt idx="72">
                  <c:v>0.72</c:v>
                </c:pt>
                <c:pt idx="73">
                  <c:v>0.83499999999999996</c:v>
                </c:pt>
                <c:pt idx="74">
                  <c:v>0.82</c:v>
                </c:pt>
                <c:pt idx="75">
                  <c:v>0.82499999999999996</c:v>
                </c:pt>
                <c:pt idx="76">
                  <c:v>0.53666670000000005</c:v>
                </c:pt>
                <c:pt idx="77">
                  <c:v>0.74333333999999995</c:v>
                </c:pt>
                <c:pt idx="78">
                  <c:v>0.74666666999999998</c:v>
                </c:pt>
                <c:pt idx="79">
                  <c:v>0.75</c:v>
                </c:pt>
                <c:pt idx="80">
                  <c:v>0.79333335000000005</c:v>
                </c:pt>
                <c:pt idx="81">
                  <c:v>0.7733333</c:v>
                </c:pt>
                <c:pt idx="82">
                  <c:v>0.73</c:v>
                </c:pt>
                <c:pt idx="83">
                  <c:v>0.74333333999999995</c:v>
                </c:pt>
                <c:pt idx="84">
                  <c:v>0.75666666000000005</c:v>
                </c:pt>
                <c:pt idx="85">
                  <c:v>0.7733333</c:v>
                </c:pt>
                <c:pt idx="86">
                  <c:v>0.76</c:v>
                </c:pt>
                <c:pt idx="87">
                  <c:v>0.79333335000000005</c:v>
                </c:pt>
                <c:pt idx="88">
                  <c:v>0.75</c:v>
                </c:pt>
                <c:pt idx="89">
                  <c:v>0.73666670000000001</c:v>
                </c:pt>
                <c:pt idx="90">
                  <c:v>0.77</c:v>
                </c:pt>
                <c:pt idx="91">
                  <c:v>0.80333334000000001</c:v>
                </c:pt>
                <c:pt idx="92">
                  <c:v>0.7733333</c:v>
                </c:pt>
                <c:pt idx="93">
                  <c:v>0.79</c:v>
                </c:pt>
                <c:pt idx="94">
                  <c:v>0.76333329999999999</c:v>
                </c:pt>
                <c:pt idx="95">
                  <c:v>0.82333330000000005</c:v>
                </c:pt>
                <c:pt idx="96">
                  <c:v>0.75666666000000005</c:v>
                </c:pt>
                <c:pt idx="97">
                  <c:v>0.80666669999999996</c:v>
                </c:pt>
                <c:pt idx="98">
                  <c:v>0.79666669999999995</c:v>
                </c:pt>
                <c:pt idx="99">
                  <c:v>0.76</c:v>
                </c:pt>
                <c:pt idx="100">
                  <c:v>0.76666665000000001</c:v>
                </c:pt>
                <c:pt idx="101">
                  <c:v>0.75666666000000005</c:v>
                </c:pt>
                <c:pt idx="102">
                  <c:v>0.78</c:v>
                </c:pt>
                <c:pt idx="103">
                  <c:v>0.79666669999999995</c:v>
                </c:pt>
                <c:pt idx="104">
                  <c:v>0.78333335999999998</c:v>
                </c:pt>
                <c:pt idx="105">
                  <c:v>0.8</c:v>
                </c:pt>
                <c:pt idx="106">
                  <c:v>0.77</c:v>
                </c:pt>
                <c:pt idx="107">
                  <c:v>0.79333335000000005</c:v>
                </c:pt>
                <c:pt idx="108">
                  <c:v>0.78666670000000005</c:v>
                </c:pt>
                <c:pt idx="109">
                  <c:v>0.78333335999999998</c:v>
                </c:pt>
                <c:pt idx="110">
                  <c:v>0.80666669999999996</c:v>
                </c:pt>
                <c:pt idx="111">
                  <c:v>0.79666669999999995</c:v>
                </c:pt>
                <c:pt idx="112">
                  <c:v>0.80333334000000001</c:v>
                </c:pt>
                <c:pt idx="113">
                  <c:v>0.78333335999999998</c:v>
                </c:pt>
                <c:pt idx="114">
                  <c:v>0.79333335000000005</c:v>
                </c:pt>
                <c:pt idx="115">
                  <c:v>0.84333329999999995</c:v>
                </c:pt>
                <c:pt idx="116">
                  <c:v>0.79</c:v>
                </c:pt>
                <c:pt idx="117">
                  <c:v>0.79</c:v>
                </c:pt>
                <c:pt idx="118">
                  <c:v>0.81666665999999999</c:v>
                </c:pt>
                <c:pt idx="119">
                  <c:v>0.82333330000000005</c:v>
                </c:pt>
                <c:pt idx="120">
                  <c:v>0.76</c:v>
                </c:pt>
                <c:pt idx="121">
                  <c:v>0.80666669999999996</c:v>
                </c:pt>
                <c:pt idx="122">
                  <c:v>0.8</c:v>
                </c:pt>
                <c:pt idx="123">
                  <c:v>0.79</c:v>
                </c:pt>
                <c:pt idx="124">
                  <c:v>0.8</c:v>
                </c:pt>
                <c:pt idx="125">
                  <c:v>0.82333330000000005</c:v>
                </c:pt>
                <c:pt idx="126">
                  <c:v>0.81</c:v>
                </c:pt>
                <c:pt idx="127">
                  <c:v>0.79500000000000004</c:v>
                </c:pt>
                <c:pt idx="128">
                  <c:v>0.74</c:v>
                </c:pt>
                <c:pt idx="129">
                  <c:v>0.75749999999999995</c:v>
                </c:pt>
                <c:pt idx="130">
                  <c:v>0.71499999999999997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36-4408-99D1-4985C12D0EF6}"/>
            </c:ext>
          </c:extLst>
        </c:ser>
        <c:ser>
          <c:idx val="2"/>
          <c:order val="2"/>
          <c:tx>
            <c:strRef>
              <c:f>ascVMFixo!$P$1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ascVMFixo!$P$2:$P$134</c:f>
              <c:numCache>
                <c:formatCode>General</c:formatCode>
                <c:ptCount val="133"/>
                <c:pt idx="0">
                  <c:v>0.16679688000000001</c:v>
                </c:pt>
                <c:pt idx="1">
                  <c:v>0.23339844000000001</c:v>
                </c:pt>
                <c:pt idx="2">
                  <c:v>0.29669922999999998</c:v>
                </c:pt>
                <c:pt idx="3">
                  <c:v>0.42334961999999998</c:v>
                </c:pt>
                <c:pt idx="4">
                  <c:v>0.49667480000000003</c:v>
                </c:pt>
                <c:pt idx="5">
                  <c:v>0.54833739999999997</c:v>
                </c:pt>
                <c:pt idx="6">
                  <c:v>0.58916866999999995</c:v>
                </c:pt>
                <c:pt idx="7">
                  <c:v>0.61958429999999998</c:v>
                </c:pt>
                <c:pt idx="8">
                  <c:v>0.64479220000000004</c:v>
                </c:pt>
                <c:pt idx="9">
                  <c:v>0.67739605999999997</c:v>
                </c:pt>
                <c:pt idx="10">
                  <c:v>0.69369804999999995</c:v>
                </c:pt>
                <c:pt idx="11">
                  <c:v>0.70684904000000004</c:v>
                </c:pt>
                <c:pt idx="12">
                  <c:v>0.71842455999999999</c:v>
                </c:pt>
                <c:pt idx="13">
                  <c:v>0.72921230000000004</c:v>
                </c:pt>
                <c:pt idx="14">
                  <c:v>0.72460616</c:v>
                </c:pt>
                <c:pt idx="15">
                  <c:v>0.74230309999999999</c:v>
                </c:pt>
                <c:pt idx="16">
                  <c:v>0.72615149999999995</c:v>
                </c:pt>
                <c:pt idx="17">
                  <c:v>0.73807573000000004</c:v>
                </c:pt>
                <c:pt idx="18">
                  <c:v>0.75403785999999995</c:v>
                </c:pt>
                <c:pt idx="19">
                  <c:v>0.76201890000000005</c:v>
                </c:pt>
                <c:pt idx="20">
                  <c:v>0.79100939999999997</c:v>
                </c:pt>
                <c:pt idx="21">
                  <c:v>0.77550470000000005</c:v>
                </c:pt>
                <c:pt idx="22">
                  <c:v>0.77275234000000004</c:v>
                </c:pt>
                <c:pt idx="23">
                  <c:v>0.80137616</c:v>
                </c:pt>
                <c:pt idx="24">
                  <c:v>0.80068810000000001</c:v>
                </c:pt>
                <c:pt idx="25">
                  <c:v>0.77534400000000003</c:v>
                </c:pt>
                <c:pt idx="26">
                  <c:v>0.76767200000000002</c:v>
                </c:pt>
                <c:pt idx="27">
                  <c:v>0.76383599999999996</c:v>
                </c:pt>
                <c:pt idx="28">
                  <c:v>0.78691803999999999</c:v>
                </c:pt>
                <c:pt idx="29">
                  <c:v>0.79845904999999995</c:v>
                </c:pt>
                <c:pt idx="30">
                  <c:v>0.80422950000000004</c:v>
                </c:pt>
                <c:pt idx="31">
                  <c:v>0.79211472999999999</c:v>
                </c:pt>
                <c:pt idx="32">
                  <c:v>0.79105734999999999</c:v>
                </c:pt>
                <c:pt idx="33">
                  <c:v>0.79552864999999995</c:v>
                </c:pt>
                <c:pt idx="34">
                  <c:v>0.82276433999999998</c:v>
                </c:pt>
                <c:pt idx="35">
                  <c:v>0.72888220000000004</c:v>
                </c:pt>
                <c:pt idx="36">
                  <c:v>0.73694110000000002</c:v>
                </c:pt>
                <c:pt idx="37">
                  <c:v>0.72097049999999996</c:v>
                </c:pt>
                <c:pt idx="38">
                  <c:v>0.73048526000000003</c:v>
                </c:pt>
                <c:pt idx="39">
                  <c:v>0.75274264999999996</c:v>
                </c:pt>
                <c:pt idx="40">
                  <c:v>0.75137129999999996</c:v>
                </c:pt>
                <c:pt idx="41">
                  <c:v>0.75068570000000001</c:v>
                </c:pt>
                <c:pt idx="42">
                  <c:v>0.7128428</c:v>
                </c:pt>
                <c:pt idx="43">
                  <c:v>0.69892144</c:v>
                </c:pt>
                <c:pt idx="44">
                  <c:v>0.72196070000000001</c:v>
                </c:pt>
                <c:pt idx="45">
                  <c:v>0.73098039999999997</c:v>
                </c:pt>
                <c:pt idx="46">
                  <c:v>0.74549019999999999</c:v>
                </c:pt>
                <c:pt idx="47">
                  <c:v>0.7552451</c:v>
                </c:pt>
                <c:pt idx="48">
                  <c:v>0.76512252999999997</c:v>
                </c:pt>
                <c:pt idx="49">
                  <c:v>0.74006130000000003</c:v>
                </c:pt>
                <c:pt idx="50">
                  <c:v>0.72753060000000003</c:v>
                </c:pt>
                <c:pt idx="51">
                  <c:v>0.74626530000000002</c:v>
                </c:pt>
                <c:pt idx="52">
                  <c:v>0.75563263999999997</c:v>
                </c:pt>
                <c:pt idx="53">
                  <c:v>0.75031630000000005</c:v>
                </c:pt>
                <c:pt idx="54">
                  <c:v>0.74515819999999999</c:v>
                </c:pt>
                <c:pt idx="55">
                  <c:v>0.76757909999999996</c:v>
                </c:pt>
                <c:pt idx="56">
                  <c:v>0.76878950000000001</c:v>
                </c:pt>
                <c:pt idx="57">
                  <c:v>0.7818948</c:v>
                </c:pt>
                <c:pt idx="58">
                  <c:v>0.79344740000000002</c:v>
                </c:pt>
                <c:pt idx="59">
                  <c:v>0.75922369999999995</c:v>
                </c:pt>
                <c:pt idx="60">
                  <c:v>0.72961189999999998</c:v>
                </c:pt>
                <c:pt idx="61">
                  <c:v>0.75480590000000003</c:v>
                </c:pt>
                <c:pt idx="62">
                  <c:v>0.77990294000000004</c:v>
                </c:pt>
                <c:pt idx="63">
                  <c:v>0.79995143000000002</c:v>
                </c:pt>
                <c:pt idx="64">
                  <c:v>0.80997574000000006</c:v>
                </c:pt>
                <c:pt idx="65">
                  <c:v>0.79498785999999999</c:v>
                </c:pt>
                <c:pt idx="66">
                  <c:v>0.79999392999999996</c:v>
                </c:pt>
                <c:pt idx="67">
                  <c:v>0.78999699999999995</c:v>
                </c:pt>
                <c:pt idx="68">
                  <c:v>0.82499849999999997</c:v>
                </c:pt>
                <c:pt idx="69">
                  <c:v>0.79749924000000005</c:v>
                </c:pt>
                <c:pt idx="70">
                  <c:v>0.76124966000000005</c:v>
                </c:pt>
                <c:pt idx="71">
                  <c:v>0.75312482999999997</c:v>
                </c:pt>
                <c:pt idx="72">
                  <c:v>0.73656242999999999</c:v>
                </c:pt>
                <c:pt idx="73">
                  <c:v>0.78578119999999996</c:v>
                </c:pt>
                <c:pt idx="74">
                  <c:v>0.80289060000000001</c:v>
                </c:pt>
                <c:pt idx="75">
                  <c:v>0.81394529999999998</c:v>
                </c:pt>
                <c:pt idx="76">
                  <c:v>0.67530595999999998</c:v>
                </c:pt>
                <c:pt idx="77">
                  <c:v>0.70931964999999997</c:v>
                </c:pt>
                <c:pt idx="78">
                  <c:v>0.72799312999999999</c:v>
                </c:pt>
                <c:pt idx="79">
                  <c:v>0.73899656999999996</c:v>
                </c:pt>
                <c:pt idx="80">
                  <c:v>0.76616496000000001</c:v>
                </c:pt>
                <c:pt idx="81">
                  <c:v>0.76974916000000004</c:v>
                </c:pt>
                <c:pt idx="82">
                  <c:v>0.74987459999999995</c:v>
                </c:pt>
                <c:pt idx="83">
                  <c:v>0.74660397000000001</c:v>
                </c:pt>
                <c:pt idx="84">
                  <c:v>0.75163530000000001</c:v>
                </c:pt>
                <c:pt idx="85">
                  <c:v>0.7624843</c:v>
                </c:pt>
                <c:pt idx="86">
                  <c:v>0.76124214999999995</c:v>
                </c:pt>
                <c:pt idx="87">
                  <c:v>0.77728770000000003</c:v>
                </c:pt>
                <c:pt idx="88">
                  <c:v>0.76364385999999995</c:v>
                </c:pt>
                <c:pt idx="89">
                  <c:v>0.75015527000000004</c:v>
                </c:pt>
                <c:pt idx="90">
                  <c:v>0.76007760000000002</c:v>
                </c:pt>
                <c:pt idx="91">
                  <c:v>0.78170550000000005</c:v>
                </c:pt>
                <c:pt idx="92">
                  <c:v>0.77751939999999997</c:v>
                </c:pt>
                <c:pt idx="93">
                  <c:v>0.78375969999999995</c:v>
                </c:pt>
                <c:pt idx="94">
                  <c:v>0.77354650000000003</c:v>
                </c:pt>
                <c:pt idx="95">
                  <c:v>0.79843989999999998</c:v>
                </c:pt>
                <c:pt idx="96">
                  <c:v>0.7775533</c:v>
                </c:pt>
                <c:pt idx="97">
                  <c:v>0.79210997000000005</c:v>
                </c:pt>
                <c:pt idx="98">
                  <c:v>0.79438830000000005</c:v>
                </c:pt>
                <c:pt idx="99">
                  <c:v>0.77719413999999998</c:v>
                </c:pt>
                <c:pt idx="100">
                  <c:v>0.77193040000000002</c:v>
                </c:pt>
                <c:pt idx="101">
                  <c:v>0.76429855999999996</c:v>
                </c:pt>
                <c:pt idx="102">
                  <c:v>0.77214925999999995</c:v>
                </c:pt>
                <c:pt idx="103">
                  <c:v>0.78440799999999999</c:v>
                </c:pt>
                <c:pt idx="104">
                  <c:v>0.78387070000000003</c:v>
                </c:pt>
                <c:pt idx="105">
                  <c:v>0.79193530000000001</c:v>
                </c:pt>
                <c:pt idx="106">
                  <c:v>0.78096765000000001</c:v>
                </c:pt>
                <c:pt idx="107">
                  <c:v>0.78715049999999998</c:v>
                </c:pt>
                <c:pt idx="108">
                  <c:v>0.78690859999999996</c:v>
                </c:pt>
                <c:pt idx="109">
                  <c:v>0.78512095999999998</c:v>
                </c:pt>
                <c:pt idx="110">
                  <c:v>0.79589379999999998</c:v>
                </c:pt>
                <c:pt idx="111">
                  <c:v>0.79628025999999996</c:v>
                </c:pt>
                <c:pt idx="112">
                  <c:v>0.79980682999999997</c:v>
                </c:pt>
                <c:pt idx="113">
                  <c:v>0.79157007000000001</c:v>
                </c:pt>
                <c:pt idx="114">
                  <c:v>0.79245173999999996</c:v>
                </c:pt>
                <c:pt idx="115">
                  <c:v>0.81789255000000005</c:v>
                </c:pt>
                <c:pt idx="116">
                  <c:v>0.80394626000000002</c:v>
                </c:pt>
                <c:pt idx="117">
                  <c:v>0.79697309999999999</c:v>
                </c:pt>
                <c:pt idx="118">
                  <c:v>0.80681990000000003</c:v>
                </c:pt>
                <c:pt idx="119">
                  <c:v>0.81507660000000004</c:v>
                </c:pt>
                <c:pt idx="120">
                  <c:v>0.78753830000000002</c:v>
                </c:pt>
                <c:pt idx="121">
                  <c:v>0.79710245000000002</c:v>
                </c:pt>
                <c:pt idx="122">
                  <c:v>0.79855120000000002</c:v>
                </c:pt>
                <c:pt idx="123">
                  <c:v>0.79427563999999995</c:v>
                </c:pt>
                <c:pt idx="124">
                  <c:v>0.79713785999999998</c:v>
                </c:pt>
                <c:pt idx="125">
                  <c:v>0.81023559999999994</c:v>
                </c:pt>
                <c:pt idx="126">
                  <c:v>0.81011783999999998</c:v>
                </c:pt>
                <c:pt idx="127">
                  <c:v>0.80255889999999996</c:v>
                </c:pt>
                <c:pt idx="128">
                  <c:v>0.77127944999999998</c:v>
                </c:pt>
                <c:pt idx="129">
                  <c:v>0.76438974999999998</c:v>
                </c:pt>
                <c:pt idx="130">
                  <c:v>0.73969483000000003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36-4408-99D1-4985C12D0EF6}"/>
            </c:ext>
          </c:extLst>
        </c:ser>
        <c:ser>
          <c:idx val="3"/>
          <c:order val="3"/>
          <c:tx>
            <c:strRef>
              <c:f>ascVMFixo!$Q$1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905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ascVMFixo!$Q$2:$Q$134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36-4408-99D1-4985C12D0EF6}"/>
            </c:ext>
          </c:extLst>
        </c:ser>
        <c:ser>
          <c:idx val="4"/>
          <c:order val="4"/>
          <c:tx>
            <c:strRef>
              <c:f>ascVMFixo!$R$1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ascVMFixo!$R$2:$R$134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36-4408-99D1-4985C12D0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ascVMFixo!$H$1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ascVMFixo!$H$2:$H$134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6-4408-99D1-4985C12D0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r>
                  <a:rPr lang="pt-BR" baseline="0"/>
                  <a:t> alocados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Energia!$B$1</c:f>
              <c:strCache>
                <c:ptCount val="1"/>
                <c:pt idx="0">
                  <c:v>VM's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Energia!$B$2</c:f>
              <c:numCache>
                <c:formatCode>General</c:formatCode>
                <c:ptCount val="1"/>
                <c:pt idx="0">
                  <c:v>4296.3460000000014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4-47D9-BD71-70E6BF88DD6A}"/>
            </c:ext>
          </c:extLst>
        </c:ser>
        <c:ser>
          <c:idx val="1"/>
          <c:order val="1"/>
          <c:tx>
            <c:strRef>
              <c:f>Energia!$C$1</c:f>
              <c:strCache>
                <c:ptCount val="1"/>
                <c:pt idx="0">
                  <c:v>2 cont. 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Energia!$C$2</c:f>
              <c:numCache>
                <c:formatCode>General</c:formatCode>
                <c:ptCount val="1"/>
                <c:pt idx="0">
                  <c:v>2340.4869999999996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4-47D9-BD71-70E6BF88DD6A}"/>
            </c:ext>
          </c:extLst>
        </c:ser>
        <c:ser>
          <c:idx val="2"/>
          <c:order val="2"/>
          <c:tx>
            <c:strRef>
              <c:f>Energia!$D$1</c:f>
              <c:strCache>
                <c:ptCount val="1"/>
                <c:pt idx="0">
                  <c:v>4 cont. R.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Energia!$D$2</c:f>
              <c:numCache>
                <c:formatCode>General</c:formatCode>
                <c:ptCount val="1"/>
                <c:pt idx="0">
                  <c:v>2635.5590000000002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4-47D9-BD71-70E6BF88DD6A}"/>
            </c:ext>
          </c:extLst>
        </c:ser>
        <c:ser>
          <c:idx val="3"/>
          <c:order val="3"/>
          <c:tx>
            <c:strRef>
              <c:f>Energia!$E$1</c:f>
              <c:strCache>
                <c:ptCount val="1"/>
                <c:pt idx="0">
                  <c:v>8 cont. R.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Energia!$E$2</c:f>
              <c:numCache>
                <c:formatCode>General</c:formatCode>
                <c:ptCount val="1"/>
                <c:pt idx="0">
                  <c:v>3135.4580000000001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4-47D9-BD71-70E6BF88DD6A}"/>
            </c:ext>
          </c:extLst>
        </c:ser>
        <c:ser>
          <c:idx val="4"/>
          <c:order val="4"/>
          <c:tx>
            <c:strRef>
              <c:f>Energia!$F$1</c:f>
              <c:strCache>
                <c:ptCount val="1"/>
                <c:pt idx="0">
                  <c:v>2 cont. 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Energia!$F$2</c:f>
              <c:numCache>
                <c:formatCode>General</c:formatCode>
                <c:ptCount val="1"/>
                <c:pt idx="0">
                  <c:v>2250.7549999999997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D4-47D9-BD71-70E6BF88DD6A}"/>
            </c:ext>
          </c:extLst>
        </c:ser>
        <c:ser>
          <c:idx val="5"/>
          <c:order val="5"/>
          <c:tx>
            <c:strRef>
              <c:f>Energia!$G$1</c:f>
              <c:strCache>
                <c:ptCount val="1"/>
                <c:pt idx="0">
                  <c:v>4 cont. 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Energia!$G$2</c:f>
              <c:numCache>
                <c:formatCode>General</c:formatCode>
                <c:ptCount val="1"/>
                <c:pt idx="0">
                  <c:v>2471.8140000000003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D4-47D9-BD71-70E6BF88DD6A}"/>
            </c:ext>
          </c:extLst>
        </c:ser>
        <c:ser>
          <c:idx val="6"/>
          <c:order val="6"/>
          <c:tx>
            <c:strRef>
              <c:f>Energia!$H$1</c:f>
              <c:strCache>
                <c:ptCount val="1"/>
                <c:pt idx="0">
                  <c:v>8 cont. F.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Energia!$H$2</c:f>
              <c:numCache>
                <c:formatCode>General</c:formatCode>
                <c:ptCount val="1"/>
                <c:pt idx="0">
                  <c:v>3052.0969999999993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D4-47D9-BD71-70E6BF88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69224"/>
        <c:axId val="433268896"/>
      </c:barChart>
      <c:catAx>
        <c:axId val="433269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3268896"/>
        <c:crosses val="autoZero"/>
        <c:auto val="1"/>
        <c:lblAlgn val="ctr"/>
        <c:lblOffset val="100"/>
        <c:noMultiLvlLbl val="0"/>
      </c:catAx>
      <c:valAx>
        <c:axId val="433268896"/>
        <c:scaling>
          <c:orientation val="minMax"/>
          <c:max val="4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269224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Energia!$B$1</c:f>
              <c:strCache>
                <c:ptCount val="1"/>
                <c:pt idx="0">
                  <c:v>VM's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Energia!$B$3</c:f>
              <c:numCache>
                <c:formatCode>General</c:formatCode>
                <c:ptCount val="1"/>
                <c:pt idx="0">
                  <c:v>1956.7620000000009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4-4A71-90FC-ADC16070AE22}"/>
            </c:ext>
          </c:extLst>
        </c:ser>
        <c:ser>
          <c:idx val="1"/>
          <c:order val="1"/>
          <c:tx>
            <c:strRef>
              <c:f>Energia!$C$1</c:f>
              <c:strCache>
                <c:ptCount val="1"/>
                <c:pt idx="0">
                  <c:v>2 cont. 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Energia!$C$3</c:f>
              <c:numCache>
                <c:formatCode>General</c:formatCode>
                <c:ptCount val="1"/>
                <c:pt idx="0">
                  <c:v>1575.2920000000001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4-4A71-90FC-ADC16070AE22}"/>
            </c:ext>
          </c:extLst>
        </c:ser>
        <c:ser>
          <c:idx val="2"/>
          <c:order val="2"/>
          <c:tx>
            <c:strRef>
              <c:f>Energia!$D$1</c:f>
              <c:strCache>
                <c:ptCount val="1"/>
                <c:pt idx="0">
                  <c:v>4 cont. R.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Energia!$D$3</c:f>
              <c:numCache>
                <c:formatCode>General</c:formatCode>
                <c:ptCount val="1"/>
                <c:pt idx="0">
                  <c:v>1675.1739999999993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4-4A71-90FC-ADC16070AE22}"/>
            </c:ext>
          </c:extLst>
        </c:ser>
        <c:ser>
          <c:idx val="3"/>
          <c:order val="3"/>
          <c:tx>
            <c:strRef>
              <c:f>Energia!$E$1</c:f>
              <c:strCache>
                <c:ptCount val="1"/>
                <c:pt idx="0">
                  <c:v>8 cont. R.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Energia!$E$3</c:f>
              <c:numCache>
                <c:formatCode>General</c:formatCode>
                <c:ptCount val="1"/>
                <c:pt idx="0">
                  <c:v>1880.3700000000001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A4-4A71-90FC-ADC16070AE22}"/>
            </c:ext>
          </c:extLst>
        </c:ser>
        <c:ser>
          <c:idx val="4"/>
          <c:order val="4"/>
          <c:tx>
            <c:strRef>
              <c:f>Energia!$F$1</c:f>
              <c:strCache>
                <c:ptCount val="1"/>
                <c:pt idx="0">
                  <c:v>2 cont. 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Energia!$F$3</c:f>
              <c:numCache>
                <c:formatCode>General</c:formatCode>
                <c:ptCount val="1"/>
                <c:pt idx="0">
                  <c:v>1530.4909999999995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A4-4A71-90FC-ADC16070AE22}"/>
            </c:ext>
          </c:extLst>
        </c:ser>
        <c:ser>
          <c:idx val="5"/>
          <c:order val="5"/>
          <c:tx>
            <c:strRef>
              <c:f>Energia!$G$1</c:f>
              <c:strCache>
                <c:ptCount val="1"/>
                <c:pt idx="0">
                  <c:v>4 cont. 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Energia!$G$3</c:f>
              <c:numCache>
                <c:formatCode>General</c:formatCode>
                <c:ptCount val="1"/>
                <c:pt idx="0">
                  <c:v>1736.0920000000003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A4-4A71-90FC-ADC16070AE22}"/>
            </c:ext>
          </c:extLst>
        </c:ser>
        <c:ser>
          <c:idx val="6"/>
          <c:order val="6"/>
          <c:tx>
            <c:strRef>
              <c:f>Energia!$H$1</c:f>
              <c:strCache>
                <c:ptCount val="1"/>
                <c:pt idx="0">
                  <c:v>8 cont. F.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Energia!$H$3</c:f>
              <c:numCache>
                <c:formatCode>General</c:formatCode>
                <c:ptCount val="1"/>
                <c:pt idx="0">
                  <c:v>1848.6949999999997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A4-4A71-90FC-ADC16070A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164640"/>
        <c:axId val="644160048"/>
      </c:barChart>
      <c:catAx>
        <c:axId val="644164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160048"/>
        <c:crosses val="autoZero"/>
        <c:auto val="1"/>
        <c:lblAlgn val="ctr"/>
        <c:lblOffset val="100"/>
        <c:noMultiLvlLbl val="0"/>
      </c:catAx>
      <c:valAx>
        <c:axId val="644160048"/>
        <c:scaling>
          <c:orientation val="minMax"/>
          <c:max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(segudnos)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164640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Energia!$B$1</c:f>
              <c:strCache>
                <c:ptCount val="1"/>
                <c:pt idx="0">
                  <c:v>VM's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Energia!$B$4</c:f>
              <c:numCache>
                <c:formatCode>General</c:formatCode>
                <c:ptCount val="1"/>
                <c:pt idx="0">
                  <c:v>8406.9265916520053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E-493D-B947-7D2B782514D5}"/>
            </c:ext>
          </c:extLst>
        </c:ser>
        <c:ser>
          <c:idx val="1"/>
          <c:order val="1"/>
          <c:tx>
            <c:strRef>
              <c:f>Energia!$C$1</c:f>
              <c:strCache>
                <c:ptCount val="1"/>
                <c:pt idx="0">
                  <c:v>2 cont. 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Energia!$C$4</c:f>
              <c:numCache>
                <c:formatCode>General</c:formatCode>
                <c:ptCount val="1"/>
                <c:pt idx="0">
                  <c:v>3686.9504472039998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E-493D-B947-7D2B782514D5}"/>
            </c:ext>
          </c:extLst>
        </c:ser>
        <c:ser>
          <c:idx val="2"/>
          <c:order val="2"/>
          <c:tx>
            <c:strRef>
              <c:f>Energia!$D$1</c:f>
              <c:strCache>
                <c:ptCount val="1"/>
                <c:pt idx="0">
                  <c:v>4 cont. R.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Energia!$D$4</c:f>
              <c:numCache>
                <c:formatCode>General</c:formatCode>
                <c:ptCount val="1"/>
                <c:pt idx="0">
                  <c:v>4415.0199122659988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E-493D-B947-7D2B782514D5}"/>
            </c:ext>
          </c:extLst>
        </c:ser>
        <c:ser>
          <c:idx val="3"/>
          <c:order val="3"/>
          <c:tx>
            <c:strRef>
              <c:f>Energia!$E$1</c:f>
              <c:strCache>
                <c:ptCount val="1"/>
                <c:pt idx="0">
                  <c:v>8 cont. R.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Energia!$E$4</c:f>
              <c:numCache>
                <c:formatCode>General</c:formatCode>
                <c:ptCount val="1"/>
                <c:pt idx="0">
                  <c:v>5895.8211594600007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E-493D-B947-7D2B782514D5}"/>
            </c:ext>
          </c:extLst>
        </c:ser>
        <c:ser>
          <c:idx val="4"/>
          <c:order val="4"/>
          <c:tx>
            <c:strRef>
              <c:f>Energia!$F$1</c:f>
              <c:strCache>
                <c:ptCount val="1"/>
                <c:pt idx="0">
                  <c:v>2 cont. 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Energia!$F$4</c:f>
              <c:numCache>
                <c:formatCode>General</c:formatCode>
                <c:ptCount val="1"/>
                <c:pt idx="0">
                  <c:v>3444.7602707049987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E-493D-B947-7D2B782514D5}"/>
            </c:ext>
          </c:extLst>
        </c:ser>
        <c:ser>
          <c:idx val="5"/>
          <c:order val="5"/>
          <c:tx>
            <c:strRef>
              <c:f>Energia!$G$1</c:f>
              <c:strCache>
                <c:ptCount val="1"/>
                <c:pt idx="0">
                  <c:v>4 cont. 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Energia!$G$4</c:f>
              <c:numCache>
                <c:formatCode>General</c:formatCode>
                <c:ptCount val="1"/>
                <c:pt idx="0">
                  <c:v>4291.2965108880007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5E-493D-B947-7D2B782514D5}"/>
            </c:ext>
          </c:extLst>
        </c:ser>
        <c:ser>
          <c:idx val="6"/>
          <c:order val="6"/>
          <c:tx>
            <c:strRef>
              <c:f>Energia!$H$1</c:f>
              <c:strCache>
                <c:ptCount val="1"/>
                <c:pt idx="0">
                  <c:v>8 cont. F.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Energia!$H$4</c:f>
              <c:numCache>
                <c:formatCode>General</c:formatCode>
                <c:ptCount val="1"/>
                <c:pt idx="0">
                  <c:v>5642.3964634149979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5E-493D-B947-7D2B78251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33864"/>
        <c:axId val="650134192"/>
      </c:barChart>
      <c:catAx>
        <c:axId val="650133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0134192"/>
        <c:crosses val="autoZero"/>
        <c:auto val="1"/>
        <c:lblAlgn val="ctr"/>
        <c:lblOffset val="100"/>
        <c:noMultiLvlLbl val="0"/>
      </c:catAx>
      <c:valAx>
        <c:axId val="650134192"/>
        <c:scaling>
          <c:orientation val="minMax"/>
          <c:max val="9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Custo (</a:t>
                </a:r>
                <a:r>
                  <a:rPr lang="pt-BR" sz="1000" b="0" i="0" u="none" strike="noStrike" baseline="0">
                    <a:effectLst/>
                  </a:rPr>
                  <a:t>÷ 1000)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3386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Deploy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deployTime!$A$1</c:f>
              <c:strCache>
                <c:ptCount val="1"/>
                <c:pt idx="0">
                  <c:v>2 VM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deployTime!$A$2</c:f>
              <c:numCache>
                <c:formatCode>h:mm:ss;@</c:formatCode>
                <c:ptCount val="1"/>
                <c:pt idx="0">
                  <c:v>2.0987847237847745E-3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6-4EBF-9F31-B76874709C78}"/>
            </c:ext>
          </c:extLst>
        </c:ser>
        <c:ser>
          <c:idx val="4"/>
          <c:order val="4"/>
          <c:tx>
            <c:strRef>
              <c:f>deployTime!$E$1</c:f>
              <c:strCache>
                <c:ptCount val="1"/>
                <c:pt idx="0">
                  <c:v>2 container Flexivel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deployTime!$E$2</c:f>
              <c:numCache>
                <c:formatCode>[$-F400]h:mm:ss\ AM/PM</c:formatCode>
                <c:ptCount val="1"/>
                <c:pt idx="0">
                  <c:v>3.4722222222222224E-4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56-4EBF-9F31-B76874709C78}"/>
            </c:ext>
          </c:extLst>
        </c:ser>
        <c:ser>
          <c:idx val="5"/>
          <c:order val="5"/>
          <c:tx>
            <c:strRef>
              <c:f>deployTime!$F$1</c:f>
              <c:strCache>
                <c:ptCount val="1"/>
                <c:pt idx="0">
                  <c:v>4 Container Flex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deployTime!$F$2</c:f>
              <c:numCache>
                <c:formatCode>[$-F400]h:mm:ss\ AM/PM</c:formatCode>
                <c:ptCount val="1"/>
                <c:pt idx="0">
                  <c:v>6.4094907429534942E-4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56-4EBF-9F31-B76874709C78}"/>
            </c:ext>
          </c:extLst>
        </c:ser>
        <c:ser>
          <c:idx val="6"/>
          <c:order val="6"/>
          <c:tx>
            <c:strRef>
              <c:f>deployTime!$G$1</c:f>
              <c:strCache>
                <c:ptCount val="1"/>
                <c:pt idx="0">
                  <c:v>8 Container Flex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deployTime!$G$2</c:f>
              <c:numCache>
                <c:formatCode>[$-F400]h:mm:ss\ AM/PM</c:formatCode>
                <c:ptCount val="1"/>
                <c:pt idx="0">
                  <c:v>1.0098148122779094E-3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56-4EBF-9F31-B76874709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973448"/>
        <c:axId val="4059796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deployTime!$B$1</c15:sqref>
                        </c15:formulaRef>
                      </c:ext>
                    </c:extLst>
                    <c:strCache>
                      <c:ptCount val="1"/>
                      <c:pt idx="0">
                        <c:v>2 container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deployTime!$B$2</c15:sqref>
                        </c15:formulaRef>
                      </c:ext>
                    </c:extLst>
                    <c:numCache>
                      <c:formatCode>[$-F400]h:mm:ss\ AM/PM</c:formatCode>
                      <c:ptCount val="1"/>
                      <c:pt idx="0">
                        <c:v>3.463541652308777E-4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D56-4EBF-9F31-B76874709C7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deployTime!$C$1</c15:sqref>
                        </c15:formulaRef>
                      </c:ext>
                    </c:extLst>
                    <c:strCache>
                      <c:ptCount val="1"/>
                      <c:pt idx="0">
                        <c:v>4 container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deployTime!$C$2</c15:sqref>
                        </c15:formulaRef>
                      </c:ext>
                    </c:extLst>
                    <c:numCache>
                      <c:formatCode>[$-F400]h:mm:ss\ AM/PM</c:formatCode>
                      <c:ptCount val="1"/>
                      <c:pt idx="0">
                        <c:v>6.650925861322321E-4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D56-4EBF-9F31-B76874709C7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deployTime!$D$1</c15:sqref>
                        </c15:formulaRef>
                      </c:ext>
                    </c:extLst>
                    <c:strCache>
                      <c:ptCount val="1"/>
                      <c:pt idx="0">
                        <c:v>8 container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deployTime!$D$2</c15:sqref>
                        </c15:formulaRef>
                      </c:ext>
                    </c:extLst>
                    <c:numCache>
                      <c:formatCode>[$-F400]h:mm:ss\ AM/PM</c:formatCode>
                      <c:ptCount val="1"/>
                      <c:pt idx="0">
                        <c:v>1.6178356527234428E-3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D56-4EBF-9F31-B76874709C78}"/>
                  </c:ext>
                </c:extLst>
              </c15:ser>
            </c15:filteredBarSeries>
          </c:ext>
        </c:extLst>
      </c:barChart>
      <c:catAx>
        <c:axId val="40597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979680"/>
        <c:crosses val="autoZero"/>
        <c:auto val="1"/>
        <c:lblAlgn val="ctr"/>
        <c:lblOffset val="100"/>
        <c:noMultiLvlLbl val="0"/>
      </c:catAx>
      <c:valAx>
        <c:axId val="4059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97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21</xdr:row>
      <xdr:rowOff>66675</xdr:rowOff>
    </xdr:from>
    <xdr:to>
      <xdr:col>19</xdr:col>
      <xdr:colOff>285750</xdr:colOff>
      <xdr:row>29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581025</xdr:colOff>
      <xdr:row>10</xdr:row>
      <xdr:rowOff>66675</xdr:rowOff>
    </xdr:from>
    <xdr:to>
      <xdr:col>29</xdr:col>
      <xdr:colOff>161925</xdr:colOff>
      <xdr:row>20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485773</xdr:colOff>
      <xdr:row>5</xdr:row>
      <xdr:rowOff>4761</xdr:rowOff>
    </xdr:from>
    <xdr:to>
      <xdr:col>13</xdr:col>
      <xdr:colOff>367048</xdr:colOff>
      <xdr:row>19</xdr:row>
      <xdr:rowOff>80961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376237</xdr:colOff>
      <xdr:row>7</xdr:row>
      <xdr:rowOff>42862</xdr:rowOff>
    </xdr:from>
    <xdr:to>
      <xdr:col>17</xdr:col>
      <xdr:colOff>661987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233360</xdr:colOff>
      <xdr:row>12</xdr:row>
      <xdr:rowOff>16192</xdr:rowOff>
    </xdr:from>
    <xdr:to>
      <xdr:col>16</xdr:col>
      <xdr:colOff>312419</xdr:colOff>
      <xdr:row>25</xdr:row>
      <xdr:rowOff>146685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270510</xdr:colOff>
      <xdr:row>20</xdr:row>
      <xdr:rowOff>57150</xdr:rowOff>
    </xdr:from>
    <xdr:to>
      <xdr:col>10</xdr:col>
      <xdr:colOff>498660</xdr:colOff>
      <xdr:row>30</xdr:row>
      <xdr:rowOff>4469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2DB386-3037-4681-A3F9-2A021AE9E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137160</xdr:rowOff>
    </xdr:from>
    <xdr:to>
      <xdr:col>16</xdr:col>
      <xdr:colOff>552000</xdr:colOff>
      <xdr:row>30</xdr:row>
      <xdr:rowOff>660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F5280C-DDFE-42C0-9371-57507663C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</xdr:colOff>
      <xdr:row>33</xdr:row>
      <xdr:rowOff>175260</xdr:rowOff>
    </xdr:from>
    <xdr:to>
      <xdr:col>16</xdr:col>
      <xdr:colOff>582480</xdr:colOff>
      <xdr:row>46</xdr:row>
      <xdr:rowOff>38760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501E25E-B458-46E9-A57E-2A7E9483A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7</xdr:row>
      <xdr:rowOff>42862</xdr:rowOff>
    </xdr:from>
    <xdr:to>
      <xdr:col>19</xdr:col>
      <xdr:colOff>47625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671511</xdr:colOff>
      <xdr:row>4</xdr:row>
      <xdr:rowOff>157162</xdr:rowOff>
    </xdr:from>
    <xdr:to>
      <xdr:col>17</xdr:col>
      <xdr:colOff>752474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117</xdr:row>
      <xdr:rowOff>0</xdr:rowOff>
    </xdr:from>
    <xdr:to>
      <xdr:col>10</xdr:col>
      <xdr:colOff>233364</xdr:colOff>
      <xdr:row>130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1</xdr:row>
      <xdr:rowOff>45720</xdr:rowOff>
    </xdr:from>
    <xdr:to>
      <xdr:col>16</xdr:col>
      <xdr:colOff>536760</xdr:colOff>
      <xdr:row>13</xdr:row>
      <xdr:rowOff>99720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A16D35-5D84-46B6-BB05-4C24300A4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137160</xdr:rowOff>
    </xdr:from>
    <xdr:to>
      <xdr:col>16</xdr:col>
      <xdr:colOff>552000</xdr:colOff>
      <xdr:row>30</xdr:row>
      <xdr:rowOff>660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16FAF2-98E3-4230-B65E-9708B88FD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</xdr:colOff>
      <xdr:row>33</xdr:row>
      <xdr:rowOff>175260</xdr:rowOff>
    </xdr:from>
    <xdr:to>
      <xdr:col>16</xdr:col>
      <xdr:colOff>582480</xdr:colOff>
      <xdr:row>46</xdr:row>
      <xdr:rowOff>38760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5AD748-D3CE-499D-AAAB-1FD67B64C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66676</xdr:colOff>
      <xdr:row>47</xdr:row>
      <xdr:rowOff>133350</xdr:rowOff>
    </xdr:from>
    <xdr:to>
      <xdr:col>13</xdr:col>
      <xdr:colOff>180975</xdr:colOff>
      <xdr:row>59</xdr:row>
      <xdr:rowOff>187350</xdr:rowOff>
    </xdr:to>
    <xdr:graphicFrame macro="">
      <xdr:nvGraphicFramePr>
        <xdr:cNvPr id="5" name="Gráfico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21</xdr:row>
      <xdr:rowOff>66675</xdr:rowOff>
    </xdr:from>
    <xdr:to>
      <xdr:col>19</xdr:col>
      <xdr:colOff>285750</xdr:colOff>
      <xdr:row>29</xdr:row>
      <xdr:rowOff>180975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7FE44B4-F952-49E9-A181-914722777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581025</xdr:colOff>
      <xdr:row>10</xdr:row>
      <xdr:rowOff>66675</xdr:rowOff>
    </xdr:from>
    <xdr:to>
      <xdr:col>29</xdr:col>
      <xdr:colOff>161925</xdr:colOff>
      <xdr:row>20</xdr:row>
      <xdr:rowOff>42862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B0ADFE25-8430-4163-BB6C-0DD9C562C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utoelasticvm2perH" connectionId="1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autoelasticdesvm2perH" connectionId="1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autoelasticdes2perHFix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autoelasticdesc2perH" connectionId="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autoelasticdes4perHFix" connectionId="8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autoelasticdesc4perH" connectionId="1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autoelasticvm2perH" connectionId="1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autoelasticdesc4perH" connectionId="1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autoelasticdesc8perH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utoelasticvm2perH" connectionId="1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utoelasticasc2perHFix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utoelasticasc4perHFix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utoelasticasc4perH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utoelasticasc8perH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autoelasticasc2perH - Cópia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autoelasticasc4perH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autoelasticdesc4perH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customProperty" Target="../customProperty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customProperty" Target="../customProperty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customProperty" Target="../customProperty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customProperty" Target="../customProperty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customProperty" Target="../customProperty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customProperty" Target="../customProperty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customProperty" Target="../customProperty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customProperty" Target="../customProperty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customProperty" Target="../customProperty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customProperty" Target="../customProperty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customProperty" Target="../customProperty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customProperty" Target="../customProperty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D1" zoomScaleNormal="100" workbookViewId="0">
      <selection activeCell="L9" sqref="L9"/>
    </sheetView>
  </sheetViews>
  <sheetFormatPr defaultRowHeight="15" x14ac:dyDescent="0.25"/>
  <cols>
    <col min="1" max="2" width="19.7109375" customWidth="1"/>
    <col min="3" max="3" width="16.85546875" customWidth="1"/>
    <col min="4" max="4" width="14.7109375" customWidth="1"/>
    <col min="5" max="5" width="14.28515625" customWidth="1"/>
    <col min="6" max="6" width="17.28515625" customWidth="1"/>
    <col min="7" max="7" width="18.140625" customWidth="1"/>
    <col min="8" max="8" width="11" bestFit="1" customWidth="1"/>
  </cols>
  <sheetData>
    <row r="1" spans="1:7" x14ac:dyDescent="0.25">
      <c r="A1" t="s">
        <v>2</v>
      </c>
      <c r="C1" t="s">
        <v>3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>
        <v>1494080607980</v>
      </c>
      <c r="B2">
        <v>0</v>
      </c>
      <c r="C2">
        <v>1</v>
      </c>
      <c r="D2">
        <v>1.6499999E-3</v>
      </c>
      <c r="E2">
        <v>1.1249999999999999E-3</v>
      </c>
      <c r="F2">
        <v>0.4</v>
      </c>
      <c r="G2">
        <v>0.8</v>
      </c>
    </row>
    <row r="3" spans="1:7" x14ac:dyDescent="0.25">
      <c r="A3">
        <v>1494080623059</v>
      </c>
      <c r="B3">
        <v>15.079000000000001</v>
      </c>
      <c r="C3">
        <v>1</v>
      </c>
      <c r="D3">
        <v>2.0499998000000001E-3</v>
      </c>
      <c r="E3">
        <v>1.5874998999999999E-3</v>
      </c>
      <c r="F3">
        <v>0.4</v>
      </c>
      <c r="G3">
        <v>0.8</v>
      </c>
    </row>
    <row r="4" spans="1:7" x14ac:dyDescent="0.25">
      <c r="A4">
        <v>1494080638783</v>
      </c>
      <c r="B4">
        <v>30.803000000000001</v>
      </c>
      <c r="C4">
        <v>1</v>
      </c>
      <c r="D4">
        <v>6.0649994999999998E-2</v>
      </c>
      <c r="E4">
        <v>3.1118746999999999E-2</v>
      </c>
      <c r="F4">
        <v>0.4</v>
      </c>
      <c r="G4">
        <v>0.8</v>
      </c>
    </row>
    <row r="5" spans="1:7" x14ac:dyDescent="0.25">
      <c r="A5">
        <v>1494080653139</v>
      </c>
      <c r="B5">
        <v>45.158999999999999</v>
      </c>
      <c r="C5">
        <v>1</v>
      </c>
      <c r="D5">
        <v>0.16395001000000001</v>
      </c>
      <c r="E5">
        <v>9.7534380000000004E-2</v>
      </c>
      <c r="F5">
        <v>0.4</v>
      </c>
      <c r="G5">
        <v>0.8</v>
      </c>
    </row>
    <row r="6" spans="1:7" x14ac:dyDescent="0.25">
      <c r="A6">
        <v>1494080669434</v>
      </c>
      <c r="B6">
        <v>61.454000000000001</v>
      </c>
      <c r="C6">
        <v>1</v>
      </c>
      <c r="D6">
        <v>0.30709999999999998</v>
      </c>
      <c r="E6">
        <v>0.2023172</v>
      </c>
      <c r="F6">
        <v>0.4</v>
      </c>
      <c r="G6">
        <v>0.8</v>
      </c>
    </row>
    <row r="7" spans="1:7" x14ac:dyDescent="0.25">
      <c r="A7">
        <v>1494080683063</v>
      </c>
      <c r="B7">
        <v>75.082999999999998</v>
      </c>
      <c r="C7">
        <v>1</v>
      </c>
      <c r="D7">
        <v>0.26590002000000001</v>
      </c>
      <c r="E7">
        <v>0.2341086</v>
      </c>
      <c r="F7">
        <v>0.4</v>
      </c>
      <c r="G7">
        <v>0.8</v>
      </c>
    </row>
    <row r="8" spans="1:7" x14ac:dyDescent="0.25">
      <c r="A8">
        <v>1494080699004</v>
      </c>
      <c r="B8">
        <v>91.024000000000001</v>
      </c>
      <c r="C8">
        <v>1</v>
      </c>
      <c r="D8">
        <v>0.32474997999999999</v>
      </c>
      <c r="E8">
        <v>0.27942929999999999</v>
      </c>
      <c r="F8">
        <v>0.4</v>
      </c>
      <c r="G8">
        <v>0.8</v>
      </c>
    </row>
    <row r="9" spans="1:7" x14ac:dyDescent="0.25">
      <c r="A9">
        <v>1494080713941</v>
      </c>
      <c r="B9">
        <v>105.961</v>
      </c>
      <c r="C9">
        <v>1</v>
      </c>
      <c r="D9">
        <v>0.37060000999999998</v>
      </c>
      <c r="E9">
        <v>0.32501465000000002</v>
      </c>
      <c r="F9">
        <v>0.4</v>
      </c>
      <c r="G9">
        <v>0.8</v>
      </c>
    </row>
    <row r="10" spans="1:7" x14ac:dyDescent="0.25">
      <c r="A10">
        <v>1494080728410</v>
      </c>
      <c r="B10">
        <v>120.42999999999999</v>
      </c>
      <c r="C10">
        <v>1</v>
      </c>
      <c r="D10">
        <v>0.39624995000000002</v>
      </c>
      <c r="E10">
        <v>0.36063230000000002</v>
      </c>
      <c r="F10">
        <v>0.4</v>
      </c>
      <c r="G10">
        <v>0.8</v>
      </c>
    </row>
    <row r="11" spans="1:7" x14ac:dyDescent="0.25">
      <c r="A11">
        <v>1494080744302</v>
      </c>
      <c r="B11">
        <v>136.322</v>
      </c>
      <c r="C11">
        <v>1</v>
      </c>
      <c r="D11">
        <v>0.41120000000000001</v>
      </c>
      <c r="E11">
        <v>0.38591614000000002</v>
      </c>
      <c r="F11">
        <v>0.4</v>
      </c>
      <c r="G11">
        <v>0.8</v>
      </c>
    </row>
    <row r="12" spans="1:7" x14ac:dyDescent="0.25">
      <c r="A12">
        <v>1494080757996</v>
      </c>
      <c r="B12">
        <v>150.01599999999999</v>
      </c>
      <c r="C12">
        <v>1</v>
      </c>
      <c r="D12">
        <v>0.46800000000000003</v>
      </c>
      <c r="E12">
        <v>0.42695808000000002</v>
      </c>
      <c r="F12">
        <v>0.4</v>
      </c>
      <c r="G12">
        <v>0.8</v>
      </c>
    </row>
    <row r="13" spans="1:7" x14ac:dyDescent="0.25">
      <c r="A13">
        <v>1494080772999</v>
      </c>
      <c r="B13">
        <v>165.01900000000001</v>
      </c>
      <c r="C13">
        <v>1</v>
      </c>
      <c r="D13">
        <v>0.51939999999999997</v>
      </c>
      <c r="E13">
        <v>0.47317904</v>
      </c>
      <c r="F13">
        <v>0.4</v>
      </c>
      <c r="G13">
        <v>0.8</v>
      </c>
    </row>
    <row r="14" spans="1:7" x14ac:dyDescent="0.25">
      <c r="A14">
        <v>1494080789250</v>
      </c>
      <c r="B14">
        <v>181.27</v>
      </c>
      <c r="C14">
        <v>1</v>
      </c>
      <c r="D14">
        <v>0.53785000000000005</v>
      </c>
      <c r="E14">
        <v>0.50551449999999998</v>
      </c>
      <c r="F14">
        <v>0.4</v>
      </c>
      <c r="G14">
        <v>0.8</v>
      </c>
    </row>
    <row r="15" spans="1:7" x14ac:dyDescent="0.25">
      <c r="A15">
        <v>1494080803550</v>
      </c>
      <c r="B15">
        <v>195.57000000000002</v>
      </c>
      <c r="C15">
        <v>1</v>
      </c>
      <c r="D15">
        <v>0.56640005000000004</v>
      </c>
      <c r="E15">
        <v>0.53595729999999997</v>
      </c>
      <c r="F15">
        <v>0.4</v>
      </c>
      <c r="G15">
        <v>0.8</v>
      </c>
    </row>
    <row r="16" spans="1:7" x14ac:dyDescent="0.25">
      <c r="A16">
        <v>1494080818770</v>
      </c>
      <c r="B16">
        <v>210.79000000000002</v>
      </c>
      <c r="C16">
        <v>1</v>
      </c>
      <c r="D16">
        <v>0.57440000000000002</v>
      </c>
      <c r="E16">
        <v>0.55517863999999995</v>
      </c>
      <c r="F16">
        <v>0.4</v>
      </c>
      <c r="G16">
        <v>0.8</v>
      </c>
    </row>
    <row r="17" spans="1:7" x14ac:dyDescent="0.25">
      <c r="A17">
        <v>1494080833346</v>
      </c>
      <c r="B17">
        <v>225.36600000000001</v>
      </c>
      <c r="C17">
        <v>1</v>
      </c>
      <c r="D17">
        <v>0.74600005000000003</v>
      </c>
      <c r="E17">
        <v>0.65058934999999996</v>
      </c>
      <c r="F17">
        <v>0.4</v>
      </c>
      <c r="G17">
        <v>0.8</v>
      </c>
    </row>
    <row r="18" spans="1:7" x14ac:dyDescent="0.25">
      <c r="A18">
        <v>1494080848754</v>
      </c>
      <c r="B18">
        <v>240.774</v>
      </c>
      <c r="C18">
        <v>1</v>
      </c>
      <c r="D18">
        <v>0.67530000000000001</v>
      </c>
      <c r="E18">
        <v>0.66294470000000005</v>
      </c>
      <c r="F18">
        <v>0.4</v>
      </c>
      <c r="G18">
        <v>0.8</v>
      </c>
    </row>
    <row r="19" spans="1:7" x14ac:dyDescent="0.25">
      <c r="A19">
        <v>1494080864181</v>
      </c>
      <c r="B19">
        <v>256.20100000000002</v>
      </c>
      <c r="C19">
        <v>1</v>
      </c>
      <c r="D19">
        <v>0.67724989999999996</v>
      </c>
      <c r="E19">
        <v>0.67009730000000001</v>
      </c>
      <c r="F19">
        <v>0.4</v>
      </c>
      <c r="G19">
        <v>0.8</v>
      </c>
    </row>
    <row r="20" spans="1:7" x14ac:dyDescent="0.25">
      <c r="A20">
        <v>1494080878007</v>
      </c>
      <c r="B20">
        <v>270.02700000000004</v>
      </c>
      <c r="C20">
        <v>1</v>
      </c>
      <c r="D20">
        <v>0.67635000000000001</v>
      </c>
      <c r="E20">
        <v>0.67322360000000003</v>
      </c>
      <c r="F20">
        <v>0.4</v>
      </c>
      <c r="G20">
        <v>0.8</v>
      </c>
    </row>
    <row r="21" spans="1:7" x14ac:dyDescent="0.25">
      <c r="A21">
        <v>1494080893148</v>
      </c>
      <c r="B21">
        <v>285.16800000000006</v>
      </c>
      <c r="C21">
        <v>1</v>
      </c>
      <c r="D21">
        <v>0.72055000000000002</v>
      </c>
      <c r="E21">
        <v>0.69688680000000003</v>
      </c>
      <c r="F21">
        <v>0.4</v>
      </c>
      <c r="G21">
        <v>0.8</v>
      </c>
    </row>
    <row r="22" spans="1:7" x14ac:dyDescent="0.25">
      <c r="A22">
        <v>1494080908414</v>
      </c>
      <c r="B22">
        <v>300.43400000000008</v>
      </c>
      <c r="C22">
        <v>1</v>
      </c>
      <c r="D22">
        <v>0.69864999999999999</v>
      </c>
      <c r="E22">
        <v>0.69776839999999996</v>
      </c>
      <c r="F22">
        <v>0.4</v>
      </c>
      <c r="G22">
        <v>0.8</v>
      </c>
    </row>
    <row r="23" spans="1:7" x14ac:dyDescent="0.25">
      <c r="A23">
        <v>1494080923742</v>
      </c>
      <c r="B23">
        <v>315.76200000000006</v>
      </c>
      <c r="C23">
        <v>1</v>
      </c>
      <c r="D23">
        <v>0.71415010000000001</v>
      </c>
      <c r="E23">
        <v>0.70595920000000001</v>
      </c>
      <c r="F23">
        <v>0.4</v>
      </c>
      <c r="G23">
        <v>0.8</v>
      </c>
    </row>
    <row r="24" spans="1:7" x14ac:dyDescent="0.25">
      <c r="A24">
        <v>1494080938557</v>
      </c>
      <c r="B24">
        <v>330.57700000000006</v>
      </c>
      <c r="C24">
        <v>1</v>
      </c>
      <c r="D24">
        <v>0.73985000000000001</v>
      </c>
      <c r="E24">
        <v>0.72290456000000003</v>
      </c>
      <c r="F24">
        <v>0.4</v>
      </c>
      <c r="G24">
        <v>0.8</v>
      </c>
    </row>
    <row r="25" spans="1:7" x14ac:dyDescent="0.25">
      <c r="A25">
        <v>1494080953826</v>
      </c>
      <c r="B25">
        <v>345.84600000000006</v>
      </c>
      <c r="C25">
        <v>1</v>
      </c>
      <c r="D25">
        <v>0.72339993999999996</v>
      </c>
      <c r="E25">
        <v>0.72315229999999997</v>
      </c>
      <c r="F25">
        <v>0.4</v>
      </c>
      <c r="G25">
        <v>0.8</v>
      </c>
    </row>
    <row r="26" spans="1:7" x14ac:dyDescent="0.25">
      <c r="A26">
        <v>1494080968583</v>
      </c>
      <c r="B26">
        <v>360.60300000000007</v>
      </c>
      <c r="C26">
        <v>1</v>
      </c>
      <c r="D26">
        <v>0.75949997000000002</v>
      </c>
      <c r="E26">
        <v>0.74132609999999999</v>
      </c>
      <c r="F26">
        <v>0.4</v>
      </c>
      <c r="G26">
        <v>0.8</v>
      </c>
    </row>
    <row r="27" spans="1:7" x14ac:dyDescent="0.25">
      <c r="A27">
        <v>1494080983185</v>
      </c>
      <c r="B27">
        <v>375.20500000000004</v>
      </c>
      <c r="C27">
        <v>1</v>
      </c>
      <c r="D27">
        <v>0.75119999999999998</v>
      </c>
      <c r="E27">
        <v>0.74626300000000001</v>
      </c>
      <c r="F27">
        <v>0.4</v>
      </c>
      <c r="G27">
        <v>0.8</v>
      </c>
    </row>
    <row r="28" spans="1:7" x14ac:dyDescent="0.25">
      <c r="A28">
        <v>1494080998123</v>
      </c>
      <c r="B28">
        <v>390.14300000000003</v>
      </c>
      <c r="C28">
        <v>1</v>
      </c>
      <c r="D28">
        <v>0.75304990000000005</v>
      </c>
      <c r="E28">
        <v>0.74965643999999998</v>
      </c>
      <c r="F28">
        <v>0.4</v>
      </c>
      <c r="G28">
        <v>0.8</v>
      </c>
    </row>
    <row r="29" spans="1:7" x14ac:dyDescent="0.25">
      <c r="A29">
        <v>1494081013016</v>
      </c>
      <c r="B29">
        <v>405.03600000000006</v>
      </c>
      <c r="C29">
        <v>1</v>
      </c>
      <c r="D29">
        <v>0.77244999999999997</v>
      </c>
      <c r="E29">
        <v>0.76105319999999999</v>
      </c>
      <c r="F29">
        <v>0.4</v>
      </c>
      <c r="G29">
        <v>0.8</v>
      </c>
    </row>
    <row r="30" spans="1:7" x14ac:dyDescent="0.25">
      <c r="A30">
        <v>1494081029281</v>
      </c>
      <c r="B30">
        <v>421.30100000000004</v>
      </c>
      <c r="C30">
        <v>1</v>
      </c>
      <c r="D30">
        <v>0.75524990000000003</v>
      </c>
      <c r="E30">
        <v>0.75815153000000002</v>
      </c>
      <c r="F30">
        <v>0.4</v>
      </c>
      <c r="G30">
        <v>0.8</v>
      </c>
    </row>
    <row r="31" spans="1:7" x14ac:dyDescent="0.25">
      <c r="A31">
        <v>1494081043910</v>
      </c>
      <c r="B31">
        <v>435.93000000000006</v>
      </c>
      <c r="C31">
        <v>1</v>
      </c>
      <c r="D31">
        <v>0.77979993999999997</v>
      </c>
      <c r="E31">
        <v>0.76897572999999997</v>
      </c>
      <c r="F31">
        <v>0.4</v>
      </c>
      <c r="G31">
        <v>0.8</v>
      </c>
    </row>
    <row r="32" spans="1:7" x14ac:dyDescent="0.25">
      <c r="A32">
        <v>1494081058252</v>
      </c>
      <c r="B32">
        <v>450.27200000000005</v>
      </c>
      <c r="C32">
        <v>1</v>
      </c>
      <c r="D32">
        <v>0.76049999999999995</v>
      </c>
      <c r="E32">
        <v>0.76473784</v>
      </c>
      <c r="F32">
        <v>0.4</v>
      </c>
      <c r="G32">
        <v>0.8</v>
      </c>
    </row>
    <row r="33" spans="1:7" x14ac:dyDescent="0.25">
      <c r="A33">
        <v>1494081073878</v>
      </c>
      <c r="B33">
        <v>465.89800000000002</v>
      </c>
      <c r="C33">
        <v>1</v>
      </c>
      <c r="D33">
        <v>0.78434999999999999</v>
      </c>
      <c r="E33">
        <v>0.77454389999999995</v>
      </c>
      <c r="F33">
        <v>0.4</v>
      </c>
      <c r="G33">
        <v>0.8</v>
      </c>
    </row>
    <row r="34" spans="1:7" x14ac:dyDescent="0.25">
      <c r="A34">
        <v>1494081088052</v>
      </c>
      <c r="B34">
        <v>480.072</v>
      </c>
      <c r="C34">
        <v>1</v>
      </c>
      <c r="D34">
        <v>0.78040003999999996</v>
      </c>
      <c r="E34">
        <v>0.77747195999999996</v>
      </c>
      <c r="F34">
        <v>0.4</v>
      </c>
      <c r="G34">
        <v>0.8</v>
      </c>
    </row>
    <row r="35" spans="1:7" x14ac:dyDescent="0.25">
      <c r="A35">
        <v>1494081103116</v>
      </c>
      <c r="B35">
        <v>495.13600000000002</v>
      </c>
      <c r="C35">
        <v>1</v>
      </c>
      <c r="D35">
        <v>0.79400000000000004</v>
      </c>
      <c r="E35">
        <v>0.78573596000000001</v>
      </c>
      <c r="F35">
        <v>0.4</v>
      </c>
      <c r="G35">
        <v>0.8</v>
      </c>
    </row>
    <row r="36" spans="1:7" x14ac:dyDescent="0.25">
      <c r="A36">
        <v>1494081118849</v>
      </c>
      <c r="B36">
        <v>510.86900000000003</v>
      </c>
      <c r="C36">
        <v>1</v>
      </c>
      <c r="D36">
        <v>0.77254999999999996</v>
      </c>
      <c r="E36">
        <v>0.77914300000000003</v>
      </c>
      <c r="F36">
        <v>0.4</v>
      </c>
      <c r="G36">
        <v>0.8</v>
      </c>
    </row>
    <row r="37" spans="1:7" x14ac:dyDescent="0.25">
      <c r="A37">
        <v>1494081133210</v>
      </c>
      <c r="B37">
        <v>525.23</v>
      </c>
      <c r="C37">
        <v>1</v>
      </c>
      <c r="D37">
        <v>0.78869990000000001</v>
      </c>
      <c r="E37">
        <v>0.78392150000000005</v>
      </c>
      <c r="F37">
        <v>0.4</v>
      </c>
      <c r="G37">
        <v>0.8</v>
      </c>
    </row>
    <row r="38" spans="1:7" x14ac:dyDescent="0.25">
      <c r="A38">
        <v>1494081149478</v>
      </c>
      <c r="B38">
        <v>541.49800000000005</v>
      </c>
      <c r="C38">
        <v>1</v>
      </c>
      <c r="D38">
        <v>0.75934999999999997</v>
      </c>
      <c r="E38">
        <v>0.77163579999999998</v>
      </c>
      <c r="F38">
        <v>0.4</v>
      </c>
      <c r="G38">
        <v>0.8</v>
      </c>
    </row>
    <row r="39" spans="1:7" x14ac:dyDescent="0.25">
      <c r="A39">
        <v>1494081163246</v>
      </c>
      <c r="B39">
        <v>555.26600000000008</v>
      </c>
      <c r="C39">
        <v>1</v>
      </c>
      <c r="D39">
        <v>0.80464994999999995</v>
      </c>
      <c r="E39">
        <v>0.78814286</v>
      </c>
      <c r="F39">
        <v>0.4</v>
      </c>
      <c r="G39">
        <v>0.8</v>
      </c>
    </row>
    <row r="40" spans="1:7" x14ac:dyDescent="0.25">
      <c r="A40">
        <v>1494081178011</v>
      </c>
      <c r="B40">
        <v>570.03100000000006</v>
      </c>
      <c r="C40">
        <v>1</v>
      </c>
      <c r="D40">
        <v>0.81904999999999994</v>
      </c>
      <c r="E40">
        <v>0.80359643999999997</v>
      </c>
      <c r="F40">
        <v>0.4</v>
      </c>
      <c r="G40">
        <v>0.8</v>
      </c>
    </row>
    <row r="41" spans="1:7" x14ac:dyDescent="0.25">
      <c r="A41">
        <v>1494081235209</v>
      </c>
      <c r="B41">
        <v>627.22900000000004</v>
      </c>
      <c r="C41">
        <v>1</v>
      </c>
      <c r="D41">
        <v>0.80645007000000002</v>
      </c>
      <c r="E41">
        <v>0.80502324999999997</v>
      </c>
      <c r="F41">
        <v>0.4</v>
      </c>
      <c r="G41">
        <v>0.8</v>
      </c>
    </row>
    <row r="42" spans="1:7" x14ac:dyDescent="0.25">
      <c r="A42">
        <v>1494081253273</v>
      </c>
      <c r="B42">
        <v>645.29300000000001</v>
      </c>
      <c r="C42">
        <v>1</v>
      </c>
      <c r="D42">
        <v>0.81794999999999995</v>
      </c>
      <c r="E42">
        <v>0.81148659999999995</v>
      </c>
      <c r="F42">
        <v>0.4</v>
      </c>
      <c r="G42">
        <v>0.8</v>
      </c>
    </row>
    <row r="43" spans="1:7" x14ac:dyDescent="0.25">
      <c r="A43">
        <v>1494081265259</v>
      </c>
      <c r="B43">
        <v>657.279</v>
      </c>
      <c r="C43">
        <v>2</v>
      </c>
      <c r="D43">
        <v>0.42064997999999998</v>
      </c>
      <c r="E43">
        <v>0.61606830000000001</v>
      </c>
      <c r="F43">
        <v>0.4</v>
      </c>
      <c r="G43">
        <v>0.8</v>
      </c>
    </row>
    <row r="44" spans="1:7" x14ac:dyDescent="0.25">
      <c r="A44">
        <v>1494081283276</v>
      </c>
      <c r="B44">
        <v>675.29600000000005</v>
      </c>
      <c r="C44">
        <v>2</v>
      </c>
      <c r="D44">
        <v>0.43857497000000001</v>
      </c>
      <c r="E44">
        <v>0.52732164000000004</v>
      </c>
      <c r="F44">
        <v>0.4</v>
      </c>
      <c r="G44">
        <v>0.8</v>
      </c>
    </row>
    <row r="45" spans="1:7" x14ac:dyDescent="0.25">
      <c r="A45">
        <v>1494081299231</v>
      </c>
      <c r="B45">
        <v>691.25100000000009</v>
      </c>
      <c r="C45">
        <v>2</v>
      </c>
      <c r="D45">
        <v>0.34599999999999997</v>
      </c>
      <c r="E45">
        <v>0.43666083</v>
      </c>
      <c r="F45">
        <v>0.4</v>
      </c>
      <c r="G45">
        <v>0.8</v>
      </c>
    </row>
    <row r="46" spans="1:7" x14ac:dyDescent="0.25">
      <c r="A46">
        <v>1494081317711</v>
      </c>
      <c r="B46">
        <v>709.73100000000011</v>
      </c>
      <c r="C46">
        <v>2</v>
      </c>
      <c r="D46">
        <v>0.59297496000000005</v>
      </c>
      <c r="E46">
        <v>0.51481790000000005</v>
      </c>
      <c r="F46">
        <v>0.4</v>
      </c>
      <c r="G46">
        <v>0.8</v>
      </c>
    </row>
    <row r="47" spans="1:7" x14ac:dyDescent="0.25">
      <c r="A47">
        <v>1494081333295</v>
      </c>
      <c r="B47">
        <v>725.31500000000005</v>
      </c>
      <c r="C47">
        <v>2</v>
      </c>
      <c r="D47">
        <v>0.55935000000000001</v>
      </c>
      <c r="E47">
        <v>0.53708400000000001</v>
      </c>
      <c r="F47">
        <v>0.4</v>
      </c>
      <c r="G47">
        <v>0.8</v>
      </c>
    </row>
    <row r="48" spans="1:7" x14ac:dyDescent="0.25">
      <c r="A48">
        <v>1494081350916</v>
      </c>
      <c r="B48">
        <v>742.93600000000004</v>
      </c>
      <c r="C48">
        <v>2</v>
      </c>
      <c r="D48">
        <v>0.56135005000000004</v>
      </c>
      <c r="E48">
        <v>0.54921699999999996</v>
      </c>
      <c r="F48">
        <v>0.4</v>
      </c>
      <c r="G48">
        <v>0.8</v>
      </c>
    </row>
    <row r="49" spans="1:7" x14ac:dyDescent="0.25">
      <c r="A49">
        <v>1494081364693</v>
      </c>
      <c r="B49">
        <v>756.71300000000008</v>
      </c>
      <c r="C49">
        <v>2</v>
      </c>
      <c r="D49">
        <v>0.57467495999999996</v>
      </c>
      <c r="E49">
        <v>0.56194599999999995</v>
      </c>
      <c r="F49">
        <v>0.4</v>
      </c>
      <c r="G49">
        <v>0.8</v>
      </c>
    </row>
    <row r="50" spans="1:7" x14ac:dyDescent="0.25">
      <c r="A50">
        <v>1494081381681</v>
      </c>
      <c r="B50">
        <v>773.70100000000002</v>
      </c>
      <c r="C50">
        <v>2</v>
      </c>
      <c r="D50">
        <v>0.58594999999999997</v>
      </c>
      <c r="E50">
        <v>0.57394800000000001</v>
      </c>
      <c r="F50">
        <v>0.4</v>
      </c>
      <c r="G50">
        <v>0.8</v>
      </c>
    </row>
    <row r="51" spans="1:7" x14ac:dyDescent="0.25">
      <c r="A51">
        <v>1494081399332</v>
      </c>
      <c r="B51">
        <v>791.35199999999998</v>
      </c>
      <c r="C51">
        <v>2</v>
      </c>
      <c r="D51">
        <v>0.58397500000000002</v>
      </c>
      <c r="E51">
        <v>0.57896150000000002</v>
      </c>
      <c r="F51">
        <v>0.4</v>
      </c>
      <c r="G51">
        <v>0.8</v>
      </c>
    </row>
    <row r="52" spans="1:7" x14ac:dyDescent="0.25">
      <c r="A52">
        <v>1494081409568</v>
      </c>
      <c r="B52">
        <v>801.58799999999997</v>
      </c>
      <c r="C52">
        <v>2</v>
      </c>
      <c r="D52">
        <v>0.57530004000000001</v>
      </c>
      <c r="E52">
        <v>0.57713080000000005</v>
      </c>
      <c r="F52">
        <v>0.4</v>
      </c>
      <c r="G52">
        <v>0.8</v>
      </c>
    </row>
    <row r="53" spans="1:7" x14ac:dyDescent="0.25">
      <c r="A53">
        <v>1494081424277</v>
      </c>
      <c r="B53">
        <v>816.29699999999991</v>
      </c>
      <c r="C53">
        <v>2</v>
      </c>
      <c r="D53">
        <v>0.58547497000000004</v>
      </c>
      <c r="E53">
        <v>0.58130289999999996</v>
      </c>
      <c r="F53">
        <v>0.4</v>
      </c>
      <c r="G53">
        <v>0.8</v>
      </c>
    </row>
    <row r="54" spans="1:7" x14ac:dyDescent="0.25">
      <c r="A54">
        <v>1494081441727</v>
      </c>
      <c r="B54">
        <v>833.74699999999996</v>
      </c>
      <c r="C54">
        <v>2</v>
      </c>
      <c r="D54">
        <v>0.59187500000000004</v>
      </c>
      <c r="E54">
        <v>0.58658900000000003</v>
      </c>
      <c r="F54">
        <v>0.4</v>
      </c>
      <c r="G54">
        <v>0.8</v>
      </c>
    </row>
    <row r="55" spans="1:7" x14ac:dyDescent="0.25">
      <c r="A55">
        <v>1494081457147</v>
      </c>
      <c r="B55">
        <v>849.16699999999992</v>
      </c>
      <c r="C55">
        <v>2</v>
      </c>
      <c r="D55">
        <v>0.60947499999999999</v>
      </c>
      <c r="E55">
        <v>0.59803200000000001</v>
      </c>
      <c r="F55">
        <v>0.4</v>
      </c>
      <c r="G55">
        <v>0.8</v>
      </c>
    </row>
    <row r="56" spans="1:7" x14ac:dyDescent="0.25">
      <c r="A56">
        <v>1494081465959</v>
      </c>
      <c r="B56">
        <v>857.97899999999993</v>
      </c>
      <c r="C56">
        <v>2</v>
      </c>
      <c r="D56">
        <v>0.60567499999999996</v>
      </c>
      <c r="E56">
        <v>0.60185350000000004</v>
      </c>
      <c r="F56">
        <v>0.4</v>
      </c>
      <c r="G56">
        <v>0.8</v>
      </c>
    </row>
    <row r="57" spans="1:7" x14ac:dyDescent="0.25">
      <c r="A57">
        <v>1494081479181</v>
      </c>
      <c r="B57">
        <v>871.20099999999991</v>
      </c>
      <c r="C57">
        <v>2</v>
      </c>
      <c r="D57">
        <v>0.63462499999999999</v>
      </c>
      <c r="E57">
        <v>0.61823930000000005</v>
      </c>
      <c r="F57">
        <v>0.4</v>
      </c>
      <c r="G57">
        <v>0.8</v>
      </c>
    </row>
    <row r="58" spans="1:7" x14ac:dyDescent="0.25">
      <c r="A58">
        <v>1494081495444</v>
      </c>
      <c r="B58">
        <v>887.46399999999994</v>
      </c>
      <c r="C58">
        <v>2</v>
      </c>
      <c r="D58">
        <v>0.61542505000000003</v>
      </c>
      <c r="E58">
        <v>0.61683213999999997</v>
      </c>
      <c r="F58">
        <v>0.4</v>
      </c>
      <c r="G58">
        <v>0.8</v>
      </c>
    </row>
    <row r="59" spans="1:7" x14ac:dyDescent="0.25">
      <c r="A59">
        <v>1494081508977</v>
      </c>
      <c r="B59">
        <v>900.99699999999996</v>
      </c>
      <c r="C59">
        <v>2</v>
      </c>
      <c r="D59">
        <v>0.63172510000000004</v>
      </c>
      <c r="E59">
        <v>0.62427860000000002</v>
      </c>
      <c r="F59">
        <v>0.4</v>
      </c>
      <c r="G59">
        <v>0.8</v>
      </c>
    </row>
    <row r="60" spans="1:7" x14ac:dyDescent="0.25">
      <c r="A60">
        <v>1494081526134</v>
      </c>
      <c r="B60">
        <v>918.154</v>
      </c>
      <c r="C60">
        <v>2</v>
      </c>
      <c r="D60">
        <v>0.63387495000000005</v>
      </c>
      <c r="E60">
        <v>0.62907679999999999</v>
      </c>
      <c r="F60">
        <v>0.4</v>
      </c>
      <c r="G60">
        <v>0.8</v>
      </c>
    </row>
    <row r="61" spans="1:7" x14ac:dyDescent="0.25">
      <c r="A61">
        <v>1494081539028</v>
      </c>
      <c r="B61">
        <v>931.048</v>
      </c>
      <c r="C61">
        <v>2</v>
      </c>
      <c r="D61">
        <v>0.62689996000000003</v>
      </c>
      <c r="E61">
        <v>0.62798834000000003</v>
      </c>
      <c r="F61">
        <v>0.4</v>
      </c>
      <c r="G61">
        <v>0.8</v>
      </c>
    </row>
    <row r="62" spans="1:7" x14ac:dyDescent="0.25">
      <c r="A62">
        <v>1494081560483</v>
      </c>
      <c r="B62">
        <v>952.50300000000004</v>
      </c>
      <c r="C62">
        <v>2</v>
      </c>
      <c r="D62">
        <v>0.62079996000000004</v>
      </c>
      <c r="E62">
        <v>0.62439420000000001</v>
      </c>
      <c r="F62">
        <v>0.4</v>
      </c>
      <c r="G62">
        <v>0.8</v>
      </c>
    </row>
    <row r="63" spans="1:7" x14ac:dyDescent="0.25">
      <c r="A63">
        <v>1494081580725</v>
      </c>
      <c r="B63">
        <v>972.745</v>
      </c>
      <c r="C63">
        <v>2</v>
      </c>
      <c r="D63">
        <v>0.63452494000000004</v>
      </c>
      <c r="E63">
        <v>0.62945956000000003</v>
      </c>
      <c r="F63">
        <v>0.4</v>
      </c>
      <c r="G63">
        <v>0.8</v>
      </c>
    </row>
    <row r="64" spans="1:7" x14ac:dyDescent="0.25">
      <c r="A64">
        <v>1494081594991</v>
      </c>
      <c r="B64">
        <v>987.01099999999997</v>
      </c>
      <c r="C64">
        <v>2</v>
      </c>
      <c r="D64">
        <v>0.62482499999999996</v>
      </c>
      <c r="E64">
        <v>0.62714230000000004</v>
      </c>
      <c r="F64">
        <v>0.4</v>
      </c>
      <c r="G64">
        <v>0.8</v>
      </c>
    </row>
    <row r="65" spans="1:7" x14ac:dyDescent="0.25">
      <c r="A65">
        <v>1494081608169</v>
      </c>
      <c r="B65">
        <v>1000.189</v>
      </c>
      <c r="C65">
        <v>2</v>
      </c>
      <c r="D65">
        <v>0.61427500000000002</v>
      </c>
      <c r="E65">
        <v>0.62070864000000003</v>
      </c>
      <c r="F65">
        <v>0.4</v>
      </c>
      <c r="G65">
        <v>0.8</v>
      </c>
    </row>
    <row r="66" spans="1:7" x14ac:dyDescent="0.25">
      <c r="A66">
        <v>1494081624302</v>
      </c>
      <c r="B66">
        <v>1016.322</v>
      </c>
      <c r="C66">
        <v>2</v>
      </c>
      <c r="D66">
        <v>0.64339999999999997</v>
      </c>
      <c r="E66">
        <v>0.63205429999999996</v>
      </c>
      <c r="F66">
        <v>0.4</v>
      </c>
      <c r="G66">
        <v>0.8</v>
      </c>
    </row>
    <row r="67" spans="1:7" x14ac:dyDescent="0.25">
      <c r="A67">
        <v>1494081636591</v>
      </c>
      <c r="B67">
        <v>1028.6110000000001</v>
      </c>
      <c r="C67">
        <v>2</v>
      </c>
      <c r="D67">
        <v>0.65919994999999998</v>
      </c>
      <c r="E67">
        <v>0.64562713999999999</v>
      </c>
      <c r="F67">
        <v>0.4</v>
      </c>
      <c r="G67">
        <v>0.8</v>
      </c>
    </row>
    <row r="68" spans="1:7" x14ac:dyDescent="0.25">
      <c r="A68">
        <v>1494081654916</v>
      </c>
      <c r="B68">
        <v>1046.9360000000001</v>
      </c>
      <c r="C68">
        <v>2</v>
      </c>
      <c r="D68">
        <v>0.64379995999999995</v>
      </c>
      <c r="E68">
        <v>0.64471350000000005</v>
      </c>
      <c r="F68">
        <v>0.4</v>
      </c>
      <c r="G68">
        <v>0.8</v>
      </c>
    </row>
    <row r="69" spans="1:7" x14ac:dyDescent="0.25">
      <c r="A69">
        <v>1494081679627</v>
      </c>
      <c r="B69">
        <v>1071.6470000000002</v>
      </c>
      <c r="C69">
        <v>2</v>
      </c>
      <c r="D69">
        <v>0.64582497000000005</v>
      </c>
      <c r="E69">
        <v>0.64526930000000005</v>
      </c>
      <c r="F69">
        <v>0.4</v>
      </c>
      <c r="G69">
        <v>0.8</v>
      </c>
    </row>
    <row r="70" spans="1:7" x14ac:dyDescent="0.25">
      <c r="A70">
        <v>1494081695627</v>
      </c>
      <c r="B70">
        <v>1087.6470000000002</v>
      </c>
      <c r="C70">
        <v>2</v>
      </c>
      <c r="D70">
        <v>0.66499989999999998</v>
      </c>
      <c r="E70">
        <v>0.65513456000000003</v>
      </c>
      <c r="F70">
        <v>0.4</v>
      </c>
      <c r="G70">
        <v>0.8</v>
      </c>
    </row>
    <row r="71" spans="1:7" x14ac:dyDescent="0.25">
      <c r="A71">
        <v>1494081716002</v>
      </c>
      <c r="B71">
        <v>1108.0220000000002</v>
      </c>
      <c r="C71">
        <v>2</v>
      </c>
      <c r="D71">
        <v>0.65177499999999999</v>
      </c>
      <c r="E71">
        <v>0.6534548</v>
      </c>
      <c r="F71">
        <v>0.4</v>
      </c>
      <c r="G71">
        <v>0.8</v>
      </c>
    </row>
    <row r="72" spans="1:7" x14ac:dyDescent="0.25">
      <c r="A72">
        <v>1494081725043</v>
      </c>
      <c r="B72">
        <v>1117.0630000000001</v>
      </c>
      <c r="C72">
        <v>2</v>
      </c>
      <c r="D72">
        <v>0.65764999999999996</v>
      </c>
      <c r="E72">
        <v>0.65555240000000004</v>
      </c>
      <c r="F72">
        <v>0.4</v>
      </c>
      <c r="G72">
        <v>0.8</v>
      </c>
    </row>
    <row r="73" spans="1:7" x14ac:dyDescent="0.25">
      <c r="A73">
        <v>1494081746703</v>
      </c>
      <c r="B73">
        <v>1138.7230000000002</v>
      </c>
      <c r="C73">
        <v>2</v>
      </c>
      <c r="D73">
        <v>0.65734994000000002</v>
      </c>
      <c r="E73">
        <v>0.65645116999999997</v>
      </c>
      <c r="F73">
        <v>0.4</v>
      </c>
      <c r="G73">
        <v>0.8</v>
      </c>
    </row>
    <row r="74" spans="1:7" x14ac:dyDescent="0.25">
      <c r="A74">
        <v>1494081761456</v>
      </c>
      <c r="B74">
        <v>1153.4760000000001</v>
      </c>
      <c r="C74">
        <v>2</v>
      </c>
      <c r="D74">
        <v>0.66312499999999996</v>
      </c>
      <c r="E74">
        <v>0.65978809999999999</v>
      </c>
      <c r="F74">
        <v>0.4</v>
      </c>
      <c r="G74">
        <v>0.8</v>
      </c>
    </row>
    <row r="75" spans="1:7" x14ac:dyDescent="0.25">
      <c r="A75">
        <v>1494081774096</v>
      </c>
      <c r="B75">
        <v>1166.1160000000002</v>
      </c>
      <c r="C75">
        <v>2</v>
      </c>
      <c r="D75">
        <v>0.67322490000000001</v>
      </c>
      <c r="E75">
        <v>0.6665065</v>
      </c>
      <c r="F75">
        <v>0.4</v>
      </c>
      <c r="G75">
        <v>0.8</v>
      </c>
    </row>
    <row r="76" spans="1:7" x14ac:dyDescent="0.25">
      <c r="A76">
        <v>1494081786067</v>
      </c>
      <c r="B76">
        <v>1178.0870000000002</v>
      </c>
      <c r="C76">
        <v>2</v>
      </c>
      <c r="D76">
        <v>0.67012495000000005</v>
      </c>
      <c r="E76">
        <v>0.66831576999999998</v>
      </c>
      <c r="F76">
        <v>0.4</v>
      </c>
      <c r="G76">
        <v>0.8</v>
      </c>
    </row>
    <row r="77" spans="1:7" x14ac:dyDescent="0.25">
      <c r="A77">
        <v>1494081805021</v>
      </c>
      <c r="B77">
        <v>1197.0410000000002</v>
      </c>
      <c r="C77">
        <v>2</v>
      </c>
      <c r="D77">
        <v>0.66570010000000002</v>
      </c>
      <c r="E77">
        <v>0.66700789999999999</v>
      </c>
      <c r="F77">
        <v>0.4</v>
      </c>
      <c r="G77">
        <v>0.8</v>
      </c>
    </row>
    <row r="78" spans="1:7" x14ac:dyDescent="0.25">
      <c r="A78">
        <v>1494081814216</v>
      </c>
      <c r="B78">
        <v>1206.2360000000001</v>
      </c>
      <c r="C78">
        <v>2</v>
      </c>
      <c r="D78">
        <v>0.66910004999999995</v>
      </c>
      <c r="E78">
        <v>0.66805400000000004</v>
      </c>
      <c r="F78">
        <v>0.4</v>
      </c>
      <c r="G78">
        <v>0.8</v>
      </c>
    </row>
    <row r="79" spans="1:7" x14ac:dyDescent="0.25">
      <c r="A79">
        <v>1494081826866</v>
      </c>
      <c r="B79">
        <v>1218.8860000000002</v>
      </c>
      <c r="C79">
        <v>2</v>
      </c>
      <c r="D79">
        <v>0.65157500000000002</v>
      </c>
      <c r="E79">
        <v>0.65981449999999997</v>
      </c>
      <c r="F79">
        <v>0.4</v>
      </c>
      <c r="G79">
        <v>0.8</v>
      </c>
    </row>
    <row r="80" spans="1:7" x14ac:dyDescent="0.25">
      <c r="A80">
        <v>1494081844445</v>
      </c>
      <c r="B80">
        <v>1236.4650000000001</v>
      </c>
      <c r="C80">
        <v>2</v>
      </c>
      <c r="D80">
        <v>0.67317503999999995</v>
      </c>
      <c r="E80">
        <v>0.6664947</v>
      </c>
      <c r="F80">
        <v>0.4</v>
      </c>
      <c r="G80">
        <v>0.8</v>
      </c>
    </row>
    <row r="81" spans="1:7" x14ac:dyDescent="0.25">
      <c r="A81">
        <v>1494081866351</v>
      </c>
      <c r="B81">
        <v>1258.3710000000001</v>
      </c>
      <c r="C81">
        <v>2</v>
      </c>
      <c r="D81">
        <v>0.66812499999999997</v>
      </c>
      <c r="E81">
        <v>0.66730990000000001</v>
      </c>
      <c r="F81">
        <v>0.4</v>
      </c>
      <c r="G81">
        <v>0.8</v>
      </c>
    </row>
    <row r="82" spans="1:7" x14ac:dyDescent="0.25">
      <c r="A82">
        <v>1494081871788</v>
      </c>
      <c r="B82">
        <v>1263.808</v>
      </c>
      <c r="C82">
        <v>2</v>
      </c>
      <c r="D82">
        <v>0.67604995000000001</v>
      </c>
      <c r="E82">
        <v>0.6716799</v>
      </c>
      <c r="F82">
        <v>0.4</v>
      </c>
      <c r="G82">
        <v>0.8</v>
      </c>
    </row>
    <row r="83" spans="1:7" x14ac:dyDescent="0.25">
      <c r="A83">
        <v>1494081889205</v>
      </c>
      <c r="B83">
        <v>1281.2249999999999</v>
      </c>
      <c r="C83">
        <v>2</v>
      </c>
      <c r="D83">
        <v>0.69484990000000002</v>
      </c>
      <c r="E83">
        <v>0.68326489999999995</v>
      </c>
      <c r="F83">
        <v>0.4</v>
      </c>
      <c r="G83">
        <v>0.8</v>
      </c>
    </row>
    <row r="84" spans="1:7" x14ac:dyDescent="0.25">
      <c r="A84">
        <v>1494081905755</v>
      </c>
      <c r="B84">
        <v>1297.7749999999999</v>
      </c>
      <c r="C84">
        <v>2</v>
      </c>
      <c r="D84">
        <v>0.66442495999999995</v>
      </c>
      <c r="E84">
        <v>0.67384493000000001</v>
      </c>
      <c r="F84">
        <v>0.4</v>
      </c>
      <c r="G84">
        <v>0.8</v>
      </c>
    </row>
    <row r="85" spans="1:7" x14ac:dyDescent="0.25">
      <c r="A85">
        <v>1494081931165</v>
      </c>
      <c r="B85">
        <v>1323.1849999999999</v>
      </c>
      <c r="C85">
        <v>2</v>
      </c>
      <c r="D85">
        <v>0.67202510000000004</v>
      </c>
      <c r="E85">
        <v>0.67293499999999995</v>
      </c>
      <c r="F85">
        <v>0.4</v>
      </c>
      <c r="G85">
        <v>0.8</v>
      </c>
    </row>
    <row r="86" spans="1:7" x14ac:dyDescent="0.25">
      <c r="A86">
        <v>1494081943220</v>
      </c>
      <c r="B86">
        <v>1335.24</v>
      </c>
      <c r="C86">
        <v>2</v>
      </c>
      <c r="D86">
        <v>0.66895000000000004</v>
      </c>
      <c r="E86">
        <v>0.67094253999999998</v>
      </c>
      <c r="F86">
        <v>0.4</v>
      </c>
      <c r="G86">
        <v>0.8</v>
      </c>
    </row>
    <row r="87" spans="1:7" x14ac:dyDescent="0.25">
      <c r="A87">
        <v>1494081955622</v>
      </c>
      <c r="B87">
        <v>1347.6420000000001</v>
      </c>
      <c r="C87">
        <v>2</v>
      </c>
      <c r="D87">
        <v>0.68652500000000005</v>
      </c>
      <c r="E87">
        <v>0.67873377000000001</v>
      </c>
      <c r="F87">
        <v>0.4</v>
      </c>
      <c r="G87">
        <v>0.8</v>
      </c>
    </row>
    <row r="88" spans="1:7" x14ac:dyDescent="0.25">
      <c r="A88">
        <v>1494081974469</v>
      </c>
      <c r="B88">
        <v>1366.489</v>
      </c>
      <c r="C88">
        <v>2</v>
      </c>
      <c r="D88">
        <v>0.67424994999999999</v>
      </c>
      <c r="E88">
        <v>0.67649185999999994</v>
      </c>
      <c r="F88">
        <v>0.4</v>
      </c>
      <c r="G88">
        <v>0.8</v>
      </c>
    </row>
    <row r="89" spans="1:7" x14ac:dyDescent="0.25">
      <c r="A89">
        <v>1494081994538</v>
      </c>
      <c r="B89">
        <v>1386.558</v>
      </c>
      <c r="C89">
        <v>2</v>
      </c>
      <c r="D89">
        <v>0.67764999999999997</v>
      </c>
      <c r="E89">
        <v>0.67707090000000003</v>
      </c>
      <c r="F89">
        <v>0.4</v>
      </c>
      <c r="G89">
        <v>0.8</v>
      </c>
    </row>
    <row r="90" spans="1:7" x14ac:dyDescent="0.25">
      <c r="A90">
        <v>1494082008965</v>
      </c>
      <c r="B90">
        <v>1400.9849999999999</v>
      </c>
      <c r="C90">
        <v>2</v>
      </c>
      <c r="D90">
        <v>0.65137506000000001</v>
      </c>
      <c r="E90">
        <v>0.66422296000000003</v>
      </c>
      <c r="F90">
        <v>0.4</v>
      </c>
      <c r="G90">
        <v>0.8</v>
      </c>
    </row>
    <row r="91" spans="1:7" x14ac:dyDescent="0.25">
      <c r="A91">
        <v>1494082024821</v>
      </c>
      <c r="B91">
        <v>1416.8409999999999</v>
      </c>
      <c r="C91">
        <v>2</v>
      </c>
      <c r="D91">
        <v>0.68545009999999995</v>
      </c>
      <c r="E91">
        <v>0.67483649999999995</v>
      </c>
      <c r="F91">
        <v>0.4</v>
      </c>
      <c r="G91">
        <v>0.8</v>
      </c>
    </row>
    <row r="92" spans="1:7" x14ac:dyDescent="0.25">
      <c r="A92">
        <v>1494082040287</v>
      </c>
      <c r="B92">
        <v>1432.3069999999998</v>
      </c>
      <c r="C92">
        <v>2</v>
      </c>
      <c r="D92">
        <v>0.69472500000000004</v>
      </c>
      <c r="E92">
        <v>0.68478070000000002</v>
      </c>
      <c r="F92">
        <v>0.4</v>
      </c>
      <c r="G92">
        <v>0.8</v>
      </c>
    </row>
    <row r="93" spans="1:7" x14ac:dyDescent="0.25">
      <c r="A93">
        <v>1494082053852</v>
      </c>
      <c r="B93">
        <v>1445.8719999999998</v>
      </c>
      <c r="C93">
        <v>2</v>
      </c>
      <c r="D93">
        <v>0.69159999999999999</v>
      </c>
      <c r="E93">
        <v>0.68819034000000001</v>
      </c>
      <c r="F93">
        <v>0.4</v>
      </c>
      <c r="G93">
        <v>0.8</v>
      </c>
    </row>
    <row r="94" spans="1:7" x14ac:dyDescent="0.25">
      <c r="A94">
        <v>1494082078865</v>
      </c>
      <c r="B94">
        <v>1470.8849999999998</v>
      </c>
      <c r="C94">
        <v>2</v>
      </c>
      <c r="D94">
        <v>0.71300006000000005</v>
      </c>
      <c r="E94">
        <v>0.70059519999999997</v>
      </c>
      <c r="F94">
        <v>0.4</v>
      </c>
      <c r="G94">
        <v>0.8</v>
      </c>
    </row>
    <row r="95" spans="1:7" x14ac:dyDescent="0.25">
      <c r="A95">
        <v>1494082096681</v>
      </c>
      <c r="B95">
        <v>1488.7009999999998</v>
      </c>
      <c r="C95">
        <v>2</v>
      </c>
      <c r="D95">
        <v>0.68894993999999998</v>
      </c>
      <c r="E95">
        <v>0.69477259999999996</v>
      </c>
      <c r="F95">
        <v>0.4</v>
      </c>
      <c r="G95">
        <v>0.8</v>
      </c>
    </row>
    <row r="96" spans="1:7" x14ac:dyDescent="0.25">
      <c r="A96">
        <v>1494082110628</v>
      </c>
      <c r="B96">
        <v>1502.6479999999997</v>
      </c>
      <c r="C96">
        <v>2</v>
      </c>
      <c r="D96">
        <v>0.67277500000000001</v>
      </c>
      <c r="E96">
        <v>0.68377376000000001</v>
      </c>
      <c r="F96">
        <v>0.4</v>
      </c>
      <c r="G96">
        <v>0.8</v>
      </c>
    </row>
    <row r="97" spans="1:7" x14ac:dyDescent="0.25">
      <c r="A97">
        <v>1494082123529</v>
      </c>
      <c r="B97">
        <v>1515.5489999999998</v>
      </c>
      <c r="C97">
        <v>2</v>
      </c>
      <c r="D97">
        <v>0.70355003999999999</v>
      </c>
      <c r="E97">
        <v>0.69366190000000005</v>
      </c>
      <c r="F97">
        <v>0.4</v>
      </c>
      <c r="G97">
        <v>0.8</v>
      </c>
    </row>
    <row r="98" spans="1:7" x14ac:dyDescent="0.25">
      <c r="A98">
        <v>1494082145841</v>
      </c>
      <c r="B98">
        <v>1537.8609999999996</v>
      </c>
      <c r="C98">
        <v>2</v>
      </c>
      <c r="D98">
        <v>0.66972494000000005</v>
      </c>
      <c r="E98">
        <v>0.68169343000000004</v>
      </c>
      <c r="F98">
        <v>0.4</v>
      </c>
      <c r="G98">
        <v>0.8</v>
      </c>
    </row>
    <row r="99" spans="1:7" x14ac:dyDescent="0.25">
      <c r="A99">
        <v>1494082163587</v>
      </c>
      <c r="B99">
        <v>1555.6069999999997</v>
      </c>
      <c r="C99">
        <v>2</v>
      </c>
      <c r="D99">
        <v>0.68892496999999997</v>
      </c>
      <c r="E99">
        <v>0.68530919999999995</v>
      </c>
      <c r="F99">
        <v>0.4</v>
      </c>
      <c r="G99">
        <v>0.8</v>
      </c>
    </row>
    <row r="100" spans="1:7" x14ac:dyDescent="0.25">
      <c r="A100">
        <v>1494082176342</v>
      </c>
      <c r="B100">
        <v>1568.3619999999999</v>
      </c>
      <c r="C100">
        <v>2</v>
      </c>
      <c r="D100">
        <v>0.71377504000000003</v>
      </c>
      <c r="E100">
        <v>0.69954209999999994</v>
      </c>
      <c r="F100">
        <v>0.4</v>
      </c>
      <c r="G100">
        <v>0.8</v>
      </c>
    </row>
    <row r="101" spans="1:7" x14ac:dyDescent="0.25">
      <c r="A101">
        <v>1494082190702</v>
      </c>
      <c r="B101">
        <v>1582.7219999999998</v>
      </c>
      <c r="C101">
        <v>2</v>
      </c>
      <c r="D101">
        <v>0.71969989999999995</v>
      </c>
      <c r="E101">
        <v>0.70962099999999995</v>
      </c>
      <c r="F101">
        <v>0.4</v>
      </c>
      <c r="G101">
        <v>0.8</v>
      </c>
    </row>
    <row r="102" spans="1:7" x14ac:dyDescent="0.25">
      <c r="A102">
        <v>1494082199936</v>
      </c>
      <c r="B102">
        <v>1591.9559999999997</v>
      </c>
      <c r="C102">
        <v>2</v>
      </c>
      <c r="D102">
        <v>0.70569999999999999</v>
      </c>
      <c r="E102">
        <v>0.70766050000000003</v>
      </c>
      <c r="F102">
        <v>0.4</v>
      </c>
      <c r="G102">
        <v>0.8</v>
      </c>
    </row>
    <row r="103" spans="1:7" x14ac:dyDescent="0.25">
      <c r="A103">
        <v>1494082226845</v>
      </c>
      <c r="B103">
        <v>1618.8649999999998</v>
      </c>
      <c r="C103">
        <v>2</v>
      </c>
      <c r="D103">
        <v>0.71312500000000001</v>
      </c>
      <c r="E103">
        <v>0.71039269999999999</v>
      </c>
      <c r="F103">
        <v>0.4</v>
      </c>
      <c r="G103">
        <v>0.8</v>
      </c>
    </row>
    <row r="104" spans="1:7" x14ac:dyDescent="0.25">
      <c r="A104">
        <v>1494082241044</v>
      </c>
      <c r="B104">
        <v>1633.0639999999999</v>
      </c>
      <c r="C104">
        <v>2</v>
      </c>
      <c r="D104">
        <v>0.68560003999999997</v>
      </c>
      <c r="E104">
        <v>0.69799639999999996</v>
      </c>
      <c r="F104">
        <v>0.4</v>
      </c>
      <c r="G104">
        <v>0.8</v>
      </c>
    </row>
    <row r="105" spans="1:7" x14ac:dyDescent="0.25">
      <c r="A105">
        <v>1494082257694</v>
      </c>
      <c r="B105">
        <v>1649.7139999999999</v>
      </c>
      <c r="C105">
        <v>2</v>
      </c>
      <c r="D105">
        <v>0.70840000000000003</v>
      </c>
      <c r="E105">
        <v>0.7031982</v>
      </c>
      <c r="F105">
        <v>0.4</v>
      </c>
      <c r="G105">
        <v>0.8</v>
      </c>
    </row>
    <row r="106" spans="1:7" x14ac:dyDescent="0.25">
      <c r="A106">
        <v>1494082269570</v>
      </c>
      <c r="B106">
        <v>1661.59</v>
      </c>
      <c r="C106">
        <v>2</v>
      </c>
      <c r="D106">
        <v>0.72972506000000004</v>
      </c>
      <c r="E106">
        <v>0.71646166</v>
      </c>
      <c r="F106">
        <v>0.4</v>
      </c>
      <c r="G106">
        <v>0.8</v>
      </c>
    </row>
    <row r="107" spans="1:7" x14ac:dyDescent="0.25">
      <c r="A107">
        <v>1494082279806</v>
      </c>
      <c r="B107">
        <v>1671.826</v>
      </c>
      <c r="C107">
        <v>2</v>
      </c>
      <c r="D107">
        <v>0.70757499999999995</v>
      </c>
      <c r="E107">
        <v>0.71201840000000005</v>
      </c>
      <c r="F107">
        <v>0.4</v>
      </c>
      <c r="G107">
        <v>0.8</v>
      </c>
    </row>
    <row r="108" spans="1:7" x14ac:dyDescent="0.25">
      <c r="A108">
        <v>1494082293935</v>
      </c>
      <c r="B108">
        <v>1685.9549999999999</v>
      </c>
      <c r="C108">
        <v>2</v>
      </c>
      <c r="D108">
        <v>0.69767500000000005</v>
      </c>
      <c r="E108">
        <v>0.70484670000000005</v>
      </c>
      <c r="F108">
        <v>0.4</v>
      </c>
      <c r="G108">
        <v>0.8</v>
      </c>
    </row>
    <row r="109" spans="1:7" x14ac:dyDescent="0.25">
      <c r="A109">
        <v>1494082309660</v>
      </c>
      <c r="B109">
        <v>1701.6799999999998</v>
      </c>
      <c r="C109">
        <v>2</v>
      </c>
      <c r="D109">
        <v>0.69607496000000002</v>
      </c>
      <c r="E109">
        <v>0.70046079999999999</v>
      </c>
      <c r="F109">
        <v>0.4</v>
      </c>
      <c r="G109">
        <v>0.8</v>
      </c>
    </row>
    <row r="110" spans="1:7" x14ac:dyDescent="0.25">
      <c r="A110">
        <v>1494082321308</v>
      </c>
      <c r="B110">
        <v>1713.3279999999997</v>
      </c>
      <c r="C110">
        <v>2</v>
      </c>
      <c r="D110">
        <v>0.71889997000000005</v>
      </c>
      <c r="E110">
        <v>0.70968039999999999</v>
      </c>
      <c r="F110">
        <v>0.4</v>
      </c>
      <c r="G110">
        <v>0.8</v>
      </c>
    </row>
    <row r="111" spans="1:7" x14ac:dyDescent="0.25">
      <c r="A111">
        <v>1494082341868</v>
      </c>
      <c r="B111">
        <v>1733.8879999999997</v>
      </c>
      <c r="C111">
        <v>2</v>
      </c>
      <c r="D111">
        <v>0.70947490000000002</v>
      </c>
      <c r="E111">
        <v>0.70957769999999998</v>
      </c>
      <c r="F111">
        <v>0.4</v>
      </c>
      <c r="G111">
        <v>0.8</v>
      </c>
    </row>
    <row r="112" spans="1:7" x14ac:dyDescent="0.25">
      <c r="A112">
        <v>1494082358164</v>
      </c>
      <c r="B112">
        <v>1750.1839999999997</v>
      </c>
      <c r="C112">
        <v>2</v>
      </c>
      <c r="D112">
        <v>0.71155000000000002</v>
      </c>
      <c r="E112">
        <v>0.71056383999999995</v>
      </c>
      <c r="F112">
        <v>0.4</v>
      </c>
      <c r="G112">
        <v>0.8</v>
      </c>
    </row>
    <row r="113" spans="1:7" x14ac:dyDescent="0.25">
      <c r="A113">
        <v>1494082375116</v>
      </c>
      <c r="B113">
        <v>1767.1359999999997</v>
      </c>
      <c r="C113">
        <v>2</v>
      </c>
      <c r="D113">
        <v>0.70479994999999995</v>
      </c>
      <c r="E113">
        <v>0.70768189999999997</v>
      </c>
      <c r="F113">
        <v>0.4</v>
      </c>
      <c r="G113">
        <v>0.8</v>
      </c>
    </row>
    <row r="114" spans="1:7" x14ac:dyDescent="0.25">
      <c r="A114">
        <v>1494082402503</v>
      </c>
      <c r="B114">
        <v>1794.5229999999997</v>
      </c>
      <c r="C114">
        <v>2</v>
      </c>
      <c r="D114">
        <v>0.69899993999999999</v>
      </c>
      <c r="E114">
        <v>0.70334090000000005</v>
      </c>
      <c r="F114">
        <v>0.4</v>
      </c>
      <c r="G114">
        <v>0.8</v>
      </c>
    </row>
    <row r="115" spans="1:7" x14ac:dyDescent="0.25">
      <c r="A115">
        <v>1494082421010</v>
      </c>
      <c r="B115">
        <v>1813.0299999999997</v>
      </c>
      <c r="C115">
        <v>2</v>
      </c>
      <c r="D115">
        <v>0.71557499999999996</v>
      </c>
      <c r="E115">
        <v>0.70945793000000001</v>
      </c>
      <c r="F115">
        <v>0.4</v>
      </c>
      <c r="G115">
        <v>0.8</v>
      </c>
    </row>
    <row r="116" spans="1:7" x14ac:dyDescent="0.25">
      <c r="A116">
        <v>1494082439206</v>
      </c>
      <c r="B116">
        <v>1831.2259999999997</v>
      </c>
      <c r="C116">
        <v>2</v>
      </c>
      <c r="D116">
        <v>0.72397500000000004</v>
      </c>
      <c r="E116">
        <v>0.71671647000000005</v>
      </c>
      <c r="F116">
        <v>0.4</v>
      </c>
      <c r="G116">
        <v>0.8</v>
      </c>
    </row>
    <row r="117" spans="1:7" x14ac:dyDescent="0.25">
      <c r="A117">
        <v>1494082456675</v>
      </c>
      <c r="B117">
        <v>1848.6949999999997</v>
      </c>
      <c r="C117">
        <v>2</v>
      </c>
      <c r="D117">
        <v>0.69329995</v>
      </c>
      <c r="E117">
        <v>0.70500819999999997</v>
      </c>
      <c r="F117">
        <v>0.4</v>
      </c>
      <c r="G117">
        <v>0.8</v>
      </c>
    </row>
    <row r="129" spans="8:8" x14ac:dyDescent="0.25">
      <c r="H129">
        <v>1493999980</v>
      </c>
    </row>
    <row r="130" spans="8:8" x14ac:dyDescent="0.25">
      <c r="H130">
        <v>1493999998</v>
      </c>
    </row>
    <row r="131" spans="8:8" x14ac:dyDescent="0.25">
      <c r="H131">
        <v>1494000010</v>
      </c>
    </row>
    <row r="132" spans="8:8" x14ac:dyDescent="0.25">
      <c r="H132">
        <v>1494000030</v>
      </c>
    </row>
  </sheetData>
  <pageMargins left="0.7" right="0.7" top="0.75" bottom="0.75" header="0.3" footer="0.3"/>
  <pageSetup scale="9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opLeftCell="B85" workbookViewId="0">
      <selection activeCell="D104" sqref="D104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1</v>
      </c>
      <c r="F1" s="3" t="s">
        <v>15</v>
      </c>
      <c r="G1" s="3" t="s">
        <v>16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3</v>
      </c>
      <c r="B2">
        <v>30</v>
      </c>
      <c r="C2">
        <v>1494032010994</v>
      </c>
      <c r="D2">
        <v>0</v>
      </c>
      <c r="E2">
        <v>0</v>
      </c>
      <c r="F2" s="3">
        <f xml:space="preserve"> (C2 / 86400000) + DATE(1970,1,1)</f>
        <v>42861.037164282403</v>
      </c>
      <c r="G2" s="3">
        <f>F2 - "00:53:31"</f>
        <v>42860.999999930551</v>
      </c>
      <c r="H2">
        <v>1</v>
      </c>
      <c r="I2">
        <v>200</v>
      </c>
      <c r="J2">
        <v>0.13</v>
      </c>
      <c r="K2">
        <v>3970948</v>
      </c>
      <c r="L2">
        <v>27648</v>
      </c>
      <c r="M2">
        <v>160</v>
      </c>
      <c r="N2">
        <v>80</v>
      </c>
      <c r="O2" s="1">
        <v>6.4999999999999997E-4</v>
      </c>
      <c r="P2" s="1">
        <v>4.5624997999999998E-4</v>
      </c>
      <c r="Q2">
        <v>0.4</v>
      </c>
      <c r="R2">
        <v>0.8</v>
      </c>
      <c r="T2">
        <v>1494031846</v>
      </c>
    </row>
    <row r="3" spans="1:20" x14ac:dyDescent="0.25">
      <c r="A3">
        <v>4</v>
      </c>
      <c r="B3">
        <v>45</v>
      </c>
      <c r="C3">
        <v>1494032025778</v>
      </c>
      <c r="D3">
        <f>(C3-C2) / 1000 + D2</f>
        <v>14.784000000000001</v>
      </c>
      <c r="E3">
        <f>(((C3-C2) / 1000) * H3) + E2</f>
        <v>14.784000000000001</v>
      </c>
      <c r="F3" s="3">
        <f t="shared" ref="F3:F66" si="0" xml:space="preserve"> (C3 / 86400000) + DATE(1970,1,1)</f>
        <v>42861.037335393514</v>
      </c>
      <c r="G3" s="3">
        <f t="shared" ref="G3:G66" si="1">F3 - "00:53:31"</f>
        <v>42861.000171041662</v>
      </c>
      <c r="H3">
        <v>1</v>
      </c>
      <c r="I3">
        <v>200</v>
      </c>
      <c r="J3">
        <v>21.04</v>
      </c>
      <c r="K3">
        <v>3970948</v>
      </c>
      <c r="L3">
        <v>270336</v>
      </c>
      <c r="M3">
        <v>160</v>
      </c>
      <c r="N3">
        <v>80</v>
      </c>
      <c r="O3">
        <v>0.10520001</v>
      </c>
      <c r="P3">
        <v>5.2828130000000001E-2</v>
      </c>
      <c r="Q3">
        <v>0.4</v>
      </c>
      <c r="R3">
        <v>0.8</v>
      </c>
      <c r="T3">
        <v>1494031855</v>
      </c>
    </row>
    <row r="4" spans="1:20" x14ac:dyDescent="0.25">
      <c r="A4">
        <v>5</v>
      </c>
      <c r="B4">
        <v>60</v>
      </c>
      <c r="C4">
        <v>1494032041367</v>
      </c>
      <c r="D4">
        <f t="shared" ref="D4:D67" si="2">(C4-C3) / 1000 + D3</f>
        <v>30.373000000000001</v>
      </c>
      <c r="E4">
        <f t="shared" ref="E4:E67" si="3">(((C4-C3) / 1000) * H4) + E3</f>
        <v>30.373000000000001</v>
      </c>
      <c r="F4" s="3">
        <f t="shared" si="0"/>
        <v>42861.037515821758</v>
      </c>
      <c r="G4" s="3">
        <f t="shared" si="1"/>
        <v>42861.000351469906</v>
      </c>
      <c r="H4">
        <v>1</v>
      </c>
      <c r="I4">
        <v>200</v>
      </c>
      <c r="J4">
        <v>35.82</v>
      </c>
      <c r="K4">
        <v>3970948</v>
      </c>
      <c r="L4">
        <v>268288</v>
      </c>
      <c r="M4">
        <v>160</v>
      </c>
      <c r="N4">
        <v>80</v>
      </c>
      <c r="O4">
        <v>0.17909998999999999</v>
      </c>
      <c r="P4">
        <v>0.11596405999999999</v>
      </c>
      <c r="Q4">
        <v>0.4</v>
      </c>
      <c r="R4">
        <v>0.8</v>
      </c>
      <c r="T4">
        <v>1494031875</v>
      </c>
    </row>
    <row r="5" spans="1:20" x14ac:dyDescent="0.25">
      <c r="A5">
        <v>6</v>
      </c>
      <c r="B5">
        <v>75</v>
      </c>
      <c r="C5">
        <v>1494032056111</v>
      </c>
      <c r="D5">
        <f t="shared" si="2"/>
        <v>45.117000000000004</v>
      </c>
      <c r="E5">
        <f t="shared" si="3"/>
        <v>45.117000000000004</v>
      </c>
      <c r="F5" s="3">
        <f t="shared" si="0"/>
        <v>42861.037686469906</v>
      </c>
      <c r="G5" s="3">
        <f t="shared" si="1"/>
        <v>42861.000522118055</v>
      </c>
      <c r="H5">
        <v>1</v>
      </c>
      <c r="I5">
        <v>200</v>
      </c>
      <c r="J5">
        <v>39.43</v>
      </c>
      <c r="K5">
        <v>3970948</v>
      </c>
      <c r="L5">
        <v>270336</v>
      </c>
      <c r="M5">
        <v>160</v>
      </c>
      <c r="N5">
        <v>80</v>
      </c>
      <c r="O5">
        <v>0.19714999999999999</v>
      </c>
      <c r="P5">
        <v>0.15655704000000001</v>
      </c>
      <c r="Q5">
        <v>0.4</v>
      </c>
      <c r="R5">
        <v>0.8</v>
      </c>
      <c r="T5">
        <v>1494031890</v>
      </c>
    </row>
    <row r="6" spans="1:20" x14ac:dyDescent="0.25">
      <c r="A6">
        <v>7</v>
      </c>
      <c r="B6">
        <v>90</v>
      </c>
      <c r="C6">
        <v>1494032070781</v>
      </c>
      <c r="D6">
        <f t="shared" si="2"/>
        <v>59.787000000000006</v>
      </c>
      <c r="E6">
        <f t="shared" si="3"/>
        <v>59.787000000000006</v>
      </c>
      <c r="F6" s="3">
        <f t="shared" si="0"/>
        <v>42861.037856261573</v>
      </c>
      <c r="G6" s="3">
        <f t="shared" si="1"/>
        <v>42861.000691909721</v>
      </c>
      <c r="H6">
        <v>1</v>
      </c>
      <c r="I6">
        <v>200</v>
      </c>
      <c r="J6">
        <v>45</v>
      </c>
      <c r="K6">
        <v>3970948</v>
      </c>
      <c r="L6">
        <v>275456</v>
      </c>
      <c r="M6">
        <v>160</v>
      </c>
      <c r="N6">
        <v>80</v>
      </c>
      <c r="O6">
        <v>0.22500000000000001</v>
      </c>
      <c r="P6">
        <v>0.19077852000000001</v>
      </c>
      <c r="Q6">
        <v>0.4</v>
      </c>
      <c r="R6">
        <v>0.8</v>
      </c>
      <c r="T6">
        <v>1494031905</v>
      </c>
    </row>
    <row r="7" spans="1:20" x14ac:dyDescent="0.25">
      <c r="A7">
        <v>8</v>
      </c>
      <c r="B7">
        <v>105</v>
      </c>
      <c r="C7">
        <v>1494032085782</v>
      </c>
      <c r="D7">
        <f t="shared" si="2"/>
        <v>74.788000000000011</v>
      </c>
      <c r="E7">
        <f t="shared" si="3"/>
        <v>74.788000000000011</v>
      </c>
      <c r="F7" s="3">
        <f t="shared" si="0"/>
        <v>42861.038029884265</v>
      </c>
      <c r="G7" s="3">
        <f t="shared" si="1"/>
        <v>42861.000865532413</v>
      </c>
      <c r="H7">
        <v>1</v>
      </c>
      <c r="I7">
        <v>200</v>
      </c>
      <c r="J7">
        <v>53.91</v>
      </c>
      <c r="K7">
        <v>3970948</v>
      </c>
      <c r="L7">
        <v>286720</v>
      </c>
      <c r="M7">
        <v>160</v>
      </c>
      <c r="N7">
        <v>80</v>
      </c>
      <c r="O7">
        <v>0.26955000000000001</v>
      </c>
      <c r="P7">
        <v>0.23016426000000001</v>
      </c>
      <c r="Q7">
        <v>0.4</v>
      </c>
      <c r="R7">
        <v>0.8</v>
      </c>
      <c r="T7">
        <v>1494031915</v>
      </c>
    </row>
    <row r="8" spans="1:20" x14ac:dyDescent="0.25">
      <c r="A8">
        <v>9</v>
      </c>
      <c r="B8">
        <v>120</v>
      </c>
      <c r="C8">
        <v>1494032100784</v>
      </c>
      <c r="D8">
        <f t="shared" si="2"/>
        <v>89.79</v>
      </c>
      <c r="E8">
        <f t="shared" si="3"/>
        <v>89.79</v>
      </c>
      <c r="F8" s="3">
        <f t="shared" si="0"/>
        <v>42861.038203518518</v>
      </c>
      <c r="G8" s="3">
        <f t="shared" si="1"/>
        <v>42861.001039166666</v>
      </c>
      <c r="H8">
        <v>1</v>
      </c>
      <c r="I8">
        <v>200</v>
      </c>
      <c r="J8">
        <v>60.62</v>
      </c>
      <c r="K8">
        <v>3970948</v>
      </c>
      <c r="L8">
        <v>295936</v>
      </c>
      <c r="M8">
        <v>160</v>
      </c>
      <c r="N8">
        <v>80</v>
      </c>
      <c r="O8">
        <v>0.30309999999999998</v>
      </c>
      <c r="P8">
        <v>0.26663214000000002</v>
      </c>
      <c r="Q8">
        <v>0.4</v>
      </c>
      <c r="R8">
        <v>0.8</v>
      </c>
      <c r="T8">
        <v>1494031930</v>
      </c>
    </row>
    <row r="9" spans="1:20" x14ac:dyDescent="0.25">
      <c r="A9">
        <v>10</v>
      </c>
      <c r="B9">
        <v>135</v>
      </c>
      <c r="C9">
        <v>1494032115801</v>
      </c>
      <c r="D9">
        <f t="shared" si="2"/>
        <v>104.807</v>
      </c>
      <c r="E9">
        <f t="shared" si="3"/>
        <v>104.807</v>
      </c>
      <c r="F9" s="3">
        <f t="shared" si="0"/>
        <v>42861.038377326389</v>
      </c>
      <c r="G9" s="3">
        <f t="shared" si="1"/>
        <v>42861.001212974537</v>
      </c>
      <c r="H9">
        <v>1</v>
      </c>
      <c r="I9">
        <v>200</v>
      </c>
      <c r="J9">
        <v>65.400000000000006</v>
      </c>
      <c r="K9">
        <v>3970948</v>
      </c>
      <c r="L9">
        <v>310272</v>
      </c>
      <c r="M9">
        <v>160</v>
      </c>
      <c r="N9">
        <v>80</v>
      </c>
      <c r="O9">
        <v>0.32700002</v>
      </c>
      <c r="P9">
        <v>0.29681607999999998</v>
      </c>
      <c r="Q9">
        <v>0.4</v>
      </c>
      <c r="R9">
        <v>0.8</v>
      </c>
      <c r="T9">
        <v>1494031945</v>
      </c>
    </row>
    <row r="10" spans="1:20" x14ac:dyDescent="0.25">
      <c r="A10">
        <v>11</v>
      </c>
      <c r="B10">
        <v>150</v>
      </c>
      <c r="C10">
        <v>1494032130786</v>
      </c>
      <c r="D10">
        <f t="shared" si="2"/>
        <v>119.792</v>
      </c>
      <c r="E10">
        <f t="shared" si="3"/>
        <v>119.792</v>
      </c>
      <c r="F10" s="3">
        <f t="shared" si="0"/>
        <v>42861.038550763886</v>
      </c>
      <c r="G10" s="3">
        <f t="shared" si="1"/>
        <v>42861.001386412034</v>
      </c>
      <c r="H10">
        <v>1</v>
      </c>
      <c r="I10">
        <v>200</v>
      </c>
      <c r="J10">
        <v>80.09</v>
      </c>
      <c r="K10">
        <v>3970948</v>
      </c>
      <c r="L10">
        <v>309248</v>
      </c>
      <c r="M10">
        <v>160</v>
      </c>
      <c r="N10">
        <v>80</v>
      </c>
      <c r="O10">
        <v>0.40044999999999997</v>
      </c>
      <c r="P10">
        <v>0.34863305</v>
      </c>
      <c r="Q10">
        <v>0.4</v>
      </c>
      <c r="R10">
        <v>0.8</v>
      </c>
      <c r="T10">
        <v>1494031961</v>
      </c>
    </row>
    <row r="11" spans="1:20" x14ac:dyDescent="0.25">
      <c r="A11">
        <v>12</v>
      </c>
      <c r="B11">
        <v>165</v>
      </c>
      <c r="C11">
        <v>1494032145942</v>
      </c>
      <c r="D11">
        <f t="shared" si="2"/>
        <v>134.94800000000001</v>
      </c>
      <c r="E11">
        <f t="shared" si="3"/>
        <v>134.94800000000001</v>
      </c>
      <c r="F11" s="3">
        <f t="shared" si="0"/>
        <v>42861.038726180559</v>
      </c>
      <c r="G11" s="3">
        <f t="shared" si="1"/>
        <v>42861.001561828707</v>
      </c>
      <c r="H11">
        <v>1</v>
      </c>
      <c r="I11">
        <v>200</v>
      </c>
      <c r="J11">
        <v>104.1</v>
      </c>
      <c r="K11">
        <v>3970948</v>
      </c>
      <c r="L11">
        <v>348160</v>
      </c>
      <c r="M11">
        <v>160</v>
      </c>
      <c r="N11">
        <v>80</v>
      </c>
      <c r="O11">
        <v>0.52049999999999996</v>
      </c>
      <c r="P11">
        <v>0.43456653000000001</v>
      </c>
      <c r="Q11">
        <v>0.4</v>
      </c>
      <c r="R11">
        <v>0.8</v>
      </c>
      <c r="T11">
        <v>1494031980</v>
      </c>
    </row>
    <row r="12" spans="1:20" x14ac:dyDescent="0.25">
      <c r="A12">
        <v>13</v>
      </c>
      <c r="B12">
        <v>180</v>
      </c>
      <c r="C12">
        <v>1494032160875</v>
      </c>
      <c r="D12">
        <f t="shared" si="2"/>
        <v>149.881</v>
      </c>
      <c r="E12">
        <f t="shared" si="3"/>
        <v>149.881</v>
      </c>
      <c r="F12" s="3">
        <f t="shared" si="0"/>
        <v>42861.038899016203</v>
      </c>
      <c r="G12" s="3">
        <f t="shared" si="1"/>
        <v>42861.001734664351</v>
      </c>
      <c r="H12">
        <v>1</v>
      </c>
      <c r="I12">
        <v>200</v>
      </c>
      <c r="J12">
        <v>104.1</v>
      </c>
      <c r="K12">
        <v>3970948</v>
      </c>
      <c r="L12">
        <v>348160</v>
      </c>
      <c r="M12">
        <v>160</v>
      </c>
      <c r="N12">
        <v>80</v>
      </c>
      <c r="O12">
        <v>0.52049999999999996</v>
      </c>
      <c r="P12">
        <v>0.47753328</v>
      </c>
      <c r="Q12">
        <v>0.4</v>
      </c>
      <c r="R12">
        <v>0.8</v>
      </c>
      <c r="T12">
        <v>1494031995</v>
      </c>
    </row>
    <row r="13" spans="1:20" x14ac:dyDescent="0.25">
      <c r="A13">
        <v>14</v>
      </c>
      <c r="B13">
        <v>195</v>
      </c>
      <c r="C13">
        <v>1494032175801</v>
      </c>
      <c r="D13">
        <f t="shared" si="2"/>
        <v>164.80699999999999</v>
      </c>
      <c r="E13">
        <f t="shared" si="3"/>
        <v>164.80699999999999</v>
      </c>
      <c r="F13" s="3">
        <f t="shared" si="0"/>
        <v>42861.039071770836</v>
      </c>
      <c r="G13" s="3">
        <f t="shared" si="1"/>
        <v>42861.001907418984</v>
      </c>
      <c r="H13">
        <v>1</v>
      </c>
      <c r="I13">
        <v>200</v>
      </c>
      <c r="J13">
        <v>108.9</v>
      </c>
      <c r="K13">
        <v>3970948</v>
      </c>
      <c r="L13">
        <v>370688</v>
      </c>
      <c r="M13">
        <v>160</v>
      </c>
      <c r="N13">
        <v>80</v>
      </c>
      <c r="O13">
        <v>0.54449999999999998</v>
      </c>
      <c r="P13">
        <v>0.51101660000000004</v>
      </c>
      <c r="Q13">
        <v>0.4</v>
      </c>
      <c r="R13">
        <v>0.8</v>
      </c>
      <c r="T13">
        <v>1494032010</v>
      </c>
    </row>
    <row r="14" spans="1:20" x14ac:dyDescent="0.25">
      <c r="A14">
        <v>15</v>
      </c>
      <c r="B14">
        <v>210</v>
      </c>
      <c r="C14">
        <v>1494032190817</v>
      </c>
      <c r="D14">
        <f t="shared" si="2"/>
        <v>179.82299999999998</v>
      </c>
      <c r="E14">
        <f t="shared" si="3"/>
        <v>179.82299999999998</v>
      </c>
      <c r="F14" s="3">
        <f t="shared" si="0"/>
        <v>42861.039245567124</v>
      </c>
      <c r="G14" s="3">
        <f t="shared" si="1"/>
        <v>42861.002081215272</v>
      </c>
      <c r="H14">
        <v>1</v>
      </c>
      <c r="I14">
        <v>200</v>
      </c>
      <c r="J14">
        <v>116.619995</v>
      </c>
      <c r="K14">
        <v>3970948</v>
      </c>
      <c r="L14">
        <v>397312</v>
      </c>
      <c r="M14">
        <v>160</v>
      </c>
      <c r="N14">
        <v>80</v>
      </c>
      <c r="O14">
        <v>0.58309995999999997</v>
      </c>
      <c r="P14">
        <v>0.5470583</v>
      </c>
      <c r="Q14">
        <v>0.4</v>
      </c>
      <c r="R14">
        <v>0.8</v>
      </c>
      <c r="T14">
        <v>1494032020</v>
      </c>
    </row>
    <row r="15" spans="1:20" x14ac:dyDescent="0.25">
      <c r="A15">
        <v>16</v>
      </c>
      <c r="B15">
        <v>225</v>
      </c>
      <c r="C15">
        <v>1494032206332</v>
      </c>
      <c r="D15">
        <f t="shared" si="2"/>
        <v>195.33799999999997</v>
      </c>
      <c r="E15">
        <f t="shared" si="3"/>
        <v>195.33799999999997</v>
      </c>
      <c r="F15" s="3">
        <f t="shared" si="0"/>
        <v>42861.039425138893</v>
      </c>
      <c r="G15" s="3">
        <f t="shared" si="1"/>
        <v>42861.002260787041</v>
      </c>
      <c r="H15">
        <v>1</v>
      </c>
      <c r="I15">
        <v>200</v>
      </c>
      <c r="J15">
        <v>122.62</v>
      </c>
      <c r="K15">
        <v>3970948</v>
      </c>
      <c r="L15">
        <v>401408</v>
      </c>
      <c r="M15">
        <v>160</v>
      </c>
      <c r="N15">
        <v>80</v>
      </c>
      <c r="O15">
        <v>0.61309999999999998</v>
      </c>
      <c r="P15">
        <v>0.58007914000000005</v>
      </c>
      <c r="Q15">
        <v>0.4</v>
      </c>
      <c r="R15">
        <v>0.8</v>
      </c>
      <c r="T15">
        <v>1494032040</v>
      </c>
    </row>
    <row r="16" spans="1:20" x14ac:dyDescent="0.25">
      <c r="A16">
        <v>17</v>
      </c>
      <c r="B16">
        <v>240</v>
      </c>
      <c r="C16">
        <v>1494032221631</v>
      </c>
      <c r="D16">
        <f t="shared" si="2"/>
        <v>210.63699999999997</v>
      </c>
      <c r="E16">
        <f t="shared" si="3"/>
        <v>210.63699999999997</v>
      </c>
      <c r="F16" s="3">
        <f t="shared" si="0"/>
        <v>42861.039602210643</v>
      </c>
      <c r="G16" s="3">
        <f t="shared" si="1"/>
        <v>42861.002437858791</v>
      </c>
      <c r="H16">
        <v>1</v>
      </c>
      <c r="I16">
        <v>200</v>
      </c>
      <c r="J16">
        <v>116.26</v>
      </c>
      <c r="K16">
        <v>3970948</v>
      </c>
      <c r="L16">
        <v>404480</v>
      </c>
      <c r="M16">
        <v>160</v>
      </c>
      <c r="N16">
        <v>80</v>
      </c>
      <c r="O16">
        <v>0.58130000000000004</v>
      </c>
      <c r="P16">
        <v>0.58068955</v>
      </c>
      <c r="Q16">
        <v>0.4</v>
      </c>
      <c r="R16">
        <v>0.8</v>
      </c>
      <c r="T16">
        <v>1494032055</v>
      </c>
    </row>
    <row r="17" spans="1:20" x14ac:dyDescent="0.25">
      <c r="A17">
        <v>18</v>
      </c>
      <c r="B17">
        <v>255</v>
      </c>
      <c r="C17">
        <v>1494032235806</v>
      </c>
      <c r="D17">
        <f t="shared" si="2"/>
        <v>224.81199999999998</v>
      </c>
      <c r="E17">
        <f t="shared" si="3"/>
        <v>224.81199999999998</v>
      </c>
      <c r="F17" s="3">
        <f t="shared" si="0"/>
        <v>42861.039766273148</v>
      </c>
      <c r="G17" s="3">
        <f t="shared" si="1"/>
        <v>42861.002601921296</v>
      </c>
      <c r="H17">
        <v>1</v>
      </c>
      <c r="I17">
        <v>200</v>
      </c>
      <c r="J17">
        <v>126.08</v>
      </c>
      <c r="K17">
        <v>3970948</v>
      </c>
      <c r="L17">
        <v>422912</v>
      </c>
      <c r="M17">
        <v>160</v>
      </c>
      <c r="N17">
        <v>80</v>
      </c>
      <c r="O17">
        <v>0.63039999999999996</v>
      </c>
      <c r="P17">
        <v>0.60554479999999999</v>
      </c>
      <c r="Q17">
        <v>0.4</v>
      </c>
      <c r="R17">
        <v>0.8</v>
      </c>
      <c r="T17">
        <v>1494032070</v>
      </c>
    </row>
    <row r="18" spans="1:20" x14ac:dyDescent="0.25">
      <c r="A18">
        <v>19</v>
      </c>
      <c r="B18">
        <v>270</v>
      </c>
      <c r="C18">
        <v>1494032250806</v>
      </c>
      <c r="D18">
        <f t="shared" si="2"/>
        <v>239.81199999999998</v>
      </c>
      <c r="E18">
        <f t="shared" si="3"/>
        <v>239.81199999999998</v>
      </c>
      <c r="F18" s="3">
        <f t="shared" si="0"/>
        <v>42861.039939884256</v>
      </c>
      <c r="G18" s="3">
        <f t="shared" si="1"/>
        <v>42861.002775532404</v>
      </c>
      <c r="H18">
        <v>1</v>
      </c>
      <c r="I18">
        <v>200</v>
      </c>
      <c r="J18">
        <v>129.82</v>
      </c>
      <c r="K18">
        <v>3970948</v>
      </c>
      <c r="L18">
        <v>432128</v>
      </c>
      <c r="M18">
        <v>160</v>
      </c>
      <c r="N18">
        <v>80</v>
      </c>
      <c r="O18">
        <v>0.64910007000000003</v>
      </c>
      <c r="P18">
        <v>0.62732244000000004</v>
      </c>
      <c r="Q18">
        <v>0.4</v>
      </c>
      <c r="R18">
        <v>0.8</v>
      </c>
      <c r="T18">
        <v>1494032080</v>
      </c>
    </row>
    <row r="19" spans="1:20" x14ac:dyDescent="0.25">
      <c r="A19">
        <v>20</v>
      </c>
      <c r="B19">
        <v>285</v>
      </c>
      <c r="C19">
        <v>1494032266419</v>
      </c>
      <c r="D19">
        <f t="shared" si="2"/>
        <v>255.42499999999998</v>
      </c>
      <c r="E19">
        <f t="shared" si="3"/>
        <v>255.42499999999998</v>
      </c>
      <c r="F19" s="3">
        <f t="shared" si="0"/>
        <v>42861.040120590274</v>
      </c>
      <c r="G19" s="3">
        <f t="shared" si="1"/>
        <v>42861.002956238422</v>
      </c>
      <c r="H19">
        <v>1</v>
      </c>
      <c r="I19">
        <v>200</v>
      </c>
      <c r="J19">
        <v>132.62</v>
      </c>
      <c r="K19">
        <v>3970948</v>
      </c>
      <c r="L19">
        <v>448512</v>
      </c>
      <c r="M19">
        <v>160</v>
      </c>
      <c r="N19">
        <v>80</v>
      </c>
      <c r="O19">
        <v>0.66310000000000002</v>
      </c>
      <c r="P19">
        <v>0.64521119999999998</v>
      </c>
      <c r="Q19">
        <v>0.4</v>
      </c>
      <c r="R19">
        <v>0.8</v>
      </c>
      <c r="T19">
        <v>1494032100</v>
      </c>
    </row>
    <row r="20" spans="1:20" x14ac:dyDescent="0.25">
      <c r="A20">
        <v>21</v>
      </c>
      <c r="B20">
        <v>300</v>
      </c>
      <c r="C20">
        <v>1494032281399</v>
      </c>
      <c r="D20">
        <f t="shared" si="2"/>
        <v>270.40499999999997</v>
      </c>
      <c r="E20">
        <f t="shared" si="3"/>
        <v>270.40499999999997</v>
      </c>
      <c r="F20" s="3">
        <f t="shared" si="0"/>
        <v>42861.040293969912</v>
      </c>
      <c r="G20" s="3">
        <f t="shared" si="1"/>
        <v>42861.00312961806</v>
      </c>
      <c r="H20">
        <v>1</v>
      </c>
      <c r="I20">
        <v>200</v>
      </c>
      <c r="J20">
        <v>133.38999999999999</v>
      </c>
      <c r="K20">
        <v>3970948</v>
      </c>
      <c r="L20">
        <v>478208</v>
      </c>
      <c r="M20">
        <v>160</v>
      </c>
      <c r="N20">
        <v>80</v>
      </c>
      <c r="O20">
        <v>0.66695000000000004</v>
      </c>
      <c r="P20">
        <v>0.65608060000000001</v>
      </c>
      <c r="Q20">
        <v>0.4</v>
      </c>
      <c r="R20">
        <v>0.8</v>
      </c>
      <c r="T20">
        <v>1494032115</v>
      </c>
    </row>
    <row r="21" spans="1:20" x14ac:dyDescent="0.25">
      <c r="A21">
        <v>22</v>
      </c>
      <c r="B21">
        <v>315</v>
      </c>
      <c r="C21">
        <v>1494032296105</v>
      </c>
      <c r="D21">
        <f t="shared" si="2"/>
        <v>285.11099999999999</v>
      </c>
      <c r="E21">
        <f t="shared" si="3"/>
        <v>285.11099999999999</v>
      </c>
      <c r="F21" s="3">
        <f t="shared" si="0"/>
        <v>42861.040464178237</v>
      </c>
      <c r="G21" s="3">
        <f t="shared" si="1"/>
        <v>42861.003299826385</v>
      </c>
      <c r="H21">
        <v>1</v>
      </c>
      <c r="I21">
        <v>200</v>
      </c>
      <c r="J21">
        <v>135.44</v>
      </c>
      <c r="K21">
        <v>3970948</v>
      </c>
      <c r="L21">
        <v>480256</v>
      </c>
      <c r="M21">
        <v>160</v>
      </c>
      <c r="N21">
        <v>80</v>
      </c>
      <c r="O21">
        <v>0.67720000000000002</v>
      </c>
      <c r="P21">
        <v>0.66664029999999996</v>
      </c>
      <c r="Q21">
        <v>0.4</v>
      </c>
      <c r="R21">
        <v>0.8</v>
      </c>
      <c r="T21">
        <v>1494032131</v>
      </c>
    </row>
    <row r="22" spans="1:20" x14ac:dyDescent="0.25">
      <c r="A22">
        <v>23</v>
      </c>
      <c r="B22">
        <v>330</v>
      </c>
      <c r="C22">
        <v>1494032311683</v>
      </c>
      <c r="D22">
        <f t="shared" si="2"/>
        <v>300.68899999999996</v>
      </c>
      <c r="E22">
        <f t="shared" si="3"/>
        <v>300.68899999999996</v>
      </c>
      <c r="F22" s="3">
        <f t="shared" si="0"/>
        <v>42861.040644479166</v>
      </c>
      <c r="G22" s="3">
        <f t="shared" si="1"/>
        <v>42861.003480127314</v>
      </c>
      <c r="H22">
        <v>1</v>
      </c>
      <c r="I22">
        <v>200</v>
      </c>
      <c r="J22">
        <v>139.02000000000001</v>
      </c>
      <c r="K22">
        <v>3970948</v>
      </c>
      <c r="L22">
        <v>507904</v>
      </c>
      <c r="M22">
        <v>160</v>
      </c>
      <c r="N22">
        <v>80</v>
      </c>
      <c r="O22">
        <v>0.69510000000000005</v>
      </c>
      <c r="P22">
        <v>0.68087019999999998</v>
      </c>
      <c r="Q22">
        <v>0.4</v>
      </c>
      <c r="R22">
        <v>0.8</v>
      </c>
      <c r="T22">
        <v>1494032145</v>
      </c>
    </row>
    <row r="23" spans="1:20" x14ac:dyDescent="0.25">
      <c r="A23">
        <v>24</v>
      </c>
      <c r="B23">
        <v>345</v>
      </c>
      <c r="C23">
        <v>1494032325829</v>
      </c>
      <c r="D23">
        <f t="shared" si="2"/>
        <v>314.83499999999998</v>
      </c>
      <c r="E23">
        <f t="shared" si="3"/>
        <v>314.83499999999998</v>
      </c>
      <c r="F23" s="3">
        <f t="shared" si="0"/>
        <v>42861.040808206017</v>
      </c>
      <c r="G23" s="3">
        <f t="shared" si="1"/>
        <v>42861.003643854165</v>
      </c>
      <c r="H23">
        <v>1</v>
      </c>
      <c r="I23">
        <v>200</v>
      </c>
      <c r="J23">
        <v>136.05000000000001</v>
      </c>
      <c r="K23">
        <v>3970948</v>
      </c>
      <c r="L23">
        <v>509952</v>
      </c>
      <c r="M23">
        <v>160</v>
      </c>
      <c r="N23">
        <v>80</v>
      </c>
      <c r="O23">
        <v>0.68025000000000002</v>
      </c>
      <c r="P23">
        <v>0.6805601</v>
      </c>
      <c r="Q23">
        <v>0.4</v>
      </c>
      <c r="R23">
        <v>0.8</v>
      </c>
      <c r="T23">
        <v>1494032157</v>
      </c>
    </row>
    <row r="24" spans="1:20" x14ac:dyDescent="0.25">
      <c r="A24">
        <v>25</v>
      </c>
      <c r="B24">
        <v>360</v>
      </c>
      <c r="C24">
        <v>1494032340833</v>
      </c>
      <c r="D24">
        <f t="shared" si="2"/>
        <v>329.839</v>
      </c>
      <c r="E24">
        <f t="shared" si="3"/>
        <v>329.839</v>
      </c>
      <c r="F24" s="3">
        <f t="shared" si="0"/>
        <v>42861.040981863422</v>
      </c>
      <c r="G24" s="3">
        <f t="shared" si="1"/>
        <v>42861.00381751157</v>
      </c>
      <c r="H24">
        <v>1</v>
      </c>
      <c r="I24">
        <v>200</v>
      </c>
      <c r="J24">
        <v>124.69</v>
      </c>
      <c r="K24">
        <v>3970948</v>
      </c>
      <c r="L24">
        <v>517120</v>
      </c>
      <c r="M24">
        <v>160</v>
      </c>
      <c r="N24">
        <v>80</v>
      </c>
      <c r="O24">
        <v>0.62345004000000004</v>
      </c>
      <c r="P24">
        <v>0.6520051</v>
      </c>
      <c r="Q24">
        <v>0.4</v>
      </c>
      <c r="R24">
        <v>0.8</v>
      </c>
      <c r="T24">
        <v>1494032175</v>
      </c>
    </row>
    <row r="25" spans="1:20" x14ac:dyDescent="0.25">
      <c r="A25">
        <v>26</v>
      </c>
      <c r="B25">
        <v>375</v>
      </c>
      <c r="C25">
        <v>1494032355849</v>
      </c>
      <c r="D25">
        <f t="shared" si="2"/>
        <v>344.85500000000002</v>
      </c>
      <c r="E25">
        <f t="shared" si="3"/>
        <v>344.85500000000002</v>
      </c>
      <c r="F25" s="3">
        <f t="shared" si="0"/>
        <v>42861.041155659725</v>
      </c>
      <c r="G25" s="3">
        <f t="shared" si="1"/>
        <v>42861.003991307873</v>
      </c>
      <c r="H25">
        <v>1</v>
      </c>
      <c r="I25">
        <v>200</v>
      </c>
      <c r="J25">
        <v>140.01000999999999</v>
      </c>
      <c r="K25">
        <v>3970948</v>
      </c>
      <c r="L25">
        <v>521216</v>
      </c>
      <c r="M25">
        <v>160</v>
      </c>
      <c r="N25">
        <v>80</v>
      </c>
      <c r="O25">
        <v>0.70005006000000003</v>
      </c>
      <c r="P25">
        <v>0.67602753999999998</v>
      </c>
      <c r="Q25">
        <v>0.4</v>
      </c>
      <c r="R25">
        <v>0.8</v>
      </c>
      <c r="T25">
        <v>1494032185</v>
      </c>
    </row>
    <row r="26" spans="1:20" x14ac:dyDescent="0.25">
      <c r="A26">
        <v>27</v>
      </c>
      <c r="B26">
        <v>390</v>
      </c>
      <c r="C26">
        <v>1494032371624</v>
      </c>
      <c r="D26">
        <f t="shared" si="2"/>
        <v>360.63</v>
      </c>
      <c r="E26">
        <f t="shared" si="3"/>
        <v>360.63</v>
      </c>
      <c r="F26" s="3">
        <f t="shared" si="0"/>
        <v>42861.041338240742</v>
      </c>
      <c r="G26" s="3">
        <f t="shared" si="1"/>
        <v>42861.00417388889</v>
      </c>
      <c r="H26">
        <v>1</v>
      </c>
      <c r="I26">
        <v>200</v>
      </c>
      <c r="J26">
        <v>144.45999</v>
      </c>
      <c r="K26">
        <v>3970948</v>
      </c>
      <c r="L26">
        <v>528384</v>
      </c>
      <c r="M26">
        <v>160</v>
      </c>
      <c r="N26">
        <v>80</v>
      </c>
      <c r="O26">
        <v>0.72229993000000003</v>
      </c>
      <c r="P26">
        <v>0.69916372999999998</v>
      </c>
      <c r="Q26">
        <v>0.4</v>
      </c>
      <c r="R26">
        <v>0.8</v>
      </c>
      <c r="T26">
        <v>1494032205</v>
      </c>
    </row>
    <row r="27" spans="1:20" x14ac:dyDescent="0.25">
      <c r="A27">
        <v>28</v>
      </c>
      <c r="B27">
        <v>405</v>
      </c>
      <c r="C27">
        <v>1494032386499</v>
      </c>
      <c r="D27">
        <f t="shared" si="2"/>
        <v>375.505</v>
      </c>
      <c r="E27">
        <f t="shared" si="3"/>
        <v>375.505</v>
      </c>
      <c r="F27" s="3">
        <f t="shared" si="0"/>
        <v>42861.041510405092</v>
      </c>
      <c r="G27" s="3">
        <f t="shared" si="1"/>
        <v>42861.00434605324</v>
      </c>
      <c r="H27">
        <v>1</v>
      </c>
      <c r="I27">
        <v>200</v>
      </c>
      <c r="J27">
        <v>132.33000000000001</v>
      </c>
      <c r="K27">
        <v>3970948</v>
      </c>
      <c r="L27">
        <v>529408</v>
      </c>
      <c r="M27">
        <v>160</v>
      </c>
      <c r="N27">
        <v>80</v>
      </c>
      <c r="O27">
        <v>0.66164999999999996</v>
      </c>
      <c r="P27">
        <v>0.68040687</v>
      </c>
      <c r="Q27">
        <v>0.4</v>
      </c>
      <c r="R27">
        <v>0.8</v>
      </c>
      <c r="T27">
        <v>1494032220</v>
      </c>
    </row>
    <row r="28" spans="1:20" x14ac:dyDescent="0.25">
      <c r="A28">
        <v>29</v>
      </c>
      <c r="B28">
        <v>420</v>
      </c>
      <c r="C28">
        <v>1494032400828</v>
      </c>
      <c r="D28">
        <f t="shared" si="2"/>
        <v>389.834</v>
      </c>
      <c r="E28">
        <f t="shared" si="3"/>
        <v>389.834</v>
      </c>
      <c r="F28" s="3">
        <f t="shared" si="0"/>
        <v>42861.041676249995</v>
      </c>
      <c r="G28" s="3">
        <f t="shared" si="1"/>
        <v>42861.004511898143</v>
      </c>
      <c r="H28">
        <v>1</v>
      </c>
      <c r="I28">
        <v>200</v>
      </c>
      <c r="J28">
        <v>144.66999999999999</v>
      </c>
      <c r="K28">
        <v>3970948</v>
      </c>
      <c r="L28">
        <v>534528</v>
      </c>
      <c r="M28">
        <v>160</v>
      </c>
      <c r="N28">
        <v>80</v>
      </c>
      <c r="O28">
        <v>0.72335000000000005</v>
      </c>
      <c r="P28">
        <v>0.70187840000000001</v>
      </c>
      <c r="Q28">
        <v>0.4</v>
      </c>
      <c r="R28">
        <v>0.8</v>
      </c>
      <c r="T28">
        <v>1494032235</v>
      </c>
    </row>
    <row r="29" spans="1:20" x14ac:dyDescent="0.25">
      <c r="A29">
        <v>30</v>
      </c>
      <c r="B29">
        <v>435</v>
      </c>
      <c r="C29">
        <v>1494032415829</v>
      </c>
      <c r="D29">
        <f t="shared" si="2"/>
        <v>404.83499999999998</v>
      </c>
      <c r="E29">
        <f t="shared" si="3"/>
        <v>404.83499999999998</v>
      </c>
      <c r="F29" s="3">
        <f t="shared" si="0"/>
        <v>42861.041849872687</v>
      </c>
      <c r="G29" s="3">
        <f t="shared" si="1"/>
        <v>42861.004685520835</v>
      </c>
      <c r="H29">
        <v>1</v>
      </c>
      <c r="I29">
        <v>200</v>
      </c>
      <c r="J29">
        <v>148.44</v>
      </c>
      <c r="K29">
        <v>3970948</v>
      </c>
      <c r="L29">
        <v>561152</v>
      </c>
      <c r="M29">
        <v>160</v>
      </c>
      <c r="N29">
        <v>80</v>
      </c>
      <c r="O29">
        <v>0.74219999999999997</v>
      </c>
      <c r="P29">
        <v>0.72203919999999999</v>
      </c>
      <c r="Q29">
        <v>0.4</v>
      </c>
      <c r="R29">
        <v>0.8</v>
      </c>
      <c r="T29">
        <v>1494032245</v>
      </c>
    </row>
    <row r="30" spans="1:20" x14ac:dyDescent="0.25">
      <c r="A30">
        <v>31</v>
      </c>
      <c r="B30">
        <v>450</v>
      </c>
      <c r="C30">
        <v>1494032431626</v>
      </c>
      <c r="D30">
        <f t="shared" si="2"/>
        <v>420.63200000000001</v>
      </c>
      <c r="E30">
        <f t="shared" si="3"/>
        <v>420.63200000000001</v>
      </c>
      <c r="F30" s="3">
        <f t="shared" si="0"/>
        <v>42861.042032708334</v>
      </c>
      <c r="G30" s="3">
        <f t="shared" si="1"/>
        <v>42861.004868356482</v>
      </c>
      <c r="H30">
        <v>1</v>
      </c>
      <c r="I30">
        <v>200</v>
      </c>
      <c r="J30">
        <v>149.92000999999999</v>
      </c>
      <c r="K30">
        <v>3970948</v>
      </c>
      <c r="L30">
        <v>574464</v>
      </c>
      <c r="M30">
        <v>160</v>
      </c>
      <c r="N30">
        <v>80</v>
      </c>
      <c r="O30">
        <v>0.74960004999999996</v>
      </c>
      <c r="P30">
        <v>0.73581964</v>
      </c>
      <c r="Q30">
        <v>0.4</v>
      </c>
      <c r="R30">
        <v>0.8</v>
      </c>
      <c r="T30">
        <v>1494032265</v>
      </c>
    </row>
    <row r="31" spans="1:20" x14ac:dyDescent="0.25">
      <c r="A31">
        <v>32</v>
      </c>
      <c r="B31">
        <v>465</v>
      </c>
      <c r="C31">
        <v>1494032445846</v>
      </c>
      <c r="D31">
        <f t="shared" si="2"/>
        <v>434.85200000000003</v>
      </c>
      <c r="E31">
        <f t="shared" si="3"/>
        <v>434.85200000000003</v>
      </c>
      <c r="F31" s="3">
        <f t="shared" si="0"/>
        <v>42861.042197291667</v>
      </c>
      <c r="G31" s="3">
        <f t="shared" si="1"/>
        <v>42861.005032939815</v>
      </c>
      <c r="H31">
        <v>1</v>
      </c>
      <c r="I31">
        <v>200</v>
      </c>
      <c r="J31">
        <v>151.05000000000001</v>
      </c>
      <c r="K31">
        <v>3970948</v>
      </c>
      <c r="L31">
        <v>574464</v>
      </c>
      <c r="M31">
        <v>160</v>
      </c>
      <c r="N31">
        <v>80</v>
      </c>
      <c r="O31">
        <v>0.75525003999999996</v>
      </c>
      <c r="P31">
        <v>0.74553484000000003</v>
      </c>
      <c r="Q31">
        <v>0.4</v>
      </c>
      <c r="R31">
        <v>0.8</v>
      </c>
      <c r="T31">
        <v>1494032280</v>
      </c>
    </row>
    <row r="32" spans="1:20" x14ac:dyDescent="0.25">
      <c r="A32">
        <v>33</v>
      </c>
      <c r="B32">
        <v>480</v>
      </c>
      <c r="C32">
        <v>1494032460849</v>
      </c>
      <c r="D32">
        <f t="shared" si="2"/>
        <v>449.85500000000002</v>
      </c>
      <c r="E32">
        <f t="shared" si="3"/>
        <v>449.85500000000002</v>
      </c>
      <c r="F32" s="3">
        <f t="shared" si="0"/>
        <v>42861.042370937503</v>
      </c>
      <c r="G32" s="3">
        <f t="shared" si="1"/>
        <v>42861.005206585651</v>
      </c>
      <c r="H32">
        <v>1</v>
      </c>
      <c r="I32">
        <v>200</v>
      </c>
      <c r="J32">
        <v>147.88999999999999</v>
      </c>
      <c r="K32">
        <v>3970948</v>
      </c>
      <c r="L32">
        <v>585728</v>
      </c>
      <c r="M32">
        <v>160</v>
      </c>
      <c r="N32">
        <v>80</v>
      </c>
      <c r="O32">
        <v>0.73945000000000005</v>
      </c>
      <c r="P32">
        <v>0.74249244000000003</v>
      </c>
      <c r="Q32">
        <v>0.4</v>
      </c>
      <c r="R32">
        <v>0.8</v>
      </c>
      <c r="T32">
        <v>1494032295</v>
      </c>
    </row>
    <row r="33" spans="1:20" x14ac:dyDescent="0.25">
      <c r="A33">
        <v>34</v>
      </c>
      <c r="B33">
        <v>495</v>
      </c>
      <c r="C33">
        <v>1494032476427</v>
      </c>
      <c r="D33">
        <f t="shared" si="2"/>
        <v>465.43299999999999</v>
      </c>
      <c r="E33">
        <f t="shared" si="3"/>
        <v>465.43299999999999</v>
      </c>
      <c r="F33" s="3">
        <f t="shared" si="0"/>
        <v>42861.042551238424</v>
      </c>
      <c r="G33" s="3">
        <f t="shared" si="1"/>
        <v>42861.005386886573</v>
      </c>
      <c r="H33">
        <v>1</v>
      </c>
      <c r="I33">
        <v>200</v>
      </c>
      <c r="J33">
        <v>149.77000000000001</v>
      </c>
      <c r="K33">
        <v>3970948</v>
      </c>
      <c r="L33">
        <v>588800</v>
      </c>
      <c r="M33">
        <v>160</v>
      </c>
      <c r="N33">
        <v>80</v>
      </c>
      <c r="O33">
        <v>0.74885005000000004</v>
      </c>
      <c r="P33">
        <v>0.74567130000000004</v>
      </c>
      <c r="Q33">
        <v>0.4</v>
      </c>
      <c r="R33">
        <v>0.8</v>
      </c>
      <c r="T33">
        <v>1494032310</v>
      </c>
    </row>
    <row r="34" spans="1:20" x14ac:dyDescent="0.25">
      <c r="A34">
        <v>35</v>
      </c>
      <c r="B34">
        <v>510</v>
      </c>
      <c r="C34">
        <v>1494032491087</v>
      </c>
      <c r="D34">
        <f t="shared" si="2"/>
        <v>480.09300000000002</v>
      </c>
      <c r="E34">
        <f t="shared" si="3"/>
        <v>480.09300000000002</v>
      </c>
      <c r="F34" s="3">
        <f t="shared" si="0"/>
        <v>42861.042720914353</v>
      </c>
      <c r="G34" s="3">
        <f t="shared" si="1"/>
        <v>42861.005556562501</v>
      </c>
      <c r="H34">
        <v>1</v>
      </c>
      <c r="I34">
        <v>200</v>
      </c>
      <c r="J34">
        <v>148.9</v>
      </c>
      <c r="K34">
        <v>3970948</v>
      </c>
      <c r="L34">
        <v>601088</v>
      </c>
      <c r="M34">
        <v>160</v>
      </c>
      <c r="N34">
        <v>80</v>
      </c>
      <c r="O34">
        <v>0.74450000000000005</v>
      </c>
      <c r="P34">
        <v>0.74508560000000001</v>
      </c>
      <c r="Q34">
        <v>0.4</v>
      </c>
      <c r="R34">
        <v>0.8</v>
      </c>
      <c r="T34">
        <v>1494032325</v>
      </c>
    </row>
    <row r="35" spans="1:20" x14ac:dyDescent="0.25">
      <c r="A35">
        <v>36</v>
      </c>
      <c r="B35">
        <v>525</v>
      </c>
      <c r="C35">
        <v>1494032505874</v>
      </c>
      <c r="D35">
        <f t="shared" si="2"/>
        <v>494.88</v>
      </c>
      <c r="E35">
        <f t="shared" si="3"/>
        <v>494.88</v>
      </c>
      <c r="F35" s="3">
        <f t="shared" si="0"/>
        <v>42861.042892060184</v>
      </c>
      <c r="G35" s="3">
        <f t="shared" si="1"/>
        <v>42861.005727708332</v>
      </c>
      <c r="H35">
        <v>1</v>
      </c>
      <c r="I35">
        <v>200</v>
      </c>
      <c r="J35">
        <v>150.22</v>
      </c>
      <c r="K35">
        <v>3970948</v>
      </c>
      <c r="L35">
        <v>601088</v>
      </c>
      <c r="M35">
        <v>160</v>
      </c>
      <c r="N35">
        <v>80</v>
      </c>
      <c r="O35">
        <v>0.75109999999999999</v>
      </c>
      <c r="P35">
        <v>0.7480928</v>
      </c>
      <c r="Q35">
        <v>0.4</v>
      </c>
      <c r="R35">
        <v>0.8</v>
      </c>
      <c r="T35">
        <v>1494032340</v>
      </c>
    </row>
    <row r="36" spans="1:20" x14ac:dyDescent="0.25">
      <c r="A36">
        <v>37</v>
      </c>
      <c r="B36">
        <v>540</v>
      </c>
      <c r="C36">
        <v>1494032520859</v>
      </c>
      <c r="D36">
        <f t="shared" si="2"/>
        <v>509.86500000000001</v>
      </c>
      <c r="E36">
        <f t="shared" si="3"/>
        <v>509.86500000000001</v>
      </c>
      <c r="F36" s="3">
        <f t="shared" si="0"/>
        <v>42861.043065497681</v>
      </c>
      <c r="G36" s="3">
        <f t="shared" si="1"/>
        <v>42861.005901145829</v>
      </c>
      <c r="H36">
        <v>1</v>
      </c>
      <c r="I36">
        <v>200</v>
      </c>
      <c r="J36">
        <v>148.91</v>
      </c>
      <c r="K36">
        <v>3970948</v>
      </c>
      <c r="L36">
        <v>589824</v>
      </c>
      <c r="M36">
        <v>160</v>
      </c>
      <c r="N36">
        <v>80</v>
      </c>
      <c r="O36">
        <v>0.74455000000000005</v>
      </c>
      <c r="P36">
        <v>0.74632140000000002</v>
      </c>
      <c r="Q36">
        <v>0.4</v>
      </c>
      <c r="R36">
        <v>0.8</v>
      </c>
      <c r="T36">
        <v>1494032350</v>
      </c>
    </row>
    <row r="37" spans="1:20" x14ac:dyDescent="0.25">
      <c r="A37">
        <v>38</v>
      </c>
      <c r="B37">
        <v>555</v>
      </c>
      <c r="C37">
        <v>1494032536328</v>
      </c>
      <c r="D37">
        <f t="shared" si="2"/>
        <v>525.33400000000006</v>
      </c>
      <c r="E37">
        <f t="shared" si="3"/>
        <v>525.33400000000006</v>
      </c>
      <c r="F37" s="3">
        <f t="shared" si="0"/>
        <v>42861.043244537039</v>
      </c>
      <c r="G37" s="3">
        <f t="shared" si="1"/>
        <v>42861.006080185187</v>
      </c>
      <c r="H37">
        <v>1</v>
      </c>
      <c r="I37">
        <v>200</v>
      </c>
      <c r="J37">
        <v>148.72</v>
      </c>
      <c r="K37">
        <v>3970948</v>
      </c>
      <c r="L37">
        <v>589824</v>
      </c>
      <c r="M37">
        <v>160</v>
      </c>
      <c r="N37">
        <v>80</v>
      </c>
      <c r="O37">
        <v>0.74360000000000004</v>
      </c>
      <c r="P37">
        <v>0.74496066999999999</v>
      </c>
      <c r="Q37">
        <v>0.4</v>
      </c>
      <c r="R37">
        <v>0.8</v>
      </c>
      <c r="T37">
        <v>1494032370</v>
      </c>
    </row>
    <row r="38" spans="1:20" x14ac:dyDescent="0.25">
      <c r="A38">
        <v>39</v>
      </c>
      <c r="B38">
        <v>570</v>
      </c>
      <c r="C38">
        <v>1494032551211</v>
      </c>
      <c r="D38">
        <f t="shared" si="2"/>
        <v>540.2170000000001</v>
      </c>
      <c r="E38">
        <f t="shared" si="3"/>
        <v>540.2170000000001</v>
      </c>
      <c r="F38" s="3">
        <f t="shared" si="0"/>
        <v>42861.043416793982</v>
      </c>
      <c r="G38" s="3">
        <f t="shared" si="1"/>
        <v>42861.00625244213</v>
      </c>
      <c r="H38">
        <v>1</v>
      </c>
      <c r="I38">
        <v>200</v>
      </c>
      <c r="J38">
        <v>151.6</v>
      </c>
      <c r="K38">
        <v>3970948</v>
      </c>
      <c r="L38">
        <v>589824</v>
      </c>
      <c r="M38">
        <v>160</v>
      </c>
      <c r="N38">
        <v>80</v>
      </c>
      <c r="O38">
        <v>0.75800000000000001</v>
      </c>
      <c r="P38">
        <v>0.75148033999999997</v>
      </c>
      <c r="Q38">
        <v>0.4</v>
      </c>
      <c r="R38">
        <v>0.8</v>
      </c>
      <c r="T38">
        <v>1494032386</v>
      </c>
    </row>
    <row r="39" spans="1:20" x14ac:dyDescent="0.25">
      <c r="A39">
        <v>40</v>
      </c>
      <c r="B39">
        <v>585</v>
      </c>
      <c r="C39">
        <v>1494032565849</v>
      </c>
      <c r="D39">
        <f t="shared" si="2"/>
        <v>554.85500000000013</v>
      </c>
      <c r="E39">
        <f t="shared" si="3"/>
        <v>554.85500000000013</v>
      </c>
      <c r="F39" s="3">
        <f t="shared" si="0"/>
        <v>42861.043586215281</v>
      </c>
      <c r="G39" s="3">
        <f t="shared" si="1"/>
        <v>42861.006421863429</v>
      </c>
      <c r="H39">
        <v>1</v>
      </c>
      <c r="I39">
        <v>200</v>
      </c>
      <c r="J39">
        <v>150.34</v>
      </c>
      <c r="K39">
        <v>3970948</v>
      </c>
      <c r="L39">
        <v>591872</v>
      </c>
      <c r="M39">
        <v>160</v>
      </c>
      <c r="N39">
        <v>80</v>
      </c>
      <c r="O39">
        <v>0.75170000000000003</v>
      </c>
      <c r="P39">
        <v>0.75159012999999997</v>
      </c>
      <c r="Q39">
        <v>0.4</v>
      </c>
      <c r="R39">
        <v>0.8</v>
      </c>
      <c r="T39">
        <v>1494032400</v>
      </c>
    </row>
    <row r="40" spans="1:20" x14ac:dyDescent="0.25">
      <c r="A40">
        <v>41</v>
      </c>
      <c r="B40">
        <v>600</v>
      </c>
      <c r="C40">
        <v>1494032580850</v>
      </c>
      <c r="D40">
        <f t="shared" si="2"/>
        <v>569.85600000000011</v>
      </c>
      <c r="E40">
        <f t="shared" si="3"/>
        <v>569.85600000000011</v>
      </c>
      <c r="F40" s="3">
        <f t="shared" si="0"/>
        <v>42861.043759837965</v>
      </c>
      <c r="G40" s="3">
        <f t="shared" si="1"/>
        <v>42861.006595486113</v>
      </c>
      <c r="H40">
        <v>1</v>
      </c>
      <c r="I40">
        <v>200</v>
      </c>
      <c r="J40">
        <v>148.51000999999999</v>
      </c>
      <c r="K40">
        <v>3970948</v>
      </c>
      <c r="L40">
        <v>598016</v>
      </c>
      <c r="M40">
        <v>160</v>
      </c>
      <c r="N40">
        <v>80</v>
      </c>
      <c r="O40">
        <v>0.74255009999999999</v>
      </c>
      <c r="P40">
        <v>0.74707009999999996</v>
      </c>
      <c r="Q40">
        <v>0.4</v>
      </c>
      <c r="R40">
        <v>0.8</v>
      </c>
      <c r="T40">
        <v>1494032410</v>
      </c>
    </row>
    <row r="41" spans="1:20" x14ac:dyDescent="0.25">
      <c r="A41">
        <v>42</v>
      </c>
      <c r="B41">
        <v>615</v>
      </c>
      <c r="C41">
        <v>1494032596070</v>
      </c>
      <c r="D41">
        <f t="shared" si="2"/>
        <v>585.07600000000014</v>
      </c>
      <c r="E41">
        <f t="shared" si="3"/>
        <v>585.07600000000014</v>
      </c>
      <c r="F41" s="3">
        <f t="shared" si="0"/>
        <v>42861.043935995374</v>
      </c>
      <c r="G41" s="3">
        <f t="shared" si="1"/>
        <v>42861.006771643522</v>
      </c>
      <c r="H41">
        <v>1</v>
      </c>
      <c r="I41">
        <v>200</v>
      </c>
      <c r="J41">
        <v>155.85</v>
      </c>
      <c r="K41">
        <v>3970948</v>
      </c>
      <c r="L41">
        <v>600064</v>
      </c>
      <c r="M41">
        <v>160</v>
      </c>
      <c r="N41">
        <v>80</v>
      </c>
      <c r="O41">
        <v>0.77925</v>
      </c>
      <c r="P41">
        <v>0.76316004999999998</v>
      </c>
      <c r="Q41">
        <v>0.4</v>
      </c>
      <c r="R41">
        <v>0.8</v>
      </c>
      <c r="T41">
        <v>1494032430</v>
      </c>
    </row>
    <row r="42" spans="1:20" x14ac:dyDescent="0.25">
      <c r="A42">
        <v>43</v>
      </c>
      <c r="B42">
        <v>630</v>
      </c>
      <c r="C42">
        <v>1494032611210</v>
      </c>
      <c r="D42">
        <f t="shared" si="2"/>
        <v>600.21600000000012</v>
      </c>
      <c r="E42">
        <f t="shared" si="3"/>
        <v>600.21600000000012</v>
      </c>
      <c r="F42" s="3">
        <f t="shared" si="0"/>
        <v>42861.044111226853</v>
      </c>
      <c r="G42" s="3">
        <f t="shared" si="1"/>
        <v>42861.006946875001</v>
      </c>
      <c r="H42">
        <v>1</v>
      </c>
      <c r="I42">
        <v>200</v>
      </c>
      <c r="J42">
        <v>155.19999999999999</v>
      </c>
      <c r="K42">
        <v>3970948</v>
      </c>
      <c r="L42">
        <v>600064</v>
      </c>
      <c r="M42">
        <v>160</v>
      </c>
      <c r="N42">
        <v>80</v>
      </c>
      <c r="O42">
        <v>0.77599996000000004</v>
      </c>
      <c r="P42">
        <v>0.76958000000000004</v>
      </c>
      <c r="Q42">
        <v>0.4</v>
      </c>
      <c r="R42">
        <v>0.8</v>
      </c>
      <c r="T42">
        <v>1494032445</v>
      </c>
    </row>
    <row r="43" spans="1:20" x14ac:dyDescent="0.25">
      <c r="A43">
        <v>44</v>
      </c>
      <c r="B43">
        <v>645</v>
      </c>
      <c r="C43">
        <v>1494032625852</v>
      </c>
      <c r="D43">
        <f t="shared" si="2"/>
        <v>614.85800000000017</v>
      </c>
      <c r="E43">
        <f t="shared" si="3"/>
        <v>614.85800000000017</v>
      </c>
      <c r="F43" s="3">
        <f t="shared" si="0"/>
        <v>42861.044280694448</v>
      </c>
      <c r="G43" s="3">
        <f t="shared" si="1"/>
        <v>42861.007116342596</v>
      </c>
      <c r="H43">
        <v>1</v>
      </c>
      <c r="I43">
        <v>200</v>
      </c>
      <c r="J43">
        <v>156.25</v>
      </c>
      <c r="K43">
        <v>3970948</v>
      </c>
      <c r="L43">
        <v>601088</v>
      </c>
      <c r="M43">
        <v>160</v>
      </c>
      <c r="N43">
        <v>80</v>
      </c>
      <c r="O43">
        <v>0.78125</v>
      </c>
      <c r="P43">
        <v>0.77541499999999997</v>
      </c>
      <c r="Q43">
        <v>0.4</v>
      </c>
      <c r="R43">
        <v>0.8</v>
      </c>
      <c r="T43">
        <v>1494032460</v>
      </c>
    </row>
    <row r="44" spans="1:20" x14ac:dyDescent="0.25">
      <c r="A44">
        <v>45</v>
      </c>
      <c r="B44">
        <v>660</v>
      </c>
      <c r="C44">
        <v>1494032641402</v>
      </c>
      <c r="D44">
        <f t="shared" si="2"/>
        <v>630.40800000000013</v>
      </c>
      <c r="E44">
        <f t="shared" si="3"/>
        <v>630.40800000000013</v>
      </c>
      <c r="F44" s="3">
        <f t="shared" si="0"/>
        <v>42861.044460671299</v>
      </c>
      <c r="G44" s="3">
        <f t="shared" si="1"/>
        <v>42861.007296319447</v>
      </c>
      <c r="H44">
        <v>1</v>
      </c>
      <c r="I44">
        <v>200</v>
      </c>
      <c r="J44">
        <v>153.09</v>
      </c>
      <c r="K44">
        <v>3970948</v>
      </c>
      <c r="L44">
        <v>601088</v>
      </c>
      <c r="M44">
        <v>160</v>
      </c>
      <c r="N44">
        <v>80</v>
      </c>
      <c r="O44">
        <v>0.76544999999999996</v>
      </c>
      <c r="P44">
        <v>0.77043249999999996</v>
      </c>
      <c r="Q44">
        <v>0.4</v>
      </c>
      <c r="R44">
        <v>0.8</v>
      </c>
      <c r="T44">
        <v>1494032475</v>
      </c>
    </row>
    <row r="45" spans="1:20" x14ac:dyDescent="0.25">
      <c r="A45">
        <v>46</v>
      </c>
      <c r="B45">
        <v>675</v>
      </c>
      <c r="C45">
        <v>1494032656759</v>
      </c>
      <c r="D45">
        <f t="shared" si="2"/>
        <v>645.7650000000001</v>
      </c>
      <c r="E45">
        <f t="shared" si="3"/>
        <v>645.7650000000001</v>
      </c>
      <c r="F45" s="3">
        <f t="shared" si="0"/>
        <v>42861.044638414351</v>
      </c>
      <c r="G45" s="3">
        <f t="shared" si="1"/>
        <v>42861.007474062499</v>
      </c>
      <c r="H45">
        <v>1</v>
      </c>
      <c r="I45">
        <v>200</v>
      </c>
      <c r="J45">
        <v>154.69</v>
      </c>
      <c r="K45">
        <v>3970948</v>
      </c>
      <c r="L45">
        <v>602112</v>
      </c>
      <c r="M45">
        <v>160</v>
      </c>
      <c r="N45">
        <v>80</v>
      </c>
      <c r="O45">
        <v>0.77344999999999997</v>
      </c>
      <c r="P45">
        <v>0.77194123999999997</v>
      </c>
      <c r="Q45">
        <v>0.4</v>
      </c>
      <c r="R45">
        <v>0.8</v>
      </c>
      <c r="T45">
        <v>1494032490</v>
      </c>
    </row>
    <row r="46" spans="1:20" x14ac:dyDescent="0.25">
      <c r="A46">
        <v>47</v>
      </c>
      <c r="B46">
        <v>690</v>
      </c>
      <c r="C46">
        <v>1494032670855</v>
      </c>
      <c r="D46">
        <f t="shared" si="2"/>
        <v>659.8610000000001</v>
      </c>
      <c r="E46">
        <f t="shared" si="3"/>
        <v>659.8610000000001</v>
      </c>
      <c r="F46" s="3">
        <f t="shared" si="0"/>
        <v>42861.044801562501</v>
      </c>
      <c r="G46" s="3">
        <f t="shared" si="1"/>
        <v>42861.007637210649</v>
      </c>
      <c r="H46">
        <v>1</v>
      </c>
      <c r="I46">
        <v>200</v>
      </c>
      <c r="J46">
        <v>154.47999999999999</v>
      </c>
      <c r="K46">
        <v>3970948</v>
      </c>
      <c r="L46">
        <v>602112</v>
      </c>
      <c r="M46">
        <v>160</v>
      </c>
      <c r="N46">
        <v>80</v>
      </c>
      <c r="O46">
        <v>0.77239996</v>
      </c>
      <c r="P46">
        <v>0.77217060000000004</v>
      </c>
      <c r="Q46">
        <v>0.4</v>
      </c>
      <c r="R46">
        <v>0.8</v>
      </c>
      <c r="T46">
        <v>1494032505</v>
      </c>
    </row>
    <row r="47" spans="1:20" x14ac:dyDescent="0.25">
      <c r="A47">
        <v>48</v>
      </c>
      <c r="B47">
        <v>705</v>
      </c>
      <c r="C47">
        <v>1494032685872</v>
      </c>
      <c r="D47">
        <f t="shared" si="2"/>
        <v>674.87800000000016</v>
      </c>
      <c r="E47">
        <f t="shared" si="3"/>
        <v>674.87800000000016</v>
      </c>
      <c r="F47" s="3">
        <f t="shared" si="0"/>
        <v>42861.044975370372</v>
      </c>
      <c r="G47" s="3">
        <f t="shared" si="1"/>
        <v>42861.00781101852</v>
      </c>
      <c r="H47">
        <v>1</v>
      </c>
      <c r="I47">
        <v>200</v>
      </c>
      <c r="J47">
        <v>158.78</v>
      </c>
      <c r="K47">
        <v>3970948</v>
      </c>
      <c r="L47">
        <v>604160</v>
      </c>
      <c r="M47">
        <v>160</v>
      </c>
      <c r="N47">
        <v>80</v>
      </c>
      <c r="O47">
        <v>0.79390000000000005</v>
      </c>
      <c r="P47">
        <v>0.78303529999999999</v>
      </c>
      <c r="Q47">
        <v>0.4</v>
      </c>
      <c r="R47">
        <v>0.8</v>
      </c>
      <c r="T47">
        <v>1494032515</v>
      </c>
    </row>
    <row r="48" spans="1:20" x14ac:dyDescent="0.25">
      <c r="A48">
        <v>49</v>
      </c>
      <c r="B48">
        <v>720</v>
      </c>
      <c r="C48">
        <v>1494032701562</v>
      </c>
      <c r="D48">
        <f t="shared" si="2"/>
        <v>690.56800000000021</v>
      </c>
      <c r="E48">
        <f t="shared" si="3"/>
        <v>690.56800000000021</v>
      </c>
      <c r="F48" s="3">
        <f t="shared" si="0"/>
        <v>42861.045156967593</v>
      </c>
      <c r="G48" s="3">
        <f t="shared" si="1"/>
        <v>42861.007992615741</v>
      </c>
      <c r="H48">
        <v>1</v>
      </c>
      <c r="I48">
        <v>200</v>
      </c>
      <c r="J48">
        <v>156.91</v>
      </c>
      <c r="K48">
        <v>3970948</v>
      </c>
      <c r="L48">
        <v>606208</v>
      </c>
      <c r="M48">
        <v>160</v>
      </c>
      <c r="N48">
        <v>80</v>
      </c>
      <c r="O48">
        <v>0.78454999999999997</v>
      </c>
      <c r="P48">
        <v>0.78379259999999995</v>
      </c>
      <c r="Q48">
        <v>0.4</v>
      </c>
      <c r="R48">
        <v>0.8</v>
      </c>
      <c r="T48">
        <v>1494032535</v>
      </c>
    </row>
    <row r="49" spans="1:21" x14ac:dyDescent="0.25">
      <c r="A49">
        <v>50</v>
      </c>
      <c r="B49">
        <v>735</v>
      </c>
      <c r="C49">
        <v>1494032716452</v>
      </c>
      <c r="D49">
        <f t="shared" si="2"/>
        <v>705.4580000000002</v>
      </c>
      <c r="E49">
        <f t="shared" si="3"/>
        <v>705.4580000000002</v>
      </c>
      <c r="F49" s="3">
        <f t="shared" si="0"/>
        <v>42861.045329305554</v>
      </c>
      <c r="G49" s="3">
        <f t="shared" si="1"/>
        <v>42861.008164953702</v>
      </c>
      <c r="H49">
        <v>1</v>
      </c>
      <c r="I49">
        <v>200</v>
      </c>
      <c r="J49">
        <v>155.63999999999999</v>
      </c>
      <c r="K49">
        <v>3970948</v>
      </c>
      <c r="L49">
        <v>606208</v>
      </c>
      <c r="M49">
        <v>160</v>
      </c>
      <c r="N49">
        <v>80</v>
      </c>
      <c r="O49">
        <v>0.7782</v>
      </c>
      <c r="P49">
        <v>0.78099629999999998</v>
      </c>
      <c r="Q49">
        <v>0.4</v>
      </c>
      <c r="R49">
        <v>0.8</v>
      </c>
      <c r="T49">
        <v>1494032550</v>
      </c>
    </row>
    <row r="50" spans="1:21" x14ac:dyDescent="0.25">
      <c r="A50">
        <v>51</v>
      </c>
      <c r="B50">
        <v>750</v>
      </c>
      <c r="C50">
        <v>1494032730875</v>
      </c>
      <c r="D50">
        <f t="shared" si="2"/>
        <v>719.8810000000002</v>
      </c>
      <c r="E50">
        <f t="shared" si="3"/>
        <v>719.8810000000002</v>
      </c>
      <c r="F50" s="3">
        <f t="shared" si="0"/>
        <v>42861.045496238425</v>
      </c>
      <c r="G50" s="3">
        <f t="shared" si="1"/>
        <v>42861.008331886573</v>
      </c>
      <c r="H50">
        <v>1</v>
      </c>
      <c r="I50">
        <v>200</v>
      </c>
      <c r="J50">
        <v>159.22</v>
      </c>
      <c r="K50">
        <v>3970948</v>
      </c>
      <c r="L50">
        <v>607232</v>
      </c>
      <c r="M50">
        <v>160</v>
      </c>
      <c r="N50">
        <v>80</v>
      </c>
      <c r="O50">
        <v>0.79610000000000003</v>
      </c>
      <c r="P50">
        <v>0.78854820000000003</v>
      </c>
      <c r="Q50">
        <v>0.4</v>
      </c>
      <c r="R50">
        <v>0.8</v>
      </c>
      <c r="T50">
        <v>1494032565</v>
      </c>
    </row>
    <row r="51" spans="1:21" x14ac:dyDescent="0.25">
      <c r="A51">
        <v>52</v>
      </c>
      <c r="B51">
        <v>765</v>
      </c>
      <c r="C51">
        <v>1494032745875</v>
      </c>
      <c r="D51">
        <f t="shared" si="2"/>
        <v>734.8810000000002</v>
      </c>
      <c r="E51">
        <f t="shared" si="3"/>
        <v>734.8810000000002</v>
      </c>
      <c r="F51" s="3">
        <f t="shared" si="0"/>
        <v>42861.04566984954</v>
      </c>
      <c r="G51" s="3">
        <f t="shared" si="1"/>
        <v>42861.008505497688</v>
      </c>
      <c r="H51">
        <v>1</v>
      </c>
      <c r="I51">
        <v>200</v>
      </c>
      <c r="J51">
        <v>160.26000999999999</v>
      </c>
      <c r="K51">
        <v>3970948</v>
      </c>
      <c r="L51">
        <v>610304</v>
      </c>
      <c r="M51">
        <v>160</v>
      </c>
      <c r="N51">
        <v>80</v>
      </c>
      <c r="O51">
        <v>0.80130005000000004</v>
      </c>
      <c r="P51">
        <v>0.79492414</v>
      </c>
      <c r="Q51">
        <v>0.4</v>
      </c>
      <c r="R51">
        <v>0.8</v>
      </c>
      <c r="T51">
        <v>1494032575</v>
      </c>
    </row>
    <row r="52" spans="1:21" x14ac:dyDescent="0.25">
      <c r="A52">
        <v>53</v>
      </c>
      <c r="B52">
        <v>780</v>
      </c>
      <c r="C52">
        <v>1494032761657</v>
      </c>
      <c r="D52">
        <f t="shared" si="2"/>
        <v>750.66300000000024</v>
      </c>
      <c r="E52">
        <f t="shared" si="3"/>
        <v>750.66300000000024</v>
      </c>
      <c r="F52" s="3">
        <f t="shared" si="0"/>
        <v>42861.045852511576</v>
      </c>
      <c r="G52" s="3">
        <f t="shared" si="1"/>
        <v>42861.008688159724</v>
      </c>
      <c r="H52">
        <v>1</v>
      </c>
      <c r="I52">
        <v>200</v>
      </c>
      <c r="J52">
        <v>160.20000999999999</v>
      </c>
      <c r="K52">
        <v>3970948</v>
      </c>
      <c r="L52">
        <v>614400</v>
      </c>
      <c r="M52">
        <v>160</v>
      </c>
      <c r="N52">
        <v>80</v>
      </c>
      <c r="O52">
        <v>0.80100006000000001</v>
      </c>
      <c r="P52">
        <v>0.79796206999999997</v>
      </c>
      <c r="Q52">
        <v>0.4</v>
      </c>
      <c r="R52">
        <v>0.8</v>
      </c>
      <c r="T52">
        <v>1494032595</v>
      </c>
    </row>
    <row r="53" spans="1:21" x14ac:dyDescent="0.25">
      <c r="A53">
        <v>54</v>
      </c>
      <c r="B53">
        <v>795</v>
      </c>
      <c r="C53">
        <v>1494032776692</v>
      </c>
      <c r="D53">
        <f t="shared" si="2"/>
        <v>765.69800000000021</v>
      </c>
      <c r="E53">
        <f t="shared" si="3"/>
        <v>765.69800000000021</v>
      </c>
      <c r="F53" s="3">
        <f t="shared" si="0"/>
        <v>42861.04602652778</v>
      </c>
      <c r="G53" s="3">
        <f t="shared" si="1"/>
        <v>42861.008862175928</v>
      </c>
      <c r="H53">
        <v>1</v>
      </c>
      <c r="I53">
        <v>200</v>
      </c>
      <c r="J53">
        <v>160.16999999999999</v>
      </c>
      <c r="K53">
        <v>3970948</v>
      </c>
      <c r="L53">
        <v>614400</v>
      </c>
      <c r="M53">
        <v>160</v>
      </c>
      <c r="N53">
        <v>80</v>
      </c>
      <c r="O53">
        <v>0.80084999999999995</v>
      </c>
      <c r="P53">
        <v>0.79940604999999998</v>
      </c>
      <c r="Q53">
        <v>0.4</v>
      </c>
      <c r="R53">
        <v>0.8</v>
      </c>
      <c r="T53">
        <v>1494032610</v>
      </c>
    </row>
    <row r="54" spans="1:21" x14ac:dyDescent="0.25">
      <c r="A54">
        <v>55</v>
      </c>
      <c r="B54">
        <v>810</v>
      </c>
      <c r="C54">
        <v>1494032790879</v>
      </c>
      <c r="D54">
        <f t="shared" si="2"/>
        <v>779.88500000000022</v>
      </c>
      <c r="E54">
        <f t="shared" si="3"/>
        <v>779.88500000000022</v>
      </c>
      <c r="F54" s="3">
        <f t="shared" si="0"/>
        <v>42861.046190729168</v>
      </c>
      <c r="G54" s="3">
        <f t="shared" si="1"/>
        <v>42861.009026377316</v>
      </c>
      <c r="H54">
        <v>1</v>
      </c>
      <c r="I54">
        <v>200</v>
      </c>
      <c r="J54">
        <v>158.73000999999999</v>
      </c>
      <c r="K54">
        <v>3970948</v>
      </c>
      <c r="L54">
        <v>620544</v>
      </c>
      <c r="M54">
        <v>160</v>
      </c>
      <c r="N54">
        <v>80</v>
      </c>
      <c r="O54">
        <v>0.79365003000000001</v>
      </c>
      <c r="P54">
        <v>0.79652803999999999</v>
      </c>
      <c r="Q54">
        <v>0.4</v>
      </c>
      <c r="R54">
        <v>0.8</v>
      </c>
      <c r="T54">
        <v>1494032625</v>
      </c>
    </row>
    <row r="55" spans="1:21" x14ac:dyDescent="0.25">
      <c r="A55">
        <v>56</v>
      </c>
      <c r="B55">
        <v>825</v>
      </c>
      <c r="C55">
        <v>1494032805942</v>
      </c>
      <c r="D55">
        <f t="shared" si="2"/>
        <v>794.94800000000021</v>
      </c>
      <c r="E55">
        <f t="shared" si="3"/>
        <v>794.94800000000021</v>
      </c>
      <c r="F55" s="3">
        <f t="shared" si="0"/>
        <v>42861.046365069444</v>
      </c>
      <c r="G55" s="3">
        <f t="shared" si="1"/>
        <v>42861.009200717592</v>
      </c>
      <c r="H55">
        <v>1</v>
      </c>
      <c r="I55">
        <v>200</v>
      </c>
      <c r="J55">
        <v>165.17</v>
      </c>
      <c r="K55">
        <v>3970948</v>
      </c>
      <c r="L55">
        <v>624640</v>
      </c>
      <c r="M55">
        <v>160</v>
      </c>
      <c r="N55">
        <v>80</v>
      </c>
      <c r="O55">
        <v>0.82584999999999997</v>
      </c>
      <c r="P55">
        <v>0.81118906000000002</v>
      </c>
      <c r="Q55">
        <v>0.4</v>
      </c>
      <c r="R55">
        <v>0.8</v>
      </c>
      <c r="T55">
        <v>1494032640</v>
      </c>
    </row>
    <row r="56" spans="1:21" x14ac:dyDescent="0.25">
      <c r="A56">
        <v>57</v>
      </c>
      <c r="B56">
        <v>840</v>
      </c>
      <c r="C56">
        <v>1494032821221</v>
      </c>
      <c r="D56">
        <f t="shared" si="2"/>
        <v>810.2270000000002</v>
      </c>
      <c r="E56">
        <f t="shared" si="3"/>
        <v>810.2270000000002</v>
      </c>
      <c r="F56" s="3">
        <f t="shared" si="0"/>
        <v>42861.046541909724</v>
      </c>
      <c r="G56" s="3">
        <f t="shared" si="1"/>
        <v>42861.009377557872</v>
      </c>
      <c r="H56">
        <v>1</v>
      </c>
      <c r="I56">
        <v>200</v>
      </c>
      <c r="J56">
        <v>161.22</v>
      </c>
      <c r="K56">
        <v>3970948</v>
      </c>
      <c r="L56">
        <v>619520</v>
      </c>
      <c r="M56">
        <v>160</v>
      </c>
      <c r="N56">
        <v>80</v>
      </c>
      <c r="O56">
        <v>0.80610000000000004</v>
      </c>
      <c r="P56">
        <v>0.80864453000000003</v>
      </c>
      <c r="Q56">
        <v>0.4</v>
      </c>
      <c r="R56">
        <v>0.8</v>
      </c>
      <c r="T56">
        <v>1494032656</v>
      </c>
    </row>
    <row r="57" spans="1:21" x14ac:dyDescent="0.25">
      <c r="A57">
        <v>58</v>
      </c>
      <c r="B57">
        <v>855</v>
      </c>
      <c r="C57">
        <v>1494032835912</v>
      </c>
      <c r="D57">
        <f t="shared" si="2"/>
        <v>824.91800000000023</v>
      </c>
      <c r="E57">
        <f t="shared" si="3"/>
        <v>839.60900000000015</v>
      </c>
      <c r="F57" s="3">
        <f t="shared" si="0"/>
        <v>42861.046711944444</v>
      </c>
      <c r="G57" s="3">
        <f t="shared" si="1"/>
        <v>42861.009547592592</v>
      </c>
      <c r="H57">
        <v>2</v>
      </c>
      <c r="I57">
        <v>400</v>
      </c>
      <c r="J57">
        <v>193.13002</v>
      </c>
      <c r="K57">
        <v>7941896</v>
      </c>
      <c r="L57">
        <v>872448</v>
      </c>
      <c r="M57">
        <v>320</v>
      </c>
      <c r="N57">
        <v>160</v>
      </c>
      <c r="O57">
        <v>0.48282503999999998</v>
      </c>
      <c r="P57">
        <v>0.64573480000000005</v>
      </c>
      <c r="Q57">
        <v>0.4</v>
      </c>
      <c r="R57">
        <v>0.8</v>
      </c>
      <c r="T57">
        <v>1494032666</v>
      </c>
      <c r="U57">
        <v>1494032662</v>
      </c>
    </row>
    <row r="58" spans="1:21" x14ac:dyDescent="0.25">
      <c r="A58">
        <v>59</v>
      </c>
      <c r="B58">
        <v>870</v>
      </c>
      <c r="C58">
        <v>1494032851508</v>
      </c>
      <c r="D58">
        <f t="shared" si="2"/>
        <v>840.51400000000024</v>
      </c>
      <c r="E58">
        <f t="shared" si="3"/>
        <v>870.80100000000016</v>
      </c>
      <c r="F58" s="3">
        <f t="shared" si="0"/>
        <v>42861.046892453705</v>
      </c>
      <c r="G58" s="3">
        <f t="shared" si="1"/>
        <v>42861.009728101853</v>
      </c>
      <c r="H58">
        <v>2</v>
      </c>
      <c r="I58">
        <v>400</v>
      </c>
      <c r="J58">
        <v>251.79001</v>
      </c>
      <c r="K58">
        <v>7941896</v>
      </c>
      <c r="L58">
        <v>1428480</v>
      </c>
      <c r="M58">
        <v>320</v>
      </c>
      <c r="N58">
        <v>160</v>
      </c>
      <c r="O58">
        <v>0.62947500000000001</v>
      </c>
      <c r="P58">
        <v>0.63760490000000003</v>
      </c>
      <c r="Q58">
        <v>0.4</v>
      </c>
      <c r="R58">
        <v>0.8</v>
      </c>
      <c r="T58">
        <v>1494032685</v>
      </c>
      <c r="U58">
        <v>1494032680</v>
      </c>
    </row>
    <row r="59" spans="1:21" x14ac:dyDescent="0.25">
      <c r="A59">
        <v>60</v>
      </c>
      <c r="B59">
        <v>885</v>
      </c>
      <c r="C59">
        <v>1494032867311</v>
      </c>
      <c r="D59">
        <f t="shared" si="2"/>
        <v>856.31700000000023</v>
      </c>
      <c r="E59">
        <f t="shared" si="3"/>
        <v>902.40700000000015</v>
      </c>
      <c r="F59" s="3">
        <f t="shared" si="0"/>
        <v>42861.047075358802</v>
      </c>
      <c r="G59" s="3">
        <f t="shared" si="1"/>
        <v>42861.00991100695</v>
      </c>
      <c r="H59">
        <v>2</v>
      </c>
      <c r="I59">
        <v>400</v>
      </c>
      <c r="J59">
        <v>234.36</v>
      </c>
      <c r="K59">
        <v>7941896</v>
      </c>
      <c r="L59">
        <v>1435648</v>
      </c>
      <c r="M59">
        <v>320</v>
      </c>
      <c r="N59">
        <v>160</v>
      </c>
      <c r="O59">
        <v>0.58589999999999998</v>
      </c>
      <c r="P59">
        <v>0.61175245</v>
      </c>
      <c r="Q59">
        <v>0.4</v>
      </c>
      <c r="R59">
        <v>0.8</v>
      </c>
      <c r="T59">
        <v>1494032700</v>
      </c>
      <c r="U59">
        <v>1494032700</v>
      </c>
    </row>
    <row r="60" spans="1:21" x14ac:dyDescent="0.25">
      <c r="A60">
        <v>61</v>
      </c>
      <c r="B60">
        <v>900</v>
      </c>
      <c r="C60">
        <v>1494032881097</v>
      </c>
      <c r="D60">
        <f t="shared" si="2"/>
        <v>870.10300000000018</v>
      </c>
      <c r="E60">
        <f t="shared" si="3"/>
        <v>929.97900000000016</v>
      </c>
      <c r="F60" s="3">
        <f t="shared" si="0"/>
        <v>42861.04723491898</v>
      </c>
      <c r="G60" s="3">
        <f t="shared" si="1"/>
        <v>42861.010070567128</v>
      </c>
      <c r="H60">
        <v>2</v>
      </c>
      <c r="I60">
        <v>400</v>
      </c>
      <c r="J60">
        <v>257.70999999999998</v>
      </c>
      <c r="K60">
        <v>7941896</v>
      </c>
      <c r="L60">
        <v>1435648</v>
      </c>
      <c r="M60">
        <v>320</v>
      </c>
      <c r="N60">
        <v>160</v>
      </c>
      <c r="O60">
        <v>0.64427495000000001</v>
      </c>
      <c r="P60">
        <v>0.62801373000000005</v>
      </c>
      <c r="Q60">
        <v>0.4</v>
      </c>
      <c r="R60">
        <v>0.8</v>
      </c>
      <c r="T60">
        <v>1494032715</v>
      </c>
      <c r="U60">
        <v>1494032716</v>
      </c>
    </row>
    <row r="61" spans="1:21" x14ac:dyDescent="0.25">
      <c r="A61">
        <v>62</v>
      </c>
      <c r="B61">
        <v>915</v>
      </c>
      <c r="C61">
        <v>1494032895897</v>
      </c>
      <c r="D61">
        <f t="shared" si="2"/>
        <v>884.90300000000013</v>
      </c>
      <c r="E61">
        <f t="shared" si="3"/>
        <v>959.57900000000018</v>
      </c>
      <c r="F61" s="3">
        <f t="shared" si="0"/>
        <v>42861.047406215279</v>
      </c>
      <c r="G61" s="3">
        <f t="shared" si="1"/>
        <v>42861.010241863427</v>
      </c>
      <c r="H61">
        <v>2</v>
      </c>
      <c r="I61">
        <v>400</v>
      </c>
      <c r="J61">
        <v>277.77001999999999</v>
      </c>
      <c r="K61">
        <v>7941896</v>
      </c>
      <c r="L61">
        <v>1443840</v>
      </c>
      <c r="M61">
        <v>320</v>
      </c>
      <c r="N61">
        <v>160</v>
      </c>
      <c r="O61">
        <v>0.69442504999999999</v>
      </c>
      <c r="P61">
        <v>0.66121936000000003</v>
      </c>
      <c r="Q61">
        <v>0.4</v>
      </c>
      <c r="R61">
        <v>0.8</v>
      </c>
      <c r="T61">
        <v>1494032725</v>
      </c>
      <c r="U61">
        <v>1494032730</v>
      </c>
    </row>
    <row r="62" spans="1:21" x14ac:dyDescent="0.25">
      <c r="A62">
        <v>63</v>
      </c>
      <c r="B62">
        <v>930</v>
      </c>
      <c r="C62">
        <v>1494032911213</v>
      </c>
      <c r="D62">
        <f t="shared" si="2"/>
        <v>900.21900000000016</v>
      </c>
      <c r="E62">
        <f t="shared" si="3"/>
        <v>990.21100000000013</v>
      </c>
      <c r="F62" s="3">
        <f t="shared" si="0"/>
        <v>42861.0475834838</v>
      </c>
      <c r="G62" s="3">
        <f t="shared" si="1"/>
        <v>42861.010419131948</v>
      </c>
      <c r="H62">
        <v>2</v>
      </c>
      <c r="I62">
        <v>400</v>
      </c>
      <c r="J62">
        <v>270.39999999999998</v>
      </c>
      <c r="K62">
        <v>7941896</v>
      </c>
      <c r="L62">
        <v>1444864</v>
      </c>
      <c r="M62">
        <v>320</v>
      </c>
      <c r="N62">
        <v>160</v>
      </c>
      <c r="O62">
        <v>0.67600000000000005</v>
      </c>
      <c r="P62">
        <v>0.66860969999999997</v>
      </c>
      <c r="Q62">
        <v>0.4</v>
      </c>
      <c r="R62">
        <v>0.8</v>
      </c>
      <c r="T62">
        <v>1494032745</v>
      </c>
      <c r="U62">
        <v>1494032740</v>
      </c>
    </row>
    <row r="63" spans="1:21" x14ac:dyDescent="0.25">
      <c r="A63">
        <v>64</v>
      </c>
      <c r="B63">
        <v>945</v>
      </c>
      <c r="C63">
        <v>1494032927192</v>
      </c>
      <c r="D63">
        <f t="shared" si="2"/>
        <v>916.19800000000021</v>
      </c>
      <c r="E63">
        <f t="shared" si="3"/>
        <v>1022.1690000000001</v>
      </c>
      <c r="F63" s="3">
        <f t="shared" si="0"/>
        <v>42861.047768425924</v>
      </c>
      <c r="G63" s="3">
        <f t="shared" si="1"/>
        <v>42861.010604074072</v>
      </c>
      <c r="H63">
        <v>2</v>
      </c>
      <c r="I63">
        <v>400</v>
      </c>
      <c r="J63">
        <v>276.03998000000001</v>
      </c>
      <c r="K63">
        <v>7941896</v>
      </c>
      <c r="L63">
        <v>1447936</v>
      </c>
      <c r="M63">
        <v>320</v>
      </c>
      <c r="N63">
        <v>160</v>
      </c>
      <c r="O63">
        <v>0.69009995000000002</v>
      </c>
      <c r="P63">
        <v>0.67935480000000004</v>
      </c>
      <c r="Q63">
        <v>0.4</v>
      </c>
      <c r="R63">
        <v>0.8</v>
      </c>
      <c r="T63">
        <v>1494032760</v>
      </c>
      <c r="U63">
        <v>1494032760</v>
      </c>
    </row>
    <row r="64" spans="1:21" x14ac:dyDescent="0.25">
      <c r="A64">
        <v>65</v>
      </c>
      <c r="B64">
        <v>960</v>
      </c>
      <c r="C64">
        <v>1494032941550</v>
      </c>
      <c r="D64">
        <f t="shared" si="2"/>
        <v>930.55600000000015</v>
      </c>
      <c r="E64">
        <f t="shared" si="3"/>
        <v>1050.885</v>
      </c>
      <c r="F64" s="3">
        <f t="shared" si="0"/>
        <v>42861.047934606482</v>
      </c>
      <c r="G64" s="3">
        <f t="shared" si="1"/>
        <v>42861.01077025463</v>
      </c>
      <c r="H64">
        <v>2</v>
      </c>
      <c r="I64">
        <v>400</v>
      </c>
      <c r="J64">
        <v>274.99</v>
      </c>
      <c r="K64">
        <v>7941896</v>
      </c>
      <c r="L64">
        <v>1449984</v>
      </c>
      <c r="M64">
        <v>320</v>
      </c>
      <c r="N64">
        <v>160</v>
      </c>
      <c r="O64">
        <v>0.68747497000000002</v>
      </c>
      <c r="P64">
        <v>0.68341490000000005</v>
      </c>
      <c r="Q64">
        <v>0.4</v>
      </c>
      <c r="R64">
        <v>0.8</v>
      </c>
      <c r="T64">
        <v>1494032775</v>
      </c>
      <c r="U64">
        <v>1494032775</v>
      </c>
    </row>
    <row r="65" spans="1:21" x14ac:dyDescent="0.25">
      <c r="A65">
        <v>66</v>
      </c>
      <c r="B65">
        <v>975</v>
      </c>
      <c r="C65">
        <v>1494032956628</v>
      </c>
      <c r="D65">
        <f t="shared" si="2"/>
        <v>945.63400000000013</v>
      </c>
      <c r="E65">
        <f t="shared" si="3"/>
        <v>1081.0409999999999</v>
      </c>
      <c r="F65" s="3">
        <f t="shared" si="0"/>
        <v>42861.048109120369</v>
      </c>
      <c r="G65" s="3">
        <f t="shared" si="1"/>
        <v>42861.010944768517</v>
      </c>
      <c r="H65">
        <v>2</v>
      </c>
      <c r="I65">
        <v>400</v>
      </c>
      <c r="J65">
        <v>269.66998000000001</v>
      </c>
      <c r="K65">
        <v>7941896</v>
      </c>
      <c r="L65">
        <v>1456128</v>
      </c>
      <c r="M65">
        <v>320</v>
      </c>
      <c r="N65">
        <v>160</v>
      </c>
      <c r="O65">
        <v>0.67417495999999999</v>
      </c>
      <c r="P65">
        <v>0.67879489999999998</v>
      </c>
      <c r="Q65">
        <v>0.4</v>
      </c>
      <c r="R65">
        <v>0.8</v>
      </c>
      <c r="T65">
        <v>1494032790</v>
      </c>
      <c r="U65">
        <v>1494032790</v>
      </c>
    </row>
    <row r="66" spans="1:21" x14ac:dyDescent="0.25">
      <c r="A66">
        <v>67</v>
      </c>
      <c r="B66">
        <v>990</v>
      </c>
      <c r="C66">
        <v>1494032970924</v>
      </c>
      <c r="D66">
        <f t="shared" si="2"/>
        <v>959.93000000000018</v>
      </c>
      <c r="E66">
        <f t="shared" si="3"/>
        <v>1109.633</v>
      </c>
      <c r="F66" s="3">
        <f t="shared" si="0"/>
        <v>42861.048274583329</v>
      </c>
      <c r="G66" s="3">
        <f t="shared" si="1"/>
        <v>42861.011110231477</v>
      </c>
      <c r="H66">
        <v>2</v>
      </c>
      <c r="I66">
        <v>400</v>
      </c>
      <c r="J66">
        <v>280.69</v>
      </c>
      <c r="K66">
        <v>7941896</v>
      </c>
      <c r="L66">
        <v>1460224</v>
      </c>
      <c r="M66">
        <v>320</v>
      </c>
      <c r="N66">
        <v>160</v>
      </c>
      <c r="O66">
        <v>0.70172500000000004</v>
      </c>
      <c r="P66">
        <v>0.69025992999999997</v>
      </c>
      <c r="Q66">
        <v>0.4</v>
      </c>
      <c r="R66">
        <v>0.8</v>
      </c>
      <c r="T66">
        <v>1494032806</v>
      </c>
      <c r="U66">
        <v>1494032800</v>
      </c>
    </row>
    <row r="67" spans="1:21" x14ac:dyDescent="0.25">
      <c r="A67">
        <v>68</v>
      </c>
      <c r="B67">
        <v>1005</v>
      </c>
      <c r="C67">
        <v>1494032985912</v>
      </c>
      <c r="D67">
        <f t="shared" si="2"/>
        <v>974.91800000000012</v>
      </c>
      <c r="E67">
        <f t="shared" si="3"/>
        <v>1139.6089999999999</v>
      </c>
      <c r="F67" s="3">
        <f t="shared" ref="F67:F104" si="4" xml:space="preserve"> (C67 / 86400000) + DATE(1970,1,1)</f>
        <v>42861.048448055561</v>
      </c>
      <c r="G67" s="3">
        <f t="shared" ref="G67:G104" si="5">F67 - "00:53:31"</f>
        <v>42861.011283703709</v>
      </c>
      <c r="H67">
        <v>2</v>
      </c>
      <c r="I67">
        <v>400</v>
      </c>
      <c r="J67">
        <v>287.5</v>
      </c>
      <c r="K67">
        <v>7941896</v>
      </c>
      <c r="L67">
        <v>1469440</v>
      </c>
      <c r="M67">
        <v>320</v>
      </c>
      <c r="N67">
        <v>160</v>
      </c>
      <c r="O67">
        <v>0.71875</v>
      </c>
      <c r="P67">
        <v>0.70450497000000001</v>
      </c>
      <c r="Q67">
        <v>0.4</v>
      </c>
      <c r="R67">
        <v>0.8</v>
      </c>
      <c r="T67">
        <v>1494032821</v>
      </c>
      <c r="U67">
        <v>1494032816</v>
      </c>
    </row>
    <row r="68" spans="1:21" x14ac:dyDescent="0.25">
      <c r="A68">
        <v>69</v>
      </c>
      <c r="B68">
        <v>1020</v>
      </c>
      <c r="C68">
        <v>1494033000912</v>
      </c>
      <c r="D68">
        <f t="shared" ref="D68:D104" si="6">(C68-C67) / 1000 + D67</f>
        <v>989.91800000000012</v>
      </c>
      <c r="E68">
        <f t="shared" ref="E68:E104" si="7">(((C68-C67) / 1000) * H68) + E67</f>
        <v>1169.6089999999999</v>
      </c>
      <c r="F68" s="3">
        <f t="shared" si="4"/>
        <v>42861.048621666661</v>
      </c>
      <c r="G68" s="3">
        <f t="shared" si="5"/>
        <v>42861.011457314809</v>
      </c>
      <c r="H68">
        <v>2</v>
      </c>
      <c r="I68">
        <v>400</v>
      </c>
      <c r="J68">
        <v>283.52999999999997</v>
      </c>
      <c r="K68">
        <v>7941896</v>
      </c>
      <c r="L68">
        <v>1474560</v>
      </c>
      <c r="M68">
        <v>320</v>
      </c>
      <c r="N68">
        <v>160</v>
      </c>
      <c r="O68">
        <v>0.70882500000000004</v>
      </c>
      <c r="P68">
        <v>0.70666499999999999</v>
      </c>
      <c r="Q68">
        <v>0.4</v>
      </c>
      <c r="R68">
        <v>0.8</v>
      </c>
      <c r="T68">
        <v>1494032830</v>
      </c>
      <c r="U68">
        <v>1494032835</v>
      </c>
    </row>
    <row r="69" spans="1:21" x14ac:dyDescent="0.25">
      <c r="A69">
        <v>70</v>
      </c>
      <c r="B69">
        <v>1035</v>
      </c>
      <c r="C69">
        <v>1494033016491</v>
      </c>
      <c r="D69">
        <f t="shared" si="6"/>
        <v>1005.4970000000001</v>
      </c>
      <c r="E69">
        <f t="shared" si="7"/>
        <v>1200.7669999999998</v>
      </c>
      <c r="F69" s="3">
        <f t="shared" si="4"/>
        <v>42861.048801979166</v>
      </c>
      <c r="G69" s="3">
        <f t="shared" si="5"/>
        <v>42861.011637627314</v>
      </c>
      <c r="H69">
        <v>2</v>
      </c>
      <c r="I69">
        <v>400</v>
      </c>
      <c r="J69">
        <v>276.87</v>
      </c>
      <c r="K69">
        <v>7941896</v>
      </c>
      <c r="L69">
        <v>1478656</v>
      </c>
      <c r="M69">
        <v>320</v>
      </c>
      <c r="N69">
        <v>160</v>
      </c>
      <c r="O69">
        <v>0.69217499999999998</v>
      </c>
      <c r="P69">
        <v>0.69942000000000004</v>
      </c>
      <c r="Q69">
        <v>0.4</v>
      </c>
      <c r="R69">
        <v>0.8</v>
      </c>
      <c r="T69">
        <v>1494032850</v>
      </c>
      <c r="U69">
        <v>1494032845</v>
      </c>
    </row>
    <row r="70" spans="1:21" x14ac:dyDescent="0.25">
      <c r="A70">
        <v>71</v>
      </c>
      <c r="B70">
        <v>1050</v>
      </c>
      <c r="C70">
        <v>1494033033559</v>
      </c>
      <c r="D70">
        <f t="shared" si="6"/>
        <v>1022.5650000000001</v>
      </c>
      <c r="E70">
        <f t="shared" si="7"/>
        <v>1234.9029999999998</v>
      </c>
      <c r="F70" s="3">
        <f t="shared" si="4"/>
        <v>42861.048999525461</v>
      </c>
      <c r="G70" s="3">
        <f t="shared" si="5"/>
        <v>42861.011835173609</v>
      </c>
      <c r="H70">
        <v>2</v>
      </c>
      <c r="I70">
        <v>400</v>
      </c>
      <c r="J70">
        <v>261.10000000000002</v>
      </c>
      <c r="K70">
        <v>7941896</v>
      </c>
      <c r="L70">
        <v>1479680</v>
      </c>
      <c r="M70">
        <v>320</v>
      </c>
      <c r="N70">
        <v>160</v>
      </c>
      <c r="O70">
        <v>0.65275000000000005</v>
      </c>
      <c r="P70">
        <v>0.67608500000000005</v>
      </c>
      <c r="Q70">
        <v>0.4</v>
      </c>
      <c r="R70">
        <v>0.8</v>
      </c>
      <c r="T70">
        <v>1494032865</v>
      </c>
      <c r="U70">
        <v>1494032865</v>
      </c>
    </row>
    <row r="71" spans="1:21" x14ac:dyDescent="0.25">
      <c r="A71">
        <v>72</v>
      </c>
      <c r="B71">
        <v>1065</v>
      </c>
      <c r="C71">
        <v>1494033045985</v>
      </c>
      <c r="D71">
        <f t="shared" si="6"/>
        <v>1034.991</v>
      </c>
      <c r="E71">
        <f t="shared" si="7"/>
        <v>1259.7549999999999</v>
      </c>
      <c r="F71" s="3">
        <f t="shared" si="4"/>
        <v>42861.049143344906</v>
      </c>
      <c r="G71" s="3">
        <f t="shared" si="5"/>
        <v>42861.011978993054</v>
      </c>
      <c r="H71">
        <v>2</v>
      </c>
      <c r="I71">
        <v>400</v>
      </c>
      <c r="J71">
        <v>275.22998000000001</v>
      </c>
      <c r="K71">
        <v>7941896</v>
      </c>
      <c r="L71">
        <v>1481728</v>
      </c>
      <c r="M71">
        <v>320</v>
      </c>
      <c r="N71">
        <v>160</v>
      </c>
      <c r="O71">
        <v>0.68807494999999996</v>
      </c>
      <c r="P71">
        <v>0.68208000000000002</v>
      </c>
      <c r="Q71">
        <v>0.4</v>
      </c>
      <c r="R71">
        <v>0.8</v>
      </c>
      <c r="T71">
        <v>1494032880</v>
      </c>
      <c r="U71">
        <v>1494032880</v>
      </c>
    </row>
    <row r="72" spans="1:21" x14ac:dyDescent="0.25">
      <c r="A72">
        <v>73</v>
      </c>
      <c r="B72">
        <v>1080</v>
      </c>
      <c r="C72">
        <v>1494033060939</v>
      </c>
      <c r="D72">
        <f t="shared" si="6"/>
        <v>1049.9449999999999</v>
      </c>
      <c r="E72">
        <f t="shared" si="7"/>
        <v>1289.6629999999998</v>
      </c>
      <c r="F72" s="3">
        <f t="shared" si="4"/>
        <v>42861.04931642361</v>
      </c>
      <c r="G72" s="3">
        <f t="shared" si="5"/>
        <v>42861.012152071758</v>
      </c>
      <c r="H72">
        <v>2</v>
      </c>
      <c r="I72">
        <v>400</v>
      </c>
      <c r="J72">
        <v>274.08001999999999</v>
      </c>
      <c r="K72">
        <v>7941896</v>
      </c>
      <c r="L72">
        <v>1488896</v>
      </c>
      <c r="M72">
        <v>320</v>
      </c>
      <c r="N72">
        <v>160</v>
      </c>
      <c r="O72">
        <v>0.68520004000000001</v>
      </c>
      <c r="P72">
        <v>0.68364000000000003</v>
      </c>
      <c r="Q72">
        <v>0.4</v>
      </c>
      <c r="R72">
        <v>0.8</v>
      </c>
      <c r="T72">
        <v>1494032890</v>
      </c>
      <c r="U72">
        <v>1494032895</v>
      </c>
    </row>
    <row r="73" spans="1:21" x14ac:dyDescent="0.25">
      <c r="A73">
        <v>74</v>
      </c>
      <c r="B73">
        <v>1095</v>
      </c>
      <c r="C73">
        <v>1494033076408</v>
      </c>
      <c r="D73">
        <f t="shared" si="6"/>
        <v>1065.414</v>
      </c>
      <c r="E73">
        <f t="shared" si="7"/>
        <v>1320.6009999999999</v>
      </c>
      <c r="F73" s="3">
        <f t="shared" si="4"/>
        <v>42861.049495462961</v>
      </c>
      <c r="G73" s="3">
        <f t="shared" si="5"/>
        <v>42861.012331111109</v>
      </c>
      <c r="H73">
        <v>2</v>
      </c>
      <c r="I73">
        <v>400</v>
      </c>
      <c r="J73">
        <v>294.87</v>
      </c>
      <c r="K73">
        <v>7941896</v>
      </c>
      <c r="L73">
        <v>1495040</v>
      </c>
      <c r="M73">
        <v>320</v>
      </c>
      <c r="N73">
        <v>160</v>
      </c>
      <c r="O73">
        <v>0.73717500000000002</v>
      </c>
      <c r="P73">
        <v>0.71040749999999997</v>
      </c>
      <c r="Q73">
        <v>0.4</v>
      </c>
      <c r="R73">
        <v>0.8</v>
      </c>
      <c r="T73">
        <v>1494032910</v>
      </c>
      <c r="U73">
        <v>1494032905</v>
      </c>
    </row>
    <row r="74" spans="1:21" x14ac:dyDescent="0.25">
      <c r="A74">
        <v>75</v>
      </c>
      <c r="B74">
        <v>1110</v>
      </c>
      <c r="C74">
        <v>1494033092536</v>
      </c>
      <c r="D74">
        <f t="shared" si="6"/>
        <v>1081.5419999999999</v>
      </c>
      <c r="E74">
        <f t="shared" si="7"/>
        <v>1352.857</v>
      </c>
      <c r="F74" s="3">
        <f t="shared" si="4"/>
        <v>42861.049682129626</v>
      </c>
      <c r="G74" s="3">
        <f t="shared" si="5"/>
        <v>42861.012517777774</v>
      </c>
      <c r="H74">
        <v>2</v>
      </c>
      <c r="I74">
        <v>400</v>
      </c>
      <c r="J74">
        <v>295.80002000000002</v>
      </c>
      <c r="K74">
        <v>7941896</v>
      </c>
      <c r="L74">
        <v>1504256</v>
      </c>
      <c r="M74">
        <v>320</v>
      </c>
      <c r="N74">
        <v>160</v>
      </c>
      <c r="O74">
        <v>0.73950004999999996</v>
      </c>
      <c r="P74">
        <v>0.72495379999999998</v>
      </c>
      <c r="Q74">
        <v>0.4</v>
      </c>
      <c r="R74">
        <v>0.8</v>
      </c>
      <c r="T74">
        <v>1494032926</v>
      </c>
      <c r="U74">
        <v>1494032925</v>
      </c>
    </row>
    <row r="75" spans="1:21" x14ac:dyDescent="0.25">
      <c r="A75">
        <v>76</v>
      </c>
      <c r="B75">
        <v>1125</v>
      </c>
      <c r="C75">
        <v>1494033105957</v>
      </c>
      <c r="D75">
        <f t="shared" si="6"/>
        <v>1094.963</v>
      </c>
      <c r="E75">
        <f t="shared" si="7"/>
        <v>1379.6990000000001</v>
      </c>
      <c r="F75" s="3">
        <f t="shared" si="4"/>
        <v>42861.049837465282</v>
      </c>
      <c r="G75" s="3">
        <f t="shared" si="5"/>
        <v>42861.01267311343</v>
      </c>
      <c r="H75">
        <v>2</v>
      </c>
      <c r="I75">
        <v>400</v>
      </c>
      <c r="J75">
        <v>288.23</v>
      </c>
      <c r="K75">
        <v>7941896</v>
      </c>
      <c r="L75">
        <v>1511424</v>
      </c>
      <c r="M75">
        <v>320</v>
      </c>
      <c r="N75">
        <v>160</v>
      </c>
      <c r="O75">
        <v>0.72057503000000001</v>
      </c>
      <c r="P75">
        <v>0.72276439999999997</v>
      </c>
      <c r="Q75">
        <v>0.4</v>
      </c>
      <c r="R75">
        <v>0.8</v>
      </c>
      <c r="T75">
        <v>1494032940</v>
      </c>
      <c r="U75">
        <v>1494032940</v>
      </c>
    </row>
    <row r="76" spans="1:21" x14ac:dyDescent="0.25">
      <c r="A76">
        <v>77</v>
      </c>
      <c r="B76">
        <v>1140</v>
      </c>
      <c r="C76">
        <v>1494033121013</v>
      </c>
      <c r="D76">
        <f t="shared" si="6"/>
        <v>1110.019</v>
      </c>
      <c r="E76">
        <f t="shared" si="7"/>
        <v>1409.8110000000001</v>
      </c>
      <c r="F76" s="3">
        <f t="shared" si="4"/>
        <v>42861.050011724539</v>
      </c>
      <c r="G76" s="3">
        <f t="shared" si="5"/>
        <v>42861.012847372687</v>
      </c>
      <c r="H76">
        <v>2</v>
      </c>
      <c r="I76">
        <v>400</v>
      </c>
      <c r="J76">
        <v>268.87</v>
      </c>
      <c r="K76">
        <v>7941896</v>
      </c>
      <c r="L76">
        <v>1522688</v>
      </c>
      <c r="M76">
        <v>320</v>
      </c>
      <c r="N76">
        <v>160</v>
      </c>
      <c r="O76">
        <v>0.67217499999999997</v>
      </c>
      <c r="P76">
        <v>0.69746969999999997</v>
      </c>
      <c r="Q76">
        <v>0.4</v>
      </c>
      <c r="R76">
        <v>0.8</v>
      </c>
      <c r="T76">
        <v>1494032955</v>
      </c>
      <c r="U76">
        <v>1494032955</v>
      </c>
    </row>
    <row r="77" spans="1:21" x14ac:dyDescent="0.25">
      <c r="A77">
        <v>78</v>
      </c>
      <c r="B77">
        <v>1155</v>
      </c>
      <c r="C77">
        <v>1494033136110</v>
      </c>
      <c r="D77">
        <f t="shared" si="6"/>
        <v>1125.116</v>
      </c>
      <c r="E77">
        <f t="shared" si="7"/>
        <v>1440.0050000000001</v>
      </c>
      <c r="F77" s="3">
        <f t="shared" si="4"/>
        <v>42861.050186458335</v>
      </c>
      <c r="G77" s="3">
        <f t="shared" si="5"/>
        <v>42861.013022106483</v>
      </c>
      <c r="H77">
        <v>2</v>
      </c>
      <c r="I77">
        <v>400</v>
      </c>
      <c r="J77">
        <v>282.89999999999998</v>
      </c>
      <c r="K77">
        <v>7941896</v>
      </c>
      <c r="L77">
        <v>1552384</v>
      </c>
      <c r="M77">
        <v>320</v>
      </c>
      <c r="N77">
        <v>160</v>
      </c>
      <c r="O77">
        <v>0.70725000000000005</v>
      </c>
      <c r="P77">
        <v>0.70235985999999995</v>
      </c>
      <c r="Q77">
        <v>0.4</v>
      </c>
      <c r="R77">
        <v>0.8</v>
      </c>
      <c r="T77">
        <v>1494032971</v>
      </c>
      <c r="U77">
        <v>1494032965</v>
      </c>
    </row>
    <row r="78" spans="1:21" x14ac:dyDescent="0.25">
      <c r="A78">
        <v>79</v>
      </c>
      <c r="B78">
        <v>1170</v>
      </c>
      <c r="C78">
        <v>1494033150949</v>
      </c>
      <c r="D78">
        <f t="shared" si="6"/>
        <v>1139.9549999999999</v>
      </c>
      <c r="E78">
        <f t="shared" si="7"/>
        <v>1469.6830000000002</v>
      </c>
      <c r="F78" s="3">
        <f t="shared" si="4"/>
        <v>42861.050358206019</v>
      </c>
      <c r="G78" s="3">
        <f t="shared" si="5"/>
        <v>42861.013193854167</v>
      </c>
      <c r="H78">
        <v>2</v>
      </c>
      <c r="I78">
        <v>400</v>
      </c>
      <c r="J78">
        <v>271.24</v>
      </c>
      <c r="K78">
        <v>7941896</v>
      </c>
      <c r="L78">
        <v>1544192</v>
      </c>
      <c r="M78">
        <v>320</v>
      </c>
      <c r="N78">
        <v>160</v>
      </c>
      <c r="O78">
        <v>0.67810000000000004</v>
      </c>
      <c r="P78">
        <v>0.69022989999999995</v>
      </c>
      <c r="Q78">
        <v>0.4</v>
      </c>
      <c r="R78">
        <v>0.8</v>
      </c>
      <c r="T78">
        <v>1494032977</v>
      </c>
      <c r="U78">
        <v>1494032980</v>
      </c>
    </row>
    <row r="79" spans="1:21" x14ac:dyDescent="0.25">
      <c r="A79">
        <v>80</v>
      </c>
      <c r="B79">
        <v>1185</v>
      </c>
      <c r="C79">
        <v>1494033165968</v>
      </c>
      <c r="D79">
        <f t="shared" si="6"/>
        <v>1154.9739999999999</v>
      </c>
      <c r="E79">
        <f t="shared" si="7"/>
        <v>1499.7210000000002</v>
      </c>
      <c r="F79" s="3">
        <f t="shared" si="4"/>
        <v>42861.050532037036</v>
      </c>
      <c r="G79" s="3">
        <f t="shared" si="5"/>
        <v>42861.013367685184</v>
      </c>
      <c r="H79">
        <v>2</v>
      </c>
      <c r="I79">
        <v>400</v>
      </c>
      <c r="J79">
        <v>270.22000000000003</v>
      </c>
      <c r="K79">
        <v>7941896</v>
      </c>
      <c r="L79">
        <v>1528832</v>
      </c>
      <c r="M79">
        <v>320</v>
      </c>
      <c r="N79">
        <v>160</v>
      </c>
      <c r="O79">
        <v>0.67554999999999998</v>
      </c>
      <c r="P79">
        <v>0.68288994000000003</v>
      </c>
      <c r="Q79">
        <v>0.4</v>
      </c>
      <c r="R79">
        <v>0.8</v>
      </c>
      <c r="T79">
        <v>1494032995</v>
      </c>
      <c r="U79">
        <v>1494032996</v>
      </c>
    </row>
    <row r="80" spans="1:21" x14ac:dyDescent="0.25">
      <c r="A80">
        <v>81</v>
      </c>
      <c r="B80">
        <v>1200</v>
      </c>
      <c r="C80">
        <v>1494033181485</v>
      </c>
      <c r="D80">
        <f t="shared" si="6"/>
        <v>1170.491</v>
      </c>
      <c r="E80">
        <f t="shared" si="7"/>
        <v>1530.7550000000003</v>
      </c>
      <c r="F80" s="3">
        <f t="shared" si="4"/>
        <v>42861.05071163195</v>
      </c>
      <c r="G80" s="3">
        <f t="shared" si="5"/>
        <v>42861.013547280098</v>
      </c>
      <c r="H80">
        <v>2</v>
      </c>
      <c r="I80">
        <v>400</v>
      </c>
      <c r="J80">
        <v>263.28998000000001</v>
      </c>
      <c r="K80">
        <v>7941896</v>
      </c>
      <c r="L80">
        <v>1528832</v>
      </c>
      <c r="M80">
        <v>320</v>
      </c>
      <c r="N80">
        <v>160</v>
      </c>
      <c r="O80">
        <v>0.65822493999999998</v>
      </c>
      <c r="P80">
        <v>0.67055743999999995</v>
      </c>
      <c r="Q80">
        <v>0.4</v>
      </c>
      <c r="R80">
        <v>0.8</v>
      </c>
      <c r="T80">
        <v>1494033015</v>
      </c>
      <c r="U80">
        <v>1494033011</v>
      </c>
    </row>
    <row r="81" spans="1:21" x14ac:dyDescent="0.25">
      <c r="A81">
        <v>82</v>
      </c>
      <c r="B81">
        <v>1215</v>
      </c>
      <c r="C81">
        <v>1494033197243</v>
      </c>
      <c r="D81">
        <f t="shared" si="6"/>
        <v>1186.249</v>
      </c>
      <c r="E81">
        <f t="shared" si="7"/>
        <v>1562.2710000000004</v>
      </c>
      <c r="F81" s="3">
        <f t="shared" si="4"/>
        <v>42861.050894016204</v>
      </c>
      <c r="G81" s="3">
        <f t="shared" si="5"/>
        <v>42861.013729664352</v>
      </c>
      <c r="H81">
        <v>2</v>
      </c>
      <c r="I81">
        <v>400</v>
      </c>
      <c r="J81">
        <v>282.84003000000001</v>
      </c>
      <c r="K81">
        <v>7941896</v>
      </c>
      <c r="L81">
        <v>1531904</v>
      </c>
      <c r="M81">
        <v>320</v>
      </c>
      <c r="N81">
        <v>160</v>
      </c>
      <c r="O81">
        <v>0.70710010000000001</v>
      </c>
      <c r="P81">
        <v>0.68882876999999998</v>
      </c>
      <c r="Q81">
        <v>0.4</v>
      </c>
      <c r="R81">
        <v>0.8</v>
      </c>
      <c r="T81">
        <v>1494033030</v>
      </c>
      <c r="U81">
        <v>1494033030</v>
      </c>
    </row>
    <row r="82" spans="1:21" x14ac:dyDescent="0.25">
      <c r="A82">
        <v>83</v>
      </c>
      <c r="B82">
        <v>1230</v>
      </c>
      <c r="C82">
        <v>1494033211641</v>
      </c>
      <c r="D82">
        <f t="shared" si="6"/>
        <v>1200.6469999999999</v>
      </c>
      <c r="E82">
        <f t="shared" si="7"/>
        <v>1591.0670000000005</v>
      </c>
      <c r="F82" s="3">
        <f t="shared" si="4"/>
        <v>42861.051060659724</v>
      </c>
      <c r="G82" s="3">
        <f t="shared" si="5"/>
        <v>42861.013896307872</v>
      </c>
      <c r="H82">
        <v>2</v>
      </c>
      <c r="I82">
        <v>400</v>
      </c>
      <c r="J82">
        <v>295.07</v>
      </c>
      <c r="K82">
        <v>7941896</v>
      </c>
      <c r="L82">
        <v>1531904</v>
      </c>
      <c r="M82">
        <v>320</v>
      </c>
      <c r="N82">
        <v>160</v>
      </c>
      <c r="O82">
        <v>0.73767499999999997</v>
      </c>
      <c r="P82">
        <v>0.71325190000000005</v>
      </c>
      <c r="Q82">
        <v>0.4</v>
      </c>
      <c r="R82">
        <v>0.8</v>
      </c>
      <c r="T82">
        <v>1494033045</v>
      </c>
      <c r="U82">
        <v>1494033045</v>
      </c>
    </row>
    <row r="83" spans="1:21" x14ac:dyDescent="0.25">
      <c r="A83">
        <v>84</v>
      </c>
      <c r="B83">
        <v>1245</v>
      </c>
      <c r="C83">
        <v>1494033225971</v>
      </c>
      <c r="D83">
        <f t="shared" si="6"/>
        <v>1214.9769999999999</v>
      </c>
      <c r="E83">
        <f t="shared" si="7"/>
        <v>1619.7270000000005</v>
      </c>
      <c r="F83" s="3">
        <f t="shared" si="4"/>
        <v>42861.051226516203</v>
      </c>
      <c r="G83" s="3">
        <f t="shared" si="5"/>
        <v>42861.014062164351</v>
      </c>
      <c r="H83">
        <v>2</v>
      </c>
      <c r="I83">
        <v>400</v>
      </c>
      <c r="J83">
        <v>283.74002000000002</v>
      </c>
      <c r="K83">
        <v>7941896</v>
      </c>
      <c r="L83">
        <v>1526784</v>
      </c>
      <c r="M83">
        <v>320</v>
      </c>
      <c r="N83">
        <v>160</v>
      </c>
      <c r="O83">
        <v>0.70935004999999995</v>
      </c>
      <c r="P83">
        <v>0.71130097000000003</v>
      </c>
      <c r="Q83">
        <v>0.4</v>
      </c>
      <c r="R83">
        <v>0.8</v>
      </c>
      <c r="T83">
        <v>1494033055</v>
      </c>
      <c r="U83">
        <v>1494033060</v>
      </c>
    </row>
    <row r="84" spans="1:21" x14ac:dyDescent="0.25">
      <c r="A84">
        <v>85</v>
      </c>
      <c r="B84">
        <v>1260</v>
      </c>
      <c r="C84">
        <v>1494033241535</v>
      </c>
      <c r="D84">
        <f t="shared" si="6"/>
        <v>1230.5409999999999</v>
      </c>
      <c r="E84">
        <f t="shared" si="7"/>
        <v>1650.8550000000005</v>
      </c>
      <c r="F84" s="3">
        <f t="shared" si="4"/>
        <v>42861.051406655097</v>
      </c>
      <c r="G84" s="3">
        <f t="shared" si="5"/>
        <v>42861.014242303245</v>
      </c>
      <c r="H84">
        <v>2</v>
      </c>
      <c r="I84">
        <v>400</v>
      </c>
      <c r="J84">
        <v>291.20999999999998</v>
      </c>
      <c r="K84">
        <v>7941896</v>
      </c>
      <c r="L84">
        <v>1529856</v>
      </c>
      <c r="M84">
        <v>320</v>
      </c>
      <c r="N84">
        <v>160</v>
      </c>
      <c r="O84">
        <v>0.72802496000000005</v>
      </c>
      <c r="P84">
        <v>0.71966295999999996</v>
      </c>
      <c r="Q84">
        <v>0.4</v>
      </c>
      <c r="R84">
        <v>0.8</v>
      </c>
      <c r="T84">
        <v>1494033075</v>
      </c>
      <c r="U84">
        <v>1494033070</v>
      </c>
    </row>
    <row r="85" spans="1:21" x14ac:dyDescent="0.25">
      <c r="A85">
        <v>86</v>
      </c>
      <c r="B85">
        <v>1275</v>
      </c>
      <c r="C85">
        <v>1494033256677</v>
      </c>
      <c r="D85">
        <f t="shared" si="6"/>
        <v>1245.683</v>
      </c>
      <c r="E85">
        <f t="shared" si="7"/>
        <v>1681.1390000000006</v>
      </c>
      <c r="F85" s="3">
        <f t="shared" si="4"/>
        <v>42861.05158190972</v>
      </c>
      <c r="G85" s="3">
        <f t="shared" si="5"/>
        <v>42861.014417557868</v>
      </c>
      <c r="H85">
        <v>2</v>
      </c>
      <c r="I85">
        <v>400</v>
      </c>
      <c r="J85">
        <v>300.94</v>
      </c>
      <c r="K85">
        <v>7941896</v>
      </c>
      <c r="L85">
        <v>1530880</v>
      </c>
      <c r="M85">
        <v>320</v>
      </c>
      <c r="N85">
        <v>160</v>
      </c>
      <c r="O85">
        <v>0.75235003</v>
      </c>
      <c r="P85">
        <v>0.73600650000000001</v>
      </c>
      <c r="Q85">
        <v>0.4</v>
      </c>
      <c r="R85">
        <v>0.8</v>
      </c>
      <c r="T85">
        <v>1494033085</v>
      </c>
      <c r="U85">
        <v>1494033090</v>
      </c>
    </row>
    <row r="86" spans="1:21" x14ac:dyDescent="0.25">
      <c r="A86">
        <v>87</v>
      </c>
      <c r="B86">
        <v>1290</v>
      </c>
      <c r="C86">
        <v>1494033271676</v>
      </c>
      <c r="D86">
        <f t="shared" si="6"/>
        <v>1260.682</v>
      </c>
      <c r="E86">
        <f t="shared" si="7"/>
        <v>1711.1370000000006</v>
      </c>
      <c r="F86" s="3">
        <f t="shared" si="4"/>
        <v>42861.051755509259</v>
      </c>
      <c r="G86" s="3">
        <f t="shared" si="5"/>
        <v>42861.014591157407</v>
      </c>
      <c r="H86">
        <v>2</v>
      </c>
      <c r="I86">
        <v>400</v>
      </c>
      <c r="J86">
        <v>291.24</v>
      </c>
      <c r="K86">
        <v>7941896</v>
      </c>
      <c r="L86">
        <v>1534976</v>
      </c>
      <c r="M86">
        <v>320</v>
      </c>
      <c r="N86">
        <v>160</v>
      </c>
      <c r="O86">
        <v>0.72809999999999997</v>
      </c>
      <c r="P86">
        <v>0.73205330000000002</v>
      </c>
      <c r="Q86">
        <v>0.4</v>
      </c>
      <c r="R86">
        <v>0.8</v>
      </c>
      <c r="T86">
        <v>1494033105</v>
      </c>
      <c r="U86">
        <v>1494033105</v>
      </c>
    </row>
    <row r="87" spans="1:21" x14ac:dyDescent="0.25">
      <c r="A87">
        <v>88</v>
      </c>
      <c r="B87">
        <v>1305</v>
      </c>
      <c r="C87">
        <v>1494033285959</v>
      </c>
      <c r="D87">
        <f t="shared" si="6"/>
        <v>1274.9649999999999</v>
      </c>
      <c r="E87">
        <f t="shared" si="7"/>
        <v>1739.7030000000007</v>
      </c>
      <c r="F87" s="3">
        <f t="shared" si="4"/>
        <v>42861.051920821759</v>
      </c>
      <c r="G87" s="3">
        <f t="shared" si="5"/>
        <v>42861.014756469907</v>
      </c>
      <c r="H87">
        <v>2</v>
      </c>
      <c r="I87">
        <v>400</v>
      </c>
      <c r="J87">
        <v>282.52001999999999</v>
      </c>
      <c r="K87">
        <v>7941896</v>
      </c>
      <c r="L87">
        <v>1533952</v>
      </c>
      <c r="M87">
        <v>320</v>
      </c>
      <c r="N87">
        <v>160</v>
      </c>
      <c r="O87">
        <v>0.70630000000000004</v>
      </c>
      <c r="P87">
        <v>0.71917664999999997</v>
      </c>
      <c r="Q87">
        <v>0.4</v>
      </c>
      <c r="R87">
        <v>0.8</v>
      </c>
      <c r="T87">
        <v>1494033115</v>
      </c>
      <c r="U87">
        <v>1494033120</v>
      </c>
    </row>
    <row r="88" spans="1:21" x14ac:dyDescent="0.25">
      <c r="A88">
        <v>89</v>
      </c>
      <c r="B88">
        <v>1320</v>
      </c>
      <c r="C88">
        <v>1494033300961</v>
      </c>
      <c r="D88">
        <f t="shared" si="6"/>
        <v>1289.9669999999999</v>
      </c>
      <c r="E88">
        <f t="shared" si="7"/>
        <v>1769.7070000000006</v>
      </c>
      <c r="F88" s="3">
        <f t="shared" si="4"/>
        <v>42861.052094456019</v>
      </c>
      <c r="G88" s="3">
        <f t="shared" si="5"/>
        <v>42861.014930104167</v>
      </c>
      <c r="H88">
        <v>2</v>
      </c>
      <c r="I88">
        <v>400</v>
      </c>
      <c r="J88">
        <v>277.91000000000003</v>
      </c>
      <c r="K88">
        <v>7941896</v>
      </c>
      <c r="L88">
        <v>1534976</v>
      </c>
      <c r="M88">
        <v>320</v>
      </c>
      <c r="N88">
        <v>160</v>
      </c>
      <c r="O88">
        <v>0.69477500000000003</v>
      </c>
      <c r="P88">
        <v>0.70697580000000004</v>
      </c>
      <c r="Q88">
        <v>0.4</v>
      </c>
      <c r="R88">
        <v>0.8</v>
      </c>
      <c r="T88">
        <v>1494033130</v>
      </c>
      <c r="U88">
        <v>1494033130</v>
      </c>
    </row>
    <row r="89" spans="1:21" x14ac:dyDescent="0.25">
      <c r="A89">
        <v>90</v>
      </c>
      <c r="B89">
        <v>1335</v>
      </c>
      <c r="C89">
        <v>1494033315961</v>
      </c>
      <c r="D89">
        <f t="shared" si="6"/>
        <v>1304.9669999999999</v>
      </c>
      <c r="E89">
        <f t="shared" si="7"/>
        <v>1799.7070000000006</v>
      </c>
      <c r="F89" s="3">
        <f t="shared" si="4"/>
        <v>42861.052268067127</v>
      </c>
      <c r="G89" s="3">
        <f t="shared" si="5"/>
        <v>42861.015103715275</v>
      </c>
      <c r="H89">
        <v>2</v>
      </c>
      <c r="I89">
        <v>400</v>
      </c>
      <c r="J89">
        <v>300.3</v>
      </c>
      <c r="K89">
        <v>7941896</v>
      </c>
      <c r="L89">
        <v>1497088</v>
      </c>
      <c r="M89">
        <v>320</v>
      </c>
      <c r="N89">
        <v>160</v>
      </c>
      <c r="O89">
        <v>0.75074995</v>
      </c>
      <c r="P89">
        <v>0.72886289999999998</v>
      </c>
      <c r="Q89">
        <v>0.4</v>
      </c>
      <c r="R89">
        <v>0.8</v>
      </c>
      <c r="T89">
        <v>1494033146</v>
      </c>
      <c r="U89">
        <v>1494033146</v>
      </c>
    </row>
    <row r="90" spans="1:21" x14ac:dyDescent="0.25">
      <c r="A90">
        <v>91</v>
      </c>
      <c r="B90">
        <v>1350</v>
      </c>
      <c r="C90">
        <v>1494033330978</v>
      </c>
      <c r="D90">
        <f t="shared" si="6"/>
        <v>1319.9839999999999</v>
      </c>
      <c r="E90">
        <f t="shared" si="7"/>
        <v>1829.7410000000007</v>
      </c>
      <c r="F90" s="3">
        <f t="shared" si="4"/>
        <v>42861.052441874999</v>
      </c>
      <c r="G90" s="3">
        <f t="shared" si="5"/>
        <v>42861.015277523147</v>
      </c>
      <c r="H90">
        <v>2</v>
      </c>
      <c r="I90">
        <v>400</v>
      </c>
      <c r="J90">
        <v>307.14999999999998</v>
      </c>
      <c r="K90">
        <v>7941896</v>
      </c>
      <c r="L90">
        <v>1491968</v>
      </c>
      <c r="M90">
        <v>320</v>
      </c>
      <c r="N90">
        <v>160</v>
      </c>
      <c r="O90">
        <v>0.76787496</v>
      </c>
      <c r="P90">
        <v>0.7483689</v>
      </c>
      <c r="Q90">
        <v>0.4</v>
      </c>
      <c r="R90">
        <v>0.8</v>
      </c>
      <c r="T90">
        <v>1494033162</v>
      </c>
      <c r="U90">
        <v>1494033165</v>
      </c>
    </row>
    <row r="91" spans="1:21" x14ac:dyDescent="0.25">
      <c r="A91">
        <v>92</v>
      </c>
      <c r="B91">
        <v>1365</v>
      </c>
      <c r="C91">
        <v>1494033346619</v>
      </c>
      <c r="D91">
        <f t="shared" si="6"/>
        <v>1335.625</v>
      </c>
      <c r="E91">
        <f t="shared" si="7"/>
        <v>1861.0230000000006</v>
      </c>
      <c r="F91" s="3">
        <f t="shared" si="4"/>
        <v>42861.052622905088</v>
      </c>
      <c r="G91" s="3">
        <f t="shared" si="5"/>
        <v>42861.015458553236</v>
      </c>
      <c r="H91">
        <v>2</v>
      </c>
      <c r="I91">
        <v>400</v>
      </c>
      <c r="J91">
        <v>292.30002000000002</v>
      </c>
      <c r="K91">
        <v>7941896</v>
      </c>
      <c r="L91">
        <v>1478656</v>
      </c>
      <c r="M91">
        <v>320</v>
      </c>
      <c r="N91">
        <v>160</v>
      </c>
      <c r="O91">
        <v>0.73075000000000001</v>
      </c>
      <c r="P91">
        <v>0.73955950000000004</v>
      </c>
      <c r="Q91">
        <v>0.4</v>
      </c>
      <c r="R91">
        <v>0.8</v>
      </c>
      <c r="T91">
        <v>1494033180</v>
      </c>
      <c r="U91">
        <v>1494033175</v>
      </c>
    </row>
    <row r="92" spans="1:21" x14ac:dyDescent="0.25">
      <c r="A92">
        <v>93</v>
      </c>
      <c r="B92">
        <v>1380</v>
      </c>
      <c r="C92">
        <v>1494033363807</v>
      </c>
      <c r="D92">
        <f t="shared" si="6"/>
        <v>1352.8130000000001</v>
      </c>
      <c r="E92">
        <f t="shared" si="7"/>
        <v>1895.3990000000006</v>
      </c>
      <c r="F92" s="3">
        <f t="shared" si="4"/>
        <v>42861.052821840276</v>
      </c>
      <c r="G92" s="3">
        <f t="shared" si="5"/>
        <v>42861.015657488424</v>
      </c>
      <c r="H92">
        <v>2</v>
      </c>
      <c r="I92">
        <v>400</v>
      </c>
      <c r="J92">
        <v>270.2</v>
      </c>
      <c r="K92">
        <v>7941896</v>
      </c>
      <c r="L92">
        <v>1525760</v>
      </c>
      <c r="M92">
        <v>320</v>
      </c>
      <c r="N92">
        <v>160</v>
      </c>
      <c r="O92">
        <v>0.67550003999999997</v>
      </c>
      <c r="P92">
        <v>0.70752979999999999</v>
      </c>
      <c r="Q92">
        <v>0.4</v>
      </c>
      <c r="R92">
        <v>0.8</v>
      </c>
      <c r="T92">
        <v>1494033195</v>
      </c>
      <c r="U92">
        <v>1494033195</v>
      </c>
    </row>
    <row r="93" spans="1:21" x14ac:dyDescent="0.25">
      <c r="A93">
        <v>94</v>
      </c>
      <c r="B93">
        <v>1395</v>
      </c>
      <c r="C93">
        <v>1494033376732</v>
      </c>
      <c r="D93">
        <f t="shared" si="6"/>
        <v>1365.7380000000001</v>
      </c>
      <c r="E93">
        <f t="shared" si="7"/>
        <v>1921.2490000000005</v>
      </c>
      <c r="F93" s="3">
        <f t="shared" si="4"/>
        <v>42861.052971435187</v>
      </c>
      <c r="G93" s="3">
        <f t="shared" si="5"/>
        <v>42861.015807083335</v>
      </c>
      <c r="H93">
        <v>2</v>
      </c>
      <c r="I93">
        <v>400</v>
      </c>
      <c r="J93">
        <v>299.41000000000003</v>
      </c>
      <c r="K93">
        <v>7941896</v>
      </c>
      <c r="L93">
        <v>1581056</v>
      </c>
      <c r="M93">
        <v>320</v>
      </c>
      <c r="N93">
        <v>160</v>
      </c>
      <c r="O93">
        <v>0.748525</v>
      </c>
      <c r="P93">
        <v>0.72802739999999999</v>
      </c>
      <c r="Q93">
        <v>0.4</v>
      </c>
      <c r="R93">
        <v>0.8</v>
      </c>
      <c r="T93">
        <v>1494033210</v>
      </c>
      <c r="U93">
        <v>1494033210</v>
      </c>
    </row>
    <row r="94" spans="1:21" x14ac:dyDescent="0.25">
      <c r="A94">
        <v>95</v>
      </c>
      <c r="B94">
        <v>1410</v>
      </c>
      <c r="C94">
        <v>1494033390982</v>
      </c>
      <c r="D94">
        <f t="shared" si="6"/>
        <v>1379.9880000000001</v>
      </c>
      <c r="E94">
        <f t="shared" si="7"/>
        <v>1949.7490000000005</v>
      </c>
      <c r="F94" s="3">
        <f t="shared" si="4"/>
        <v>42861.053136365736</v>
      </c>
      <c r="G94" s="3">
        <f t="shared" si="5"/>
        <v>42861.015972013884</v>
      </c>
      <c r="H94">
        <v>2</v>
      </c>
      <c r="I94">
        <v>400</v>
      </c>
      <c r="J94">
        <v>290.3</v>
      </c>
      <c r="K94">
        <v>7941896</v>
      </c>
      <c r="L94">
        <v>1577984</v>
      </c>
      <c r="M94">
        <v>320</v>
      </c>
      <c r="N94">
        <v>160</v>
      </c>
      <c r="O94">
        <v>0.72574996999999997</v>
      </c>
      <c r="P94">
        <v>0.72688865999999996</v>
      </c>
      <c r="Q94">
        <v>0.4</v>
      </c>
      <c r="R94">
        <v>0.8</v>
      </c>
      <c r="T94">
        <v>1494033220</v>
      </c>
      <c r="U94">
        <v>1494033225</v>
      </c>
    </row>
    <row r="95" spans="1:21" x14ac:dyDescent="0.25">
      <c r="A95">
        <v>96</v>
      </c>
      <c r="B95">
        <v>1425</v>
      </c>
      <c r="C95">
        <v>1494033406750</v>
      </c>
      <c r="D95">
        <f t="shared" si="6"/>
        <v>1395.7560000000001</v>
      </c>
      <c r="E95">
        <f t="shared" si="7"/>
        <v>1981.2850000000005</v>
      </c>
      <c r="F95" s="3">
        <f t="shared" si="4"/>
        <v>42861.053318865743</v>
      </c>
      <c r="G95" s="3">
        <f t="shared" si="5"/>
        <v>42861.016154513891</v>
      </c>
      <c r="H95">
        <v>2</v>
      </c>
      <c r="I95">
        <v>400</v>
      </c>
      <c r="J95">
        <v>297.44</v>
      </c>
      <c r="K95">
        <v>7941896</v>
      </c>
      <c r="L95">
        <v>1552384</v>
      </c>
      <c r="M95">
        <v>320</v>
      </c>
      <c r="N95">
        <v>160</v>
      </c>
      <c r="O95">
        <v>0.74360000000000004</v>
      </c>
      <c r="P95">
        <v>0.73524433</v>
      </c>
      <c r="Q95">
        <v>0.4</v>
      </c>
      <c r="R95">
        <v>0.8</v>
      </c>
      <c r="T95">
        <v>1494033240</v>
      </c>
      <c r="U95">
        <v>1494033235</v>
      </c>
    </row>
    <row r="96" spans="1:21" x14ac:dyDescent="0.25">
      <c r="A96">
        <v>97</v>
      </c>
      <c r="B96">
        <v>1440</v>
      </c>
      <c r="C96">
        <v>1494033422175</v>
      </c>
      <c r="D96">
        <f t="shared" si="6"/>
        <v>1411.181</v>
      </c>
      <c r="E96">
        <f t="shared" si="7"/>
        <v>2012.1350000000004</v>
      </c>
      <c r="F96" s="3">
        <f t="shared" si="4"/>
        <v>42861.053497395835</v>
      </c>
      <c r="G96" s="3">
        <f t="shared" si="5"/>
        <v>42861.016333043983</v>
      </c>
      <c r="H96">
        <v>2</v>
      </c>
      <c r="I96">
        <v>400</v>
      </c>
      <c r="J96">
        <v>306.89</v>
      </c>
      <c r="K96">
        <v>7941896</v>
      </c>
      <c r="L96">
        <v>1582080</v>
      </c>
      <c r="M96">
        <v>320</v>
      </c>
      <c r="N96">
        <v>160</v>
      </c>
      <c r="O96">
        <v>0.76722500000000005</v>
      </c>
      <c r="P96">
        <v>0.75123465</v>
      </c>
      <c r="Q96">
        <v>0.4</v>
      </c>
      <c r="R96">
        <v>0.8</v>
      </c>
      <c r="T96">
        <v>1494033255</v>
      </c>
      <c r="U96">
        <v>1494033255</v>
      </c>
    </row>
    <row r="97" spans="1:21" x14ac:dyDescent="0.25">
      <c r="A97">
        <v>98</v>
      </c>
      <c r="B97">
        <v>1455</v>
      </c>
      <c r="C97">
        <v>1494033436235</v>
      </c>
      <c r="D97">
        <f t="shared" si="6"/>
        <v>1425.241</v>
      </c>
      <c r="E97">
        <f t="shared" si="7"/>
        <v>2040.2550000000003</v>
      </c>
      <c r="F97" s="3">
        <f t="shared" si="4"/>
        <v>42861.05366012732</v>
      </c>
      <c r="G97" s="3">
        <f t="shared" si="5"/>
        <v>42861.016495775468</v>
      </c>
      <c r="H97">
        <v>2</v>
      </c>
      <c r="I97">
        <v>400</v>
      </c>
      <c r="J97">
        <v>302.32</v>
      </c>
      <c r="K97">
        <v>7941896</v>
      </c>
      <c r="L97">
        <v>1582080</v>
      </c>
      <c r="M97">
        <v>320</v>
      </c>
      <c r="N97">
        <v>160</v>
      </c>
      <c r="O97">
        <v>0.75580000000000003</v>
      </c>
      <c r="P97">
        <v>0.75351729999999995</v>
      </c>
      <c r="Q97">
        <v>0.4</v>
      </c>
      <c r="R97">
        <v>0.8</v>
      </c>
      <c r="T97">
        <v>1494033270</v>
      </c>
      <c r="U97">
        <v>1494033271</v>
      </c>
    </row>
    <row r="98" spans="1:21" x14ac:dyDescent="0.25">
      <c r="A98">
        <v>99</v>
      </c>
      <c r="B98">
        <v>1470</v>
      </c>
      <c r="C98">
        <v>1494033451749</v>
      </c>
      <c r="D98">
        <f t="shared" si="6"/>
        <v>1440.7549999999999</v>
      </c>
      <c r="E98">
        <f t="shared" si="7"/>
        <v>2071.2830000000004</v>
      </c>
      <c r="F98" s="3">
        <f t="shared" si="4"/>
        <v>42861.053839687505</v>
      </c>
      <c r="G98" s="3">
        <f t="shared" si="5"/>
        <v>42861.016675335653</v>
      </c>
      <c r="H98">
        <v>2</v>
      </c>
      <c r="I98">
        <v>400</v>
      </c>
      <c r="J98">
        <v>294.88</v>
      </c>
      <c r="K98">
        <v>7941896</v>
      </c>
      <c r="L98">
        <v>1597440</v>
      </c>
      <c r="M98">
        <v>320</v>
      </c>
      <c r="N98">
        <v>160</v>
      </c>
      <c r="O98">
        <v>0.73719999999999997</v>
      </c>
      <c r="P98">
        <v>0.74535870000000004</v>
      </c>
      <c r="Q98">
        <v>0.4</v>
      </c>
      <c r="R98">
        <v>0.8</v>
      </c>
      <c r="T98">
        <v>1494033285</v>
      </c>
      <c r="U98">
        <v>1494033285</v>
      </c>
    </row>
    <row r="99" spans="1:21" x14ac:dyDescent="0.25">
      <c r="A99">
        <v>100</v>
      </c>
      <c r="B99">
        <v>1485</v>
      </c>
      <c r="C99">
        <v>1494033466503</v>
      </c>
      <c r="D99">
        <f t="shared" si="6"/>
        <v>1455.5089999999998</v>
      </c>
      <c r="E99">
        <f t="shared" si="7"/>
        <v>2100.7910000000002</v>
      </c>
      <c r="F99" s="3">
        <f t="shared" si="4"/>
        <v>42861.054010451393</v>
      </c>
      <c r="G99" s="3">
        <f t="shared" si="5"/>
        <v>42861.016846099541</v>
      </c>
      <c r="H99">
        <v>2</v>
      </c>
      <c r="I99">
        <v>400</v>
      </c>
      <c r="J99">
        <v>302.00997999999998</v>
      </c>
      <c r="K99">
        <v>7941896</v>
      </c>
      <c r="L99">
        <v>1589248</v>
      </c>
      <c r="M99">
        <v>320</v>
      </c>
      <c r="N99">
        <v>160</v>
      </c>
      <c r="O99">
        <v>0.75502497000000002</v>
      </c>
      <c r="P99">
        <v>0.75019179999999996</v>
      </c>
      <c r="Q99">
        <v>0.4</v>
      </c>
      <c r="R99">
        <v>0.8</v>
      </c>
      <c r="T99">
        <v>1494033301</v>
      </c>
      <c r="U99">
        <v>1494033295</v>
      </c>
    </row>
    <row r="100" spans="1:21" x14ac:dyDescent="0.25">
      <c r="A100">
        <v>101</v>
      </c>
      <c r="B100">
        <v>1500</v>
      </c>
      <c r="C100">
        <v>1494033480978</v>
      </c>
      <c r="D100">
        <f t="shared" si="6"/>
        <v>1469.9839999999997</v>
      </c>
      <c r="E100">
        <f t="shared" si="7"/>
        <v>2129.741</v>
      </c>
      <c r="F100" s="3">
        <f t="shared" si="4"/>
        <v>42861.054177986109</v>
      </c>
      <c r="G100" s="3">
        <f t="shared" si="5"/>
        <v>42861.017013634257</v>
      </c>
      <c r="H100">
        <v>2</v>
      </c>
      <c r="I100">
        <v>400</v>
      </c>
      <c r="J100">
        <v>313.69</v>
      </c>
      <c r="K100">
        <v>7941896</v>
      </c>
      <c r="L100">
        <v>1604608</v>
      </c>
      <c r="M100">
        <v>320</v>
      </c>
      <c r="N100">
        <v>160</v>
      </c>
      <c r="O100">
        <v>0.78422499999999995</v>
      </c>
      <c r="P100">
        <v>0.76720840000000001</v>
      </c>
      <c r="Q100">
        <v>0.4</v>
      </c>
      <c r="R100">
        <v>0.8</v>
      </c>
      <c r="T100">
        <v>1494033315</v>
      </c>
      <c r="U100">
        <v>1494033310</v>
      </c>
    </row>
    <row r="101" spans="1:21" x14ac:dyDescent="0.25">
      <c r="A101">
        <v>102</v>
      </c>
      <c r="B101">
        <v>1515</v>
      </c>
      <c r="C101">
        <v>1494033495988</v>
      </c>
      <c r="D101">
        <f t="shared" si="6"/>
        <v>1484.9939999999997</v>
      </c>
      <c r="E101">
        <f t="shared" si="7"/>
        <v>2159.761</v>
      </c>
      <c r="F101" s="3">
        <f t="shared" si="4"/>
        <v>42861.054351712963</v>
      </c>
      <c r="G101" s="3">
        <f t="shared" si="5"/>
        <v>42861.017187361111</v>
      </c>
      <c r="H101">
        <v>2</v>
      </c>
      <c r="I101">
        <v>400</v>
      </c>
      <c r="J101">
        <v>286.91000000000003</v>
      </c>
      <c r="K101">
        <v>7941896</v>
      </c>
      <c r="L101">
        <v>1570816</v>
      </c>
      <c r="M101">
        <v>320</v>
      </c>
      <c r="N101">
        <v>160</v>
      </c>
      <c r="O101">
        <v>0.717275</v>
      </c>
      <c r="P101">
        <v>0.74224173999999998</v>
      </c>
      <c r="Q101">
        <v>0.4</v>
      </c>
      <c r="R101">
        <v>0.8</v>
      </c>
      <c r="T101">
        <v>1494033325</v>
      </c>
      <c r="U101">
        <v>1494033326</v>
      </c>
    </row>
    <row r="102" spans="1:21" x14ac:dyDescent="0.25">
      <c r="A102">
        <v>103</v>
      </c>
      <c r="B102">
        <v>1530</v>
      </c>
      <c r="C102">
        <v>1494033512086</v>
      </c>
      <c r="D102">
        <f t="shared" si="6"/>
        <v>1501.0919999999996</v>
      </c>
      <c r="E102">
        <f t="shared" si="7"/>
        <v>2191.9569999999999</v>
      </c>
      <c r="F102" s="3">
        <f t="shared" si="4"/>
        <v>42861.054538032404</v>
      </c>
      <c r="G102" s="3">
        <f t="shared" si="5"/>
        <v>42861.017373680552</v>
      </c>
      <c r="H102">
        <v>2</v>
      </c>
      <c r="I102">
        <v>400</v>
      </c>
      <c r="J102">
        <v>277.46996999999999</v>
      </c>
      <c r="K102">
        <v>7941896</v>
      </c>
      <c r="L102">
        <v>1537024</v>
      </c>
      <c r="M102">
        <v>320</v>
      </c>
      <c r="N102">
        <v>160</v>
      </c>
      <c r="O102">
        <v>0.69367489999999998</v>
      </c>
      <c r="P102">
        <v>0.71795832999999998</v>
      </c>
      <c r="Q102">
        <v>0.4</v>
      </c>
      <c r="R102">
        <v>0.8</v>
      </c>
      <c r="T102">
        <v>1494033345</v>
      </c>
      <c r="U102">
        <v>1494033343</v>
      </c>
    </row>
    <row r="103" spans="1:21" x14ac:dyDescent="0.25">
      <c r="A103">
        <v>104</v>
      </c>
      <c r="B103">
        <v>1545</v>
      </c>
      <c r="C103">
        <v>1494033527711</v>
      </c>
      <c r="D103">
        <f t="shared" si="6"/>
        <v>1516.7169999999996</v>
      </c>
      <c r="E103">
        <f t="shared" si="7"/>
        <v>2223.2069999999999</v>
      </c>
      <c r="F103" s="3">
        <f t="shared" si="4"/>
        <v>42861.05471887732</v>
      </c>
      <c r="G103" s="3">
        <f t="shared" si="5"/>
        <v>42861.017554525468</v>
      </c>
      <c r="H103">
        <v>2</v>
      </c>
      <c r="I103">
        <v>400</v>
      </c>
      <c r="J103">
        <v>296.5</v>
      </c>
      <c r="K103">
        <v>7941896</v>
      </c>
      <c r="L103">
        <v>1546240</v>
      </c>
      <c r="M103">
        <v>320</v>
      </c>
      <c r="N103">
        <v>160</v>
      </c>
      <c r="O103">
        <v>0.74124999999999996</v>
      </c>
      <c r="P103">
        <v>0.72960409999999998</v>
      </c>
      <c r="Q103">
        <v>0.4</v>
      </c>
      <c r="R103">
        <v>0.8</v>
      </c>
      <c r="T103">
        <v>1494033361</v>
      </c>
      <c r="U103">
        <v>1494033360</v>
      </c>
    </row>
    <row r="104" spans="1:21" x14ac:dyDescent="0.25">
      <c r="A104">
        <v>105</v>
      </c>
      <c r="B104">
        <v>1560</v>
      </c>
      <c r="C104">
        <v>1494033541485</v>
      </c>
      <c r="D104">
        <f t="shared" si="6"/>
        <v>1530.4909999999995</v>
      </c>
      <c r="E104">
        <f t="shared" si="7"/>
        <v>2250.7549999999997</v>
      </c>
      <c r="F104" s="3">
        <f t="shared" si="4"/>
        <v>42861.054878298615</v>
      </c>
      <c r="G104" s="3">
        <f t="shared" si="5"/>
        <v>42861.017713946763</v>
      </c>
      <c r="H104">
        <v>2</v>
      </c>
      <c r="I104">
        <v>400</v>
      </c>
      <c r="J104">
        <v>292.27</v>
      </c>
      <c r="K104">
        <v>7941896</v>
      </c>
      <c r="L104">
        <v>1549312</v>
      </c>
      <c r="M104">
        <v>320</v>
      </c>
      <c r="N104">
        <v>160</v>
      </c>
      <c r="O104">
        <v>0.73067499999999996</v>
      </c>
      <c r="P104">
        <v>0.73013954999999997</v>
      </c>
      <c r="Q104">
        <v>0.4</v>
      </c>
      <c r="R104">
        <v>0.8</v>
      </c>
      <c r="T104">
        <v>1494033375</v>
      </c>
      <c r="U104">
        <v>1494033375</v>
      </c>
    </row>
  </sheetData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D97" workbookViewId="0">
      <selection activeCell="D117" sqref="D117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2</v>
      </c>
      <c r="B2">
        <v>15</v>
      </c>
      <c r="C2">
        <v>1494036187804</v>
      </c>
      <c r="D2">
        <v>0</v>
      </c>
      <c r="E2">
        <v>0</v>
      </c>
      <c r="F2" s="3">
        <f xml:space="preserve"> (C2 / 86400000) + DATE(1970,1,1)</f>
        <v>42861.085506990741</v>
      </c>
      <c r="G2" s="3">
        <f>F2 - "02:03:08"</f>
        <v>42860.99999773148</v>
      </c>
      <c r="H2">
        <v>1</v>
      </c>
      <c r="I2">
        <v>200</v>
      </c>
      <c r="J2">
        <v>0.22</v>
      </c>
      <c r="K2">
        <v>3970948</v>
      </c>
      <c r="L2">
        <v>63488</v>
      </c>
      <c r="M2">
        <v>160</v>
      </c>
      <c r="N2">
        <v>80</v>
      </c>
      <c r="O2">
        <v>1.1000000000000001E-3</v>
      </c>
      <c r="P2" s="1">
        <v>6.9999999999999999E-4</v>
      </c>
      <c r="Q2">
        <v>0.4</v>
      </c>
      <c r="R2">
        <v>0.8</v>
      </c>
      <c r="T2">
        <v>1494036020</v>
      </c>
    </row>
    <row r="3" spans="1:20" x14ac:dyDescent="0.25">
      <c r="A3">
        <v>3</v>
      </c>
      <c r="B3">
        <v>30</v>
      </c>
      <c r="C3">
        <v>1494036202774</v>
      </c>
      <c r="D3">
        <f>(C3-C2) / 1000 +D2</f>
        <v>14.97</v>
      </c>
      <c r="E3">
        <f>(((C3-C2) / 1000) * H3) + E2</f>
        <v>14.97</v>
      </c>
      <c r="F3" s="3">
        <f t="shared" ref="F3:F66" si="0" xml:space="preserve"> (C3 / 86400000) + DATE(1970,1,1)</f>
        <v>42861.085680254633</v>
      </c>
      <c r="G3" s="3">
        <f t="shared" ref="G3:G66" si="1">F3 - "02:03:08"</f>
        <v>42861.000170995372</v>
      </c>
      <c r="H3">
        <v>1</v>
      </c>
      <c r="I3">
        <v>200</v>
      </c>
      <c r="J3">
        <v>20.869999</v>
      </c>
      <c r="K3">
        <v>3970948</v>
      </c>
      <c r="L3">
        <v>407552</v>
      </c>
      <c r="M3">
        <v>160</v>
      </c>
      <c r="N3">
        <v>80</v>
      </c>
      <c r="O3">
        <v>0.10434999</v>
      </c>
      <c r="P3">
        <v>5.2524994999999998E-2</v>
      </c>
      <c r="Q3">
        <v>0.4</v>
      </c>
      <c r="R3">
        <v>0.8</v>
      </c>
      <c r="T3">
        <v>1494036030</v>
      </c>
    </row>
    <row r="4" spans="1:20" x14ac:dyDescent="0.25">
      <c r="A4">
        <v>4</v>
      </c>
      <c r="B4">
        <v>45</v>
      </c>
      <c r="C4">
        <v>1494036218935</v>
      </c>
      <c r="D4">
        <f t="shared" ref="D4:D67" si="2">(C4-C3) / 1000 +D3</f>
        <v>31.131</v>
      </c>
      <c r="E4">
        <f t="shared" ref="E4:E67" si="3">(((C4-C3) / 1000) * H4) + E3</f>
        <v>31.131</v>
      </c>
      <c r="F4" s="3">
        <f t="shared" si="0"/>
        <v>42861.085867303242</v>
      </c>
      <c r="G4" s="3">
        <f t="shared" si="1"/>
        <v>42861.000358043981</v>
      </c>
      <c r="H4">
        <v>1</v>
      </c>
      <c r="I4">
        <v>200</v>
      </c>
      <c r="J4">
        <v>36.21</v>
      </c>
      <c r="K4">
        <v>3970948</v>
      </c>
      <c r="L4">
        <v>431104</v>
      </c>
      <c r="M4">
        <v>160</v>
      </c>
      <c r="N4">
        <v>80</v>
      </c>
      <c r="O4">
        <v>0.18104999999999999</v>
      </c>
      <c r="P4">
        <v>0.1167875</v>
      </c>
      <c r="Q4">
        <v>0.4</v>
      </c>
      <c r="R4">
        <v>0.8</v>
      </c>
      <c r="T4">
        <v>1494036051</v>
      </c>
    </row>
    <row r="5" spans="1:20" x14ac:dyDescent="0.25">
      <c r="A5">
        <v>5</v>
      </c>
      <c r="B5">
        <v>60</v>
      </c>
      <c r="C5">
        <v>1494036232792</v>
      </c>
      <c r="D5">
        <f t="shared" si="2"/>
        <v>44.988</v>
      </c>
      <c r="E5">
        <f t="shared" si="3"/>
        <v>44.988</v>
      </c>
      <c r="F5" s="3">
        <f t="shared" si="0"/>
        <v>42861.086027685189</v>
      </c>
      <c r="G5" s="3">
        <f t="shared" si="1"/>
        <v>42861.000518425928</v>
      </c>
      <c r="H5">
        <v>1</v>
      </c>
      <c r="I5">
        <v>200</v>
      </c>
      <c r="J5">
        <v>34.42</v>
      </c>
      <c r="K5">
        <v>3970948</v>
      </c>
      <c r="L5">
        <v>450560</v>
      </c>
      <c r="M5">
        <v>160</v>
      </c>
      <c r="N5">
        <v>80</v>
      </c>
      <c r="O5">
        <v>0.1721</v>
      </c>
      <c r="P5">
        <v>0.14444375000000001</v>
      </c>
      <c r="Q5">
        <v>0.4</v>
      </c>
      <c r="R5">
        <v>0.8</v>
      </c>
      <c r="T5">
        <v>1494036061</v>
      </c>
    </row>
    <row r="6" spans="1:20" x14ac:dyDescent="0.25">
      <c r="A6">
        <v>6</v>
      </c>
      <c r="B6">
        <v>75</v>
      </c>
      <c r="C6">
        <v>1494036247777</v>
      </c>
      <c r="D6">
        <f t="shared" si="2"/>
        <v>59.972999999999999</v>
      </c>
      <c r="E6">
        <f t="shared" si="3"/>
        <v>59.972999999999999</v>
      </c>
      <c r="F6" s="3">
        <f t="shared" si="0"/>
        <v>42861.086201122685</v>
      </c>
      <c r="G6" s="3">
        <f t="shared" si="1"/>
        <v>42861.000691863424</v>
      </c>
      <c r="H6">
        <v>1</v>
      </c>
      <c r="I6">
        <v>200</v>
      </c>
      <c r="J6">
        <v>44.71</v>
      </c>
      <c r="K6">
        <v>3970948</v>
      </c>
      <c r="L6">
        <v>455680</v>
      </c>
      <c r="M6">
        <v>160</v>
      </c>
      <c r="N6">
        <v>80</v>
      </c>
      <c r="O6">
        <v>0.22354999</v>
      </c>
      <c r="P6">
        <v>0.18399687000000001</v>
      </c>
      <c r="Q6">
        <v>0.4</v>
      </c>
      <c r="R6">
        <v>0.8</v>
      </c>
      <c r="T6">
        <v>1494036081</v>
      </c>
    </row>
    <row r="7" spans="1:20" x14ac:dyDescent="0.25">
      <c r="A7">
        <v>7</v>
      </c>
      <c r="B7">
        <v>90</v>
      </c>
      <c r="C7">
        <v>1494036262778</v>
      </c>
      <c r="D7">
        <f t="shared" si="2"/>
        <v>74.974000000000004</v>
      </c>
      <c r="E7">
        <f t="shared" si="3"/>
        <v>74.974000000000004</v>
      </c>
      <c r="F7" s="3">
        <f t="shared" si="0"/>
        <v>42861.08637474537</v>
      </c>
      <c r="G7" s="3">
        <f t="shared" si="1"/>
        <v>42861.000865486109</v>
      </c>
      <c r="H7">
        <v>1</v>
      </c>
      <c r="I7">
        <v>200</v>
      </c>
      <c r="J7">
        <v>54.94</v>
      </c>
      <c r="K7">
        <v>3970948</v>
      </c>
      <c r="L7">
        <v>467968</v>
      </c>
      <c r="M7">
        <v>160</v>
      </c>
      <c r="N7">
        <v>80</v>
      </c>
      <c r="O7">
        <v>0.2747</v>
      </c>
      <c r="P7">
        <v>0.22934842</v>
      </c>
      <c r="Q7">
        <v>0.4</v>
      </c>
      <c r="R7">
        <v>0.8</v>
      </c>
      <c r="T7">
        <v>1494036091</v>
      </c>
    </row>
    <row r="8" spans="1:20" x14ac:dyDescent="0.25">
      <c r="A8">
        <v>8</v>
      </c>
      <c r="B8">
        <v>105</v>
      </c>
      <c r="C8">
        <v>1494036278364</v>
      </c>
      <c r="D8">
        <f t="shared" si="2"/>
        <v>90.56</v>
      </c>
      <c r="E8">
        <f t="shared" si="3"/>
        <v>90.56</v>
      </c>
      <c r="F8" s="3">
        <f t="shared" si="0"/>
        <v>42861.086555138885</v>
      </c>
      <c r="G8" s="3">
        <f t="shared" si="1"/>
        <v>42861.001045879624</v>
      </c>
      <c r="H8">
        <v>1</v>
      </c>
      <c r="I8">
        <v>200</v>
      </c>
      <c r="J8">
        <v>56.350002000000003</v>
      </c>
      <c r="K8">
        <v>3970948</v>
      </c>
      <c r="L8">
        <v>497664</v>
      </c>
      <c r="M8">
        <v>160</v>
      </c>
      <c r="N8">
        <v>80</v>
      </c>
      <c r="O8">
        <v>0.28175001999999999</v>
      </c>
      <c r="P8">
        <v>0.25554922000000002</v>
      </c>
      <c r="Q8">
        <v>0.4</v>
      </c>
      <c r="R8">
        <v>0.8</v>
      </c>
      <c r="T8">
        <v>1494036111</v>
      </c>
    </row>
    <row r="9" spans="1:20" x14ac:dyDescent="0.25">
      <c r="A9">
        <v>9</v>
      </c>
      <c r="B9">
        <v>120</v>
      </c>
      <c r="C9">
        <v>1494036292811</v>
      </c>
      <c r="D9">
        <f t="shared" si="2"/>
        <v>105.00700000000001</v>
      </c>
      <c r="E9">
        <f t="shared" si="3"/>
        <v>105.00700000000001</v>
      </c>
      <c r="F9" s="3">
        <f t="shared" si="0"/>
        <v>42861.086722349537</v>
      </c>
      <c r="G9" s="3">
        <f t="shared" si="1"/>
        <v>42861.001213090276</v>
      </c>
      <c r="H9">
        <v>1</v>
      </c>
      <c r="I9">
        <v>200</v>
      </c>
      <c r="J9">
        <v>59.66</v>
      </c>
      <c r="K9">
        <v>3970948</v>
      </c>
      <c r="L9">
        <v>526336</v>
      </c>
      <c r="M9">
        <v>160</v>
      </c>
      <c r="N9">
        <v>80</v>
      </c>
      <c r="O9">
        <v>0.29830000000000001</v>
      </c>
      <c r="P9">
        <v>0.27692460000000002</v>
      </c>
      <c r="Q9">
        <v>0.4</v>
      </c>
      <c r="R9">
        <v>0.8</v>
      </c>
      <c r="T9">
        <v>1494036121</v>
      </c>
    </row>
    <row r="10" spans="1:20" x14ac:dyDescent="0.25">
      <c r="A10">
        <v>10</v>
      </c>
      <c r="B10">
        <v>135</v>
      </c>
      <c r="C10">
        <v>1494036307798</v>
      </c>
      <c r="D10">
        <f t="shared" si="2"/>
        <v>119.994</v>
      </c>
      <c r="E10">
        <f t="shared" si="3"/>
        <v>119.994</v>
      </c>
      <c r="F10" s="3">
        <f t="shared" si="0"/>
        <v>42861.086895810186</v>
      </c>
      <c r="G10" s="3">
        <f t="shared" si="1"/>
        <v>42861.001386550925</v>
      </c>
      <c r="H10">
        <v>1</v>
      </c>
      <c r="I10">
        <v>200</v>
      </c>
      <c r="J10">
        <v>72.489999999999995</v>
      </c>
      <c r="K10">
        <v>3970948</v>
      </c>
      <c r="L10">
        <v>560128</v>
      </c>
      <c r="M10">
        <v>160</v>
      </c>
      <c r="N10">
        <v>80</v>
      </c>
      <c r="O10">
        <v>0.36244999999999999</v>
      </c>
      <c r="P10">
        <v>0.31968730000000001</v>
      </c>
      <c r="Q10">
        <v>0.4</v>
      </c>
      <c r="R10">
        <v>0.8</v>
      </c>
      <c r="T10">
        <v>1494036141</v>
      </c>
    </row>
    <row r="11" spans="1:20" x14ac:dyDescent="0.25">
      <c r="A11">
        <v>11</v>
      </c>
      <c r="B11">
        <v>150</v>
      </c>
      <c r="C11">
        <v>1494036323455</v>
      </c>
      <c r="D11">
        <f t="shared" si="2"/>
        <v>135.65100000000001</v>
      </c>
      <c r="E11">
        <f t="shared" si="3"/>
        <v>135.65100000000001</v>
      </c>
      <c r="F11" s="3">
        <f t="shared" si="0"/>
        <v>42861.087077025462</v>
      </c>
      <c r="G11" s="3">
        <f t="shared" si="1"/>
        <v>42861.001567766201</v>
      </c>
      <c r="H11">
        <v>1</v>
      </c>
      <c r="I11">
        <v>200</v>
      </c>
      <c r="J11">
        <v>86.03</v>
      </c>
      <c r="K11">
        <v>3970948</v>
      </c>
      <c r="L11">
        <v>570368</v>
      </c>
      <c r="M11">
        <v>160</v>
      </c>
      <c r="N11">
        <v>80</v>
      </c>
      <c r="O11">
        <v>0.43014999999999998</v>
      </c>
      <c r="P11">
        <v>0.37491864000000003</v>
      </c>
      <c r="Q11">
        <v>0.4</v>
      </c>
      <c r="R11">
        <v>0.8</v>
      </c>
      <c r="T11">
        <v>1494036155</v>
      </c>
    </row>
    <row r="12" spans="1:20" x14ac:dyDescent="0.25">
      <c r="A12">
        <v>12</v>
      </c>
      <c r="B12">
        <v>165</v>
      </c>
      <c r="C12">
        <v>1494036337804</v>
      </c>
      <c r="D12">
        <f t="shared" si="2"/>
        <v>150</v>
      </c>
      <c r="E12">
        <f t="shared" si="3"/>
        <v>150</v>
      </c>
      <c r="F12" s="3">
        <f t="shared" si="0"/>
        <v>42861.087243101851</v>
      </c>
      <c r="G12" s="3">
        <f t="shared" si="1"/>
        <v>42861.00173384259</v>
      </c>
      <c r="H12">
        <v>1</v>
      </c>
      <c r="I12">
        <v>200</v>
      </c>
      <c r="J12">
        <v>86.03</v>
      </c>
      <c r="K12">
        <v>3970948</v>
      </c>
      <c r="L12">
        <v>570368</v>
      </c>
      <c r="M12">
        <v>160</v>
      </c>
      <c r="N12">
        <v>80</v>
      </c>
      <c r="O12">
        <v>0.43014999999999998</v>
      </c>
      <c r="P12">
        <v>0.40253430000000001</v>
      </c>
      <c r="Q12">
        <v>0.4</v>
      </c>
      <c r="R12">
        <v>0.8</v>
      </c>
      <c r="T12">
        <v>1494036165</v>
      </c>
    </row>
    <row r="13" spans="1:20" x14ac:dyDescent="0.25">
      <c r="A13">
        <v>13</v>
      </c>
      <c r="B13">
        <v>180</v>
      </c>
      <c r="C13">
        <v>1494036352806</v>
      </c>
      <c r="D13">
        <f t="shared" si="2"/>
        <v>165.00200000000001</v>
      </c>
      <c r="E13">
        <f t="shared" si="3"/>
        <v>165.00200000000001</v>
      </c>
      <c r="F13" s="3">
        <f t="shared" si="0"/>
        <v>42861.087416736111</v>
      </c>
      <c r="G13" s="3">
        <f t="shared" si="1"/>
        <v>42861.00190747685</v>
      </c>
      <c r="H13">
        <v>1</v>
      </c>
      <c r="I13">
        <v>200</v>
      </c>
      <c r="J13">
        <v>89.159996000000007</v>
      </c>
      <c r="K13">
        <v>3970948</v>
      </c>
      <c r="L13">
        <v>601088</v>
      </c>
      <c r="M13">
        <v>160</v>
      </c>
      <c r="N13">
        <v>80</v>
      </c>
      <c r="O13">
        <v>0.44579997999999998</v>
      </c>
      <c r="P13">
        <v>0.42416715999999999</v>
      </c>
      <c r="Q13">
        <v>0.4</v>
      </c>
      <c r="R13">
        <v>0.8</v>
      </c>
      <c r="T13">
        <v>1494036185</v>
      </c>
    </row>
    <row r="14" spans="1:20" x14ac:dyDescent="0.25">
      <c r="A14">
        <v>14</v>
      </c>
      <c r="B14">
        <v>195</v>
      </c>
      <c r="C14">
        <v>1494036367839</v>
      </c>
      <c r="D14">
        <f t="shared" si="2"/>
        <v>180.035</v>
      </c>
      <c r="E14">
        <f t="shared" si="3"/>
        <v>180.035</v>
      </c>
      <c r="F14" s="3">
        <f t="shared" si="0"/>
        <v>42861.087590729163</v>
      </c>
      <c r="G14" s="3">
        <f t="shared" si="1"/>
        <v>42861.002081469902</v>
      </c>
      <c r="H14">
        <v>1</v>
      </c>
      <c r="I14">
        <v>200</v>
      </c>
      <c r="J14">
        <v>99.17</v>
      </c>
      <c r="K14">
        <v>3970948</v>
      </c>
      <c r="L14">
        <v>622592</v>
      </c>
      <c r="M14">
        <v>160</v>
      </c>
      <c r="N14">
        <v>80</v>
      </c>
      <c r="O14">
        <v>0.49585000000000001</v>
      </c>
      <c r="P14">
        <v>0.46000856000000001</v>
      </c>
      <c r="Q14">
        <v>0.4</v>
      </c>
      <c r="R14">
        <v>0.8</v>
      </c>
      <c r="T14">
        <v>1494036195</v>
      </c>
    </row>
    <row r="15" spans="1:20" x14ac:dyDescent="0.25">
      <c r="A15">
        <v>15</v>
      </c>
      <c r="B15">
        <v>210</v>
      </c>
      <c r="C15">
        <v>1494036384099</v>
      </c>
      <c r="D15">
        <f t="shared" si="2"/>
        <v>196.29499999999999</v>
      </c>
      <c r="E15">
        <f t="shared" si="3"/>
        <v>196.29499999999999</v>
      </c>
      <c r="F15" s="3">
        <f t="shared" si="0"/>
        <v>42861.087778923611</v>
      </c>
      <c r="G15" s="3">
        <f t="shared" si="1"/>
        <v>42861.00226966435</v>
      </c>
      <c r="H15">
        <v>1</v>
      </c>
      <c r="I15">
        <v>200</v>
      </c>
      <c r="J15">
        <v>104.44</v>
      </c>
      <c r="K15">
        <v>3970948</v>
      </c>
      <c r="L15">
        <v>671744</v>
      </c>
      <c r="M15">
        <v>160</v>
      </c>
      <c r="N15">
        <v>80</v>
      </c>
      <c r="O15">
        <v>0.5222</v>
      </c>
      <c r="P15">
        <v>0.49110427000000001</v>
      </c>
      <c r="Q15">
        <v>0.4</v>
      </c>
      <c r="R15">
        <v>0.8</v>
      </c>
      <c r="T15">
        <v>1494036215</v>
      </c>
    </row>
    <row r="16" spans="1:20" x14ac:dyDescent="0.25">
      <c r="A16">
        <v>16</v>
      </c>
      <c r="B16">
        <v>225</v>
      </c>
      <c r="C16">
        <v>1494036397823</v>
      </c>
      <c r="D16">
        <f t="shared" si="2"/>
        <v>210.01899999999998</v>
      </c>
      <c r="E16">
        <f t="shared" si="3"/>
        <v>210.01899999999998</v>
      </c>
      <c r="F16" s="3">
        <f t="shared" si="0"/>
        <v>42861.087937766206</v>
      </c>
      <c r="G16" s="3">
        <f t="shared" si="1"/>
        <v>42861.002428506945</v>
      </c>
      <c r="H16">
        <v>1</v>
      </c>
      <c r="I16">
        <v>200</v>
      </c>
      <c r="J16">
        <v>110.87</v>
      </c>
      <c r="K16">
        <v>3970948</v>
      </c>
      <c r="L16">
        <v>693248</v>
      </c>
      <c r="M16">
        <v>160</v>
      </c>
      <c r="N16">
        <v>80</v>
      </c>
      <c r="O16">
        <v>0.55435000000000001</v>
      </c>
      <c r="P16">
        <v>0.52272713000000004</v>
      </c>
      <c r="Q16">
        <v>0.4</v>
      </c>
      <c r="R16">
        <v>0.8</v>
      </c>
      <c r="T16">
        <v>1494036225</v>
      </c>
    </row>
    <row r="17" spans="1:20" x14ac:dyDescent="0.25">
      <c r="A17">
        <v>17</v>
      </c>
      <c r="B17">
        <v>240</v>
      </c>
      <c r="C17">
        <v>1494036412809</v>
      </c>
      <c r="D17">
        <f t="shared" si="2"/>
        <v>225.00499999999997</v>
      </c>
      <c r="E17">
        <f t="shared" si="3"/>
        <v>225.00499999999997</v>
      </c>
      <c r="F17" s="3">
        <f t="shared" si="0"/>
        <v>42861.088111215278</v>
      </c>
      <c r="G17" s="3">
        <f t="shared" si="1"/>
        <v>42861.002601956017</v>
      </c>
      <c r="H17">
        <v>1</v>
      </c>
      <c r="I17">
        <v>200</v>
      </c>
      <c r="J17">
        <v>112.049995</v>
      </c>
      <c r="K17">
        <v>3970948</v>
      </c>
      <c r="L17">
        <v>736256</v>
      </c>
      <c r="M17">
        <v>160</v>
      </c>
      <c r="N17">
        <v>80</v>
      </c>
      <c r="O17">
        <v>0.56025000000000003</v>
      </c>
      <c r="P17">
        <v>0.54148850000000004</v>
      </c>
      <c r="Q17">
        <v>0.4</v>
      </c>
      <c r="R17">
        <v>0.8</v>
      </c>
      <c r="T17">
        <v>1494036245</v>
      </c>
    </row>
    <row r="18" spans="1:20" x14ac:dyDescent="0.25">
      <c r="A18">
        <v>18</v>
      </c>
      <c r="B18">
        <v>255</v>
      </c>
      <c r="C18">
        <v>1494036427810</v>
      </c>
      <c r="D18">
        <f t="shared" si="2"/>
        <v>240.00599999999997</v>
      </c>
      <c r="E18">
        <f t="shared" si="3"/>
        <v>240.00599999999997</v>
      </c>
      <c r="F18" s="3">
        <f t="shared" si="0"/>
        <v>42861.088284837962</v>
      </c>
      <c r="G18" s="3">
        <f t="shared" si="1"/>
        <v>42861.002775578701</v>
      </c>
      <c r="H18">
        <v>1</v>
      </c>
      <c r="I18">
        <v>200</v>
      </c>
      <c r="J18">
        <v>124.03999</v>
      </c>
      <c r="K18">
        <v>3970948</v>
      </c>
      <c r="L18">
        <v>809984</v>
      </c>
      <c r="M18">
        <v>160</v>
      </c>
      <c r="N18">
        <v>80</v>
      </c>
      <c r="O18">
        <v>0.62019999999999997</v>
      </c>
      <c r="P18">
        <v>0.58084429999999998</v>
      </c>
      <c r="Q18">
        <v>0.4</v>
      </c>
      <c r="R18">
        <v>0.8</v>
      </c>
      <c r="T18">
        <v>1494036255</v>
      </c>
    </row>
    <row r="19" spans="1:20" x14ac:dyDescent="0.25">
      <c r="A19">
        <v>19</v>
      </c>
      <c r="B19">
        <v>270</v>
      </c>
      <c r="C19">
        <v>1494036443625</v>
      </c>
      <c r="D19">
        <f t="shared" si="2"/>
        <v>255.82099999999997</v>
      </c>
      <c r="E19">
        <f t="shared" si="3"/>
        <v>255.82099999999997</v>
      </c>
      <c r="F19" s="3">
        <f t="shared" si="0"/>
        <v>42861.088467881942</v>
      </c>
      <c r="G19" s="3">
        <f t="shared" si="1"/>
        <v>42861.002958622681</v>
      </c>
      <c r="H19">
        <v>1</v>
      </c>
      <c r="I19">
        <v>200</v>
      </c>
      <c r="J19">
        <v>123.25</v>
      </c>
      <c r="K19">
        <v>3970948</v>
      </c>
      <c r="L19">
        <v>826368</v>
      </c>
      <c r="M19">
        <v>160</v>
      </c>
      <c r="N19">
        <v>80</v>
      </c>
      <c r="O19">
        <v>0.61624999999999996</v>
      </c>
      <c r="P19">
        <v>0.5985471</v>
      </c>
      <c r="Q19">
        <v>0.4</v>
      </c>
      <c r="R19">
        <v>0.8</v>
      </c>
      <c r="T19">
        <v>1494036274</v>
      </c>
    </row>
    <row r="20" spans="1:20" x14ac:dyDescent="0.25">
      <c r="A20">
        <v>20</v>
      </c>
      <c r="B20">
        <v>285</v>
      </c>
      <c r="C20">
        <v>1494036457839</v>
      </c>
      <c r="D20">
        <f t="shared" si="2"/>
        <v>270.03499999999997</v>
      </c>
      <c r="E20">
        <f t="shared" si="3"/>
        <v>270.03499999999997</v>
      </c>
      <c r="F20" s="3">
        <f t="shared" si="0"/>
        <v>42861.088632395833</v>
      </c>
      <c r="G20" s="3">
        <f t="shared" si="1"/>
        <v>42861.003123136572</v>
      </c>
      <c r="H20">
        <v>1</v>
      </c>
      <c r="I20">
        <v>200</v>
      </c>
      <c r="J20">
        <v>130.47999999999999</v>
      </c>
      <c r="K20">
        <v>3970948</v>
      </c>
      <c r="L20">
        <v>826368</v>
      </c>
      <c r="M20">
        <v>160</v>
      </c>
      <c r="N20">
        <v>80</v>
      </c>
      <c r="O20">
        <v>0.65239996</v>
      </c>
      <c r="P20">
        <v>0.62547350000000002</v>
      </c>
      <c r="Q20">
        <v>0.4</v>
      </c>
      <c r="R20">
        <v>0.8</v>
      </c>
      <c r="T20">
        <v>1494036290</v>
      </c>
    </row>
    <row r="21" spans="1:20" x14ac:dyDescent="0.25">
      <c r="A21">
        <v>21</v>
      </c>
      <c r="B21">
        <v>300</v>
      </c>
      <c r="C21">
        <v>1494036472829</v>
      </c>
      <c r="D21">
        <f t="shared" si="2"/>
        <v>285.02499999999998</v>
      </c>
      <c r="E21">
        <f t="shared" si="3"/>
        <v>285.02499999999998</v>
      </c>
      <c r="F21" s="3">
        <f t="shared" si="0"/>
        <v>42861.088805891202</v>
      </c>
      <c r="G21" s="3">
        <f t="shared" si="1"/>
        <v>42861.003296631941</v>
      </c>
      <c r="H21">
        <v>1</v>
      </c>
      <c r="I21">
        <v>200</v>
      </c>
      <c r="J21">
        <v>129.26</v>
      </c>
      <c r="K21">
        <v>3970948</v>
      </c>
      <c r="L21">
        <v>869376</v>
      </c>
      <c r="M21">
        <v>160</v>
      </c>
      <c r="N21">
        <v>80</v>
      </c>
      <c r="O21">
        <v>0.64629996000000001</v>
      </c>
      <c r="P21">
        <v>0.63588670000000003</v>
      </c>
      <c r="Q21">
        <v>0.4</v>
      </c>
      <c r="R21">
        <v>0.8</v>
      </c>
      <c r="T21">
        <v>1494036300</v>
      </c>
    </row>
    <row r="22" spans="1:20" x14ac:dyDescent="0.25">
      <c r="A22">
        <v>22</v>
      </c>
      <c r="B22">
        <v>315</v>
      </c>
      <c r="C22">
        <v>1494036489691</v>
      </c>
      <c r="D22">
        <f t="shared" si="2"/>
        <v>301.887</v>
      </c>
      <c r="E22">
        <f t="shared" si="3"/>
        <v>301.887</v>
      </c>
      <c r="F22" s="3">
        <f t="shared" si="0"/>
        <v>42861.089001053246</v>
      </c>
      <c r="G22" s="3">
        <f t="shared" si="1"/>
        <v>42861.003491793985</v>
      </c>
      <c r="H22">
        <v>1</v>
      </c>
      <c r="I22">
        <v>200</v>
      </c>
      <c r="J22">
        <v>135.19999999999999</v>
      </c>
      <c r="K22">
        <v>3970948</v>
      </c>
      <c r="L22">
        <v>922624</v>
      </c>
      <c r="M22">
        <v>160</v>
      </c>
      <c r="N22">
        <v>80</v>
      </c>
      <c r="O22">
        <v>0.67600000000000005</v>
      </c>
      <c r="P22">
        <v>0.65594339999999995</v>
      </c>
      <c r="Q22">
        <v>0.4</v>
      </c>
      <c r="R22">
        <v>0.8</v>
      </c>
      <c r="T22">
        <v>1494036320</v>
      </c>
    </row>
    <row r="23" spans="1:20" x14ac:dyDescent="0.25">
      <c r="A23">
        <v>23</v>
      </c>
      <c r="B23">
        <v>330</v>
      </c>
      <c r="C23">
        <v>1494036502815</v>
      </c>
      <c r="D23">
        <f t="shared" si="2"/>
        <v>315.01100000000002</v>
      </c>
      <c r="E23">
        <f t="shared" si="3"/>
        <v>315.01100000000002</v>
      </c>
      <c r="F23" s="3">
        <f t="shared" si="0"/>
        <v>42861.08915295139</v>
      </c>
      <c r="G23" s="3">
        <f t="shared" si="1"/>
        <v>42861.003643692129</v>
      </c>
      <c r="H23">
        <v>1</v>
      </c>
      <c r="I23">
        <v>200</v>
      </c>
      <c r="J23">
        <v>133.22</v>
      </c>
      <c r="K23">
        <v>3970948</v>
      </c>
      <c r="L23">
        <v>930816</v>
      </c>
      <c r="M23">
        <v>160</v>
      </c>
      <c r="N23">
        <v>80</v>
      </c>
      <c r="O23">
        <v>0.66610000000000003</v>
      </c>
      <c r="P23">
        <v>0.66102170000000005</v>
      </c>
      <c r="Q23">
        <v>0.4</v>
      </c>
      <c r="R23">
        <v>0.8</v>
      </c>
      <c r="T23">
        <v>1494036330</v>
      </c>
    </row>
    <row r="24" spans="1:20" x14ac:dyDescent="0.25">
      <c r="A24">
        <v>24</v>
      </c>
      <c r="B24">
        <v>345</v>
      </c>
      <c r="C24">
        <v>1494036517815</v>
      </c>
      <c r="D24">
        <f t="shared" si="2"/>
        <v>330.01100000000002</v>
      </c>
      <c r="E24">
        <f t="shared" si="3"/>
        <v>330.01100000000002</v>
      </c>
      <c r="F24" s="3">
        <f t="shared" si="0"/>
        <v>42861.089326562505</v>
      </c>
      <c r="G24" s="3">
        <f t="shared" si="1"/>
        <v>42861.003817303244</v>
      </c>
      <c r="H24">
        <v>1</v>
      </c>
      <c r="I24">
        <v>200</v>
      </c>
      <c r="J24">
        <v>134.10999000000001</v>
      </c>
      <c r="K24">
        <v>3970948</v>
      </c>
      <c r="L24">
        <v>955392</v>
      </c>
      <c r="M24">
        <v>160</v>
      </c>
      <c r="N24">
        <v>80</v>
      </c>
      <c r="O24">
        <v>0.67054990000000003</v>
      </c>
      <c r="P24">
        <v>0.66578579999999998</v>
      </c>
      <c r="Q24">
        <v>0.4</v>
      </c>
      <c r="R24">
        <v>0.8</v>
      </c>
      <c r="T24">
        <v>1494036350</v>
      </c>
    </row>
    <row r="25" spans="1:20" x14ac:dyDescent="0.25">
      <c r="A25">
        <v>25</v>
      </c>
      <c r="B25">
        <v>360</v>
      </c>
      <c r="C25">
        <v>1494036532833</v>
      </c>
      <c r="D25">
        <f t="shared" si="2"/>
        <v>345.029</v>
      </c>
      <c r="E25">
        <f t="shared" si="3"/>
        <v>345.029</v>
      </c>
      <c r="F25" s="3">
        <f t="shared" si="0"/>
        <v>42861.089500381946</v>
      </c>
      <c r="G25" s="3">
        <f t="shared" si="1"/>
        <v>42861.003991122685</v>
      </c>
      <c r="H25">
        <v>1</v>
      </c>
      <c r="I25">
        <v>200</v>
      </c>
      <c r="J25">
        <v>129.97</v>
      </c>
      <c r="K25">
        <v>3970948</v>
      </c>
      <c r="L25">
        <v>1005568</v>
      </c>
      <c r="M25">
        <v>160</v>
      </c>
      <c r="N25">
        <v>80</v>
      </c>
      <c r="O25">
        <v>0.64985000000000004</v>
      </c>
      <c r="P25">
        <v>0.65781789999999996</v>
      </c>
      <c r="Q25">
        <v>0.4</v>
      </c>
      <c r="R25">
        <v>0.8</v>
      </c>
      <c r="T25">
        <v>1494036360</v>
      </c>
    </row>
    <row r="26" spans="1:20" x14ac:dyDescent="0.25">
      <c r="A26">
        <v>26</v>
      </c>
      <c r="B26">
        <v>375</v>
      </c>
      <c r="C26">
        <v>1494036548913</v>
      </c>
      <c r="D26">
        <f t="shared" si="2"/>
        <v>361.10899999999998</v>
      </c>
      <c r="E26">
        <f t="shared" si="3"/>
        <v>361.10899999999998</v>
      </c>
      <c r="F26" s="3">
        <f t="shared" si="0"/>
        <v>42861.089686493055</v>
      </c>
      <c r="G26" s="3">
        <f t="shared" si="1"/>
        <v>42861.004177233794</v>
      </c>
      <c r="H26">
        <v>1</v>
      </c>
      <c r="I26">
        <v>200</v>
      </c>
      <c r="J26">
        <v>134.62</v>
      </c>
      <c r="K26">
        <v>3970948</v>
      </c>
      <c r="L26">
        <v>1014784</v>
      </c>
      <c r="M26">
        <v>160</v>
      </c>
      <c r="N26">
        <v>80</v>
      </c>
      <c r="O26">
        <v>0.67310000000000003</v>
      </c>
      <c r="P26">
        <v>0.66545889999999996</v>
      </c>
      <c r="Q26">
        <v>0.4</v>
      </c>
      <c r="R26">
        <v>0.8</v>
      </c>
      <c r="T26">
        <v>1494036380</v>
      </c>
    </row>
    <row r="27" spans="1:20" x14ac:dyDescent="0.25">
      <c r="A27">
        <v>27</v>
      </c>
      <c r="B27">
        <v>390</v>
      </c>
      <c r="C27">
        <v>1494036562823</v>
      </c>
      <c r="D27">
        <f t="shared" si="2"/>
        <v>375.01900000000001</v>
      </c>
      <c r="E27">
        <f t="shared" si="3"/>
        <v>375.01900000000001</v>
      </c>
      <c r="F27" s="3">
        <f t="shared" si="0"/>
        <v>42861.089847488431</v>
      </c>
      <c r="G27" s="3">
        <f t="shared" si="1"/>
        <v>42861.00433822917</v>
      </c>
      <c r="H27">
        <v>1</v>
      </c>
      <c r="I27">
        <v>200</v>
      </c>
      <c r="J27">
        <v>141.1</v>
      </c>
      <c r="K27">
        <v>3970948</v>
      </c>
      <c r="L27">
        <v>1013760</v>
      </c>
      <c r="M27">
        <v>160</v>
      </c>
      <c r="N27">
        <v>80</v>
      </c>
      <c r="O27">
        <v>0.70550000000000002</v>
      </c>
      <c r="P27">
        <v>0.68547946000000004</v>
      </c>
      <c r="Q27">
        <v>0.4</v>
      </c>
      <c r="R27">
        <v>0.8</v>
      </c>
      <c r="T27">
        <v>1494036390</v>
      </c>
    </row>
    <row r="28" spans="1:20" x14ac:dyDescent="0.25">
      <c r="A28">
        <v>28</v>
      </c>
      <c r="B28">
        <v>405</v>
      </c>
      <c r="C28">
        <v>1494036577820</v>
      </c>
      <c r="D28">
        <f t="shared" si="2"/>
        <v>390.01600000000002</v>
      </c>
      <c r="E28">
        <f t="shared" si="3"/>
        <v>390.01600000000002</v>
      </c>
      <c r="F28" s="3">
        <f t="shared" si="0"/>
        <v>42861.090021064811</v>
      </c>
      <c r="G28" s="3">
        <f t="shared" si="1"/>
        <v>42861.00451180555</v>
      </c>
      <c r="H28">
        <v>1</v>
      </c>
      <c r="I28">
        <v>200</v>
      </c>
      <c r="J28">
        <v>136.27000000000001</v>
      </c>
      <c r="K28">
        <v>3970948</v>
      </c>
      <c r="L28">
        <v>1027072</v>
      </c>
      <c r="M28">
        <v>160</v>
      </c>
      <c r="N28">
        <v>80</v>
      </c>
      <c r="O28">
        <v>0.68135000000000001</v>
      </c>
      <c r="P28">
        <v>0.68341470000000004</v>
      </c>
      <c r="Q28">
        <v>0.4</v>
      </c>
      <c r="R28">
        <v>0.8</v>
      </c>
      <c r="T28">
        <v>1494036410</v>
      </c>
    </row>
    <row r="29" spans="1:20" x14ac:dyDescent="0.25">
      <c r="A29">
        <v>29</v>
      </c>
      <c r="B29">
        <v>420</v>
      </c>
      <c r="C29">
        <v>1494036593445</v>
      </c>
      <c r="D29">
        <f t="shared" si="2"/>
        <v>405.64100000000002</v>
      </c>
      <c r="E29">
        <f t="shared" si="3"/>
        <v>405.64100000000002</v>
      </c>
      <c r="F29" s="3">
        <f t="shared" si="0"/>
        <v>42861.090201909727</v>
      </c>
      <c r="G29" s="3">
        <f t="shared" si="1"/>
        <v>42861.004692650466</v>
      </c>
      <c r="H29">
        <v>1</v>
      </c>
      <c r="I29">
        <v>200</v>
      </c>
      <c r="J29">
        <v>137.18001000000001</v>
      </c>
      <c r="K29">
        <v>3970948</v>
      </c>
      <c r="L29">
        <v>1034240</v>
      </c>
      <c r="M29">
        <v>160</v>
      </c>
      <c r="N29">
        <v>80</v>
      </c>
      <c r="O29">
        <v>0.68590002999999999</v>
      </c>
      <c r="P29">
        <v>0.68465734</v>
      </c>
      <c r="Q29">
        <v>0.4</v>
      </c>
      <c r="R29">
        <v>0.8</v>
      </c>
      <c r="T29">
        <v>1494036425</v>
      </c>
    </row>
    <row r="30" spans="1:20" x14ac:dyDescent="0.25">
      <c r="A30">
        <v>30</v>
      </c>
      <c r="B30">
        <v>435</v>
      </c>
      <c r="C30">
        <v>1494036607821</v>
      </c>
      <c r="D30">
        <f t="shared" si="2"/>
        <v>420.017</v>
      </c>
      <c r="E30">
        <f t="shared" si="3"/>
        <v>420.017</v>
      </c>
      <c r="F30" s="3">
        <f t="shared" si="0"/>
        <v>42861.09036829861</v>
      </c>
      <c r="G30" s="3">
        <f t="shared" si="1"/>
        <v>42861.004859039349</v>
      </c>
      <c r="H30">
        <v>1</v>
      </c>
      <c r="I30">
        <v>200</v>
      </c>
      <c r="J30">
        <v>144.11000000000001</v>
      </c>
      <c r="K30">
        <v>3970948</v>
      </c>
      <c r="L30">
        <v>1034240</v>
      </c>
      <c r="M30">
        <v>160</v>
      </c>
      <c r="N30">
        <v>80</v>
      </c>
      <c r="O30">
        <v>0.72055000000000002</v>
      </c>
      <c r="P30">
        <v>0.70260370000000005</v>
      </c>
      <c r="Q30">
        <v>0.4</v>
      </c>
      <c r="R30">
        <v>0.8</v>
      </c>
      <c r="T30">
        <v>1494036435</v>
      </c>
    </row>
    <row r="31" spans="1:20" x14ac:dyDescent="0.25">
      <c r="A31">
        <v>31</v>
      </c>
      <c r="B31">
        <v>450</v>
      </c>
      <c r="C31">
        <v>1494036622838</v>
      </c>
      <c r="D31">
        <f t="shared" si="2"/>
        <v>435.03399999999999</v>
      </c>
      <c r="E31">
        <f t="shared" si="3"/>
        <v>435.03399999999999</v>
      </c>
      <c r="F31" s="3">
        <f t="shared" si="0"/>
        <v>42861.090542106482</v>
      </c>
      <c r="G31" s="3">
        <f t="shared" si="1"/>
        <v>42861.005032847221</v>
      </c>
      <c r="H31">
        <v>1</v>
      </c>
      <c r="I31">
        <v>200</v>
      </c>
      <c r="J31">
        <v>142.18</v>
      </c>
      <c r="K31">
        <v>3970948</v>
      </c>
      <c r="L31">
        <v>1042432</v>
      </c>
      <c r="M31">
        <v>160</v>
      </c>
      <c r="N31">
        <v>80</v>
      </c>
      <c r="O31">
        <v>0.71089994999999995</v>
      </c>
      <c r="P31">
        <v>0.70675180000000004</v>
      </c>
      <c r="Q31">
        <v>0.4</v>
      </c>
      <c r="R31">
        <v>0.8</v>
      </c>
      <c r="T31">
        <v>1494036455</v>
      </c>
    </row>
    <row r="32" spans="1:20" x14ac:dyDescent="0.25">
      <c r="A32">
        <v>32</v>
      </c>
      <c r="B32">
        <v>465</v>
      </c>
      <c r="C32">
        <v>1494036637839</v>
      </c>
      <c r="D32">
        <f t="shared" si="2"/>
        <v>450.03499999999997</v>
      </c>
      <c r="E32">
        <f t="shared" si="3"/>
        <v>450.03499999999997</v>
      </c>
      <c r="F32" s="3">
        <f t="shared" si="0"/>
        <v>42861.090715729166</v>
      </c>
      <c r="G32" s="3">
        <f t="shared" si="1"/>
        <v>42861.005206469905</v>
      </c>
      <c r="H32">
        <v>1</v>
      </c>
      <c r="I32">
        <v>200</v>
      </c>
      <c r="J32">
        <v>141.26</v>
      </c>
      <c r="K32">
        <v>3970948</v>
      </c>
      <c r="L32">
        <v>1112064</v>
      </c>
      <c r="M32">
        <v>160</v>
      </c>
      <c r="N32">
        <v>80</v>
      </c>
      <c r="O32">
        <v>0.70629995999999995</v>
      </c>
      <c r="P32">
        <v>0.70652590000000004</v>
      </c>
      <c r="Q32">
        <v>0.4</v>
      </c>
      <c r="R32">
        <v>0.8</v>
      </c>
      <c r="T32">
        <v>1494036465</v>
      </c>
    </row>
    <row r="33" spans="1:20" x14ac:dyDescent="0.25">
      <c r="A33">
        <v>33</v>
      </c>
      <c r="B33">
        <v>480</v>
      </c>
      <c r="C33">
        <v>1494036653901</v>
      </c>
      <c r="D33">
        <f t="shared" si="2"/>
        <v>466.09699999999998</v>
      </c>
      <c r="E33">
        <f t="shared" si="3"/>
        <v>466.09699999999998</v>
      </c>
      <c r="F33" s="3">
        <f t="shared" si="0"/>
        <v>42861.090901631949</v>
      </c>
      <c r="G33" s="3">
        <f t="shared" si="1"/>
        <v>42861.005392372688</v>
      </c>
      <c r="H33">
        <v>1</v>
      </c>
      <c r="I33">
        <v>200</v>
      </c>
      <c r="J33">
        <v>145.69</v>
      </c>
      <c r="K33">
        <v>3970948</v>
      </c>
      <c r="L33">
        <v>1115136</v>
      </c>
      <c r="M33">
        <v>160</v>
      </c>
      <c r="N33">
        <v>80</v>
      </c>
      <c r="O33">
        <v>0.72845000000000004</v>
      </c>
      <c r="P33">
        <v>0.71748793</v>
      </c>
      <c r="Q33">
        <v>0.4</v>
      </c>
      <c r="R33">
        <v>0.8</v>
      </c>
      <c r="T33">
        <v>1494036485</v>
      </c>
    </row>
    <row r="34" spans="1:20" x14ac:dyDescent="0.25">
      <c r="A34">
        <v>34</v>
      </c>
      <c r="B34">
        <v>495</v>
      </c>
      <c r="C34">
        <v>1494036667839</v>
      </c>
      <c r="D34">
        <f t="shared" si="2"/>
        <v>480.03499999999997</v>
      </c>
      <c r="E34">
        <f t="shared" si="3"/>
        <v>480.03499999999997</v>
      </c>
      <c r="F34" s="3">
        <f t="shared" si="0"/>
        <v>42861.091062951389</v>
      </c>
      <c r="G34" s="3">
        <f t="shared" si="1"/>
        <v>42861.005553692128</v>
      </c>
      <c r="H34">
        <v>1</v>
      </c>
      <c r="I34">
        <v>200</v>
      </c>
      <c r="J34">
        <v>144.72</v>
      </c>
      <c r="K34">
        <v>3970948</v>
      </c>
      <c r="L34">
        <v>1150976</v>
      </c>
      <c r="M34">
        <v>160</v>
      </c>
      <c r="N34">
        <v>80</v>
      </c>
      <c r="O34">
        <v>0.72360002999999995</v>
      </c>
      <c r="P34">
        <v>0.72054399999999996</v>
      </c>
      <c r="Q34">
        <v>0.4</v>
      </c>
      <c r="R34">
        <v>0.8</v>
      </c>
      <c r="T34">
        <v>1494036495</v>
      </c>
    </row>
    <row r="35" spans="1:20" x14ac:dyDescent="0.25">
      <c r="A35">
        <v>35</v>
      </c>
      <c r="B35">
        <v>510</v>
      </c>
      <c r="C35">
        <v>1494036682826</v>
      </c>
      <c r="D35">
        <f t="shared" si="2"/>
        <v>495.02199999999999</v>
      </c>
      <c r="E35">
        <f t="shared" si="3"/>
        <v>495.02199999999999</v>
      </c>
      <c r="F35" s="3">
        <f t="shared" si="0"/>
        <v>42861.091236412038</v>
      </c>
      <c r="G35" s="3">
        <f t="shared" si="1"/>
        <v>42861.005727152777</v>
      </c>
      <c r="H35">
        <v>1</v>
      </c>
      <c r="I35">
        <v>200</v>
      </c>
      <c r="J35">
        <v>141.09998999999999</v>
      </c>
      <c r="K35">
        <v>3970948</v>
      </c>
      <c r="L35">
        <v>1166336</v>
      </c>
      <c r="M35">
        <v>160</v>
      </c>
      <c r="N35">
        <v>80</v>
      </c>
      <c r="O35">
        <v>0.70549994999999999</v>
      </c>
      <c r="P35">
        <v>0.71302200000000004</v>
      </c>
      <c r="Q35">
        <v>0.4</v>
      </c>
      <c r="R35">
        <v>0.8</v>
      </c>
      <c r="T35">
        <v>1494036516</v>
      </c>
    </row>
    <row r="36" spans="1:20" x14ac:dyDescent="0.25">
      <c r="A36">
        <v>36</v>
      </c>
      <c r="B36">
        <v>525</v>
      </c>
      <c r="C36">
        <v>1494036697828</v>
      </c>
      <c r="D36">
        <f t="shared" si="2"/>
        <v>510.024</v>
      </c>
      <c r="E36">
        <f t="shared" si="3"/>
        <v>510.024</v>
      </c>
      <c r="F36" s="3">
        <f t="shared" si="0"/>
        <v>42861.091410046298</v>
      </c>
      <c r="G36" s="3">
        <f t="shared" si="1"/>
        <v>42861.005900787037</v>
      </c>
      <c r="H36">
        <v>1</v>
      </c>
      <c r="I36">
        <v>200</v>
      </c>
      <c r="J36">
        <v>146.44999999999999</v>
      </c>
      <c r="K36">
        <v>3970948</v>
      </c>
      <c r="L36">
        <v>1198080</v>
      </c>
      <c r="M36">
        <v>160</v>
      </c>
      <c r="N36">
        <v>80</v>
      </c>
      <c r="O36">
        <v>0.73224999999999996</v>
      </c>
      <c r="P36">
        <v>0.72263599999999995</v>
      </c>
      <c r="Q36">
        <v>0.4</v>
      </c>
      <c r="R36">
        <v>0.8</v>
      </c>
      <c r="T36">
        <v>1494036526</v>
      </c>
    </row>
    <row r="37" spans="1:20" x14ac:dyDescent="0.25">
      <c r="A37">
        <v>37</v>
      </c>
      <c r="B37">
        <v>540</v>
      </c>
      <c r="C37">
        <v>1494036713701</v>
      </c>
      <c r="D37">
        <f t="shared" si="2"/>
        <v>525.89700000000005</v>
      </c>
      <c r="E37">
        <f t="shared" si="3"/>
        <v>525.89700000000005</v>
      </c>
      <c r="F37" s="3">
        <f t="shared" si="0"/>
        <v>42861.091593761579</v>
      </c>
      <c r="G37" s="3">
        <f t="shared" si="1"/>
        <v>42861.006084502318</v>
      </c>
      <c r="H37">
        <v>1</v>
      </c>
      <c r="I37">
        <v>200</v>
      </c>
      <c r="J37">
        <v>148.16999999999999</v>
      </c>
      <c r="K37">
        <v>3970948</v>
      </c>
      <c r="L37">
        <v>1219584</v>
      </c>
      <c r="M37">
        <v>160</v>
      </c>
      <c r="N37">
        <v>80</v>
      </c>
      <c r="O37">
        <v>0.74085000000000001</v>
      </c>
      <c r="P37">
        <v>0.73174300000000003</v>
      </c>
      <c r="Q37">
        <v>0.4</v>
      </c>
      <c r="R37">
        <v>0.8</v>
      </c>
      <c r="T37">
        <v>1494036546</v>
      </c>
    </row>
    <row r="38" spans="1:20" x14ac:dyDescent="0.25">
      <c r="A38">
        <v>38</v>
      </c>
      <c r="B38">
        <v>555</v>
      </c>
      <c r="C38">
        <v>1494036727828</v>
      </c>
      <c r="D38">
        <f t="shared" si="2"/>
        <v>540.024</v>
      </c>
      <c r="E38">
        <f t="shared" si="3"/>
        <v>540.024</v>
      </c>
      <c r="F38" s="3">
        <f t="shared" si="0"/>
        <v>42861.091757268514</v>
      </c>
      <c r="G38" s="3">
        <f t="shared" si="1"/>
        <v>42861.006248009253</v>
      </c>
      <c r="H38">
        <v>1</v>
      </c>
      <c r="I38">
        <v>200</v>
      </c>
      <c r="J38">
        <v>152.98999000000001</v>
      </c>
      <c r="K38">
        <v>3970948</v>
      </c>
      <c r="L38">
        <v>1219584</v>
      </c>
      <c r="M38">
        <v>160</v>
      </c>
      <c r="N38">
        <v>80</v>
      </c>
      <c r="O38">
        <v>0.76495000000000002</v>
      </c>
      <c r="P38">
        <v>0.74834645</v>
      </c>
      <c r="Q38">
        <v>0.4</v>
      </c>
      <c r="R38">
        <v>0.8</v>
      </c>
      <c r="T38">
        <v>1494036556</v>
      </c>
    </row>
    <row r="39" spans="1:20" x14ac:dyDescent="0.25">
      <c r="A39">
        <v>39</v>
      </c>
      <c r="B39">
        <v>570</v>
      </c>
      <c r="C39">
        <v>1494036742829</v>
      </c>
      <c r="D39">
        <f t="shared" si="2"/>
        <v>555.02499999999998</v>
      </c>
      <c r="E39">
        <f t="shared" si="3"/>
        <v>555.02499999999998</v>
      </c>
      <c r="F39" s="3">
        <f t="shared" si="0"/>
        <v>42861.091930891205</v>
      </c>
      <c r="G39" s="3">
        <f t="shared" si="1"/>
        <v>42861.006421631944</v>
      </c>
      <c r="H39">
        <v>1</v>
      </c>
      <c r="I39">
        <v>200</v>
      </c>
      <c r="J39">
        <v>146.12998999999999</v>
      </c>
      <c r="K39">
        <v>3970948</v>
      </c>
      <c r="L39">
        <v>1244160</v>
      </c>
      <c r="M39">
        <v>160</v>
      </c>
      <c r="N39">
        <v>80</v>
      </c>
      <c r="O39">
        <v>0.73064994999999999</v>
      </c>
      <c r="P39">
        <v>0.73949819999999999</v>
      </c>
      <c r="Q39">
        <v>0.4</v>
      </c>
      <c r="R39">
        <v>0.8</v>
      </c>
      <c r="T39">
        <v>1494036570</v>
      </c>
    </row>
    <row r="40" spans="1:20" x14ac:dyDescent="0.25">
      <c r="A40">
        <v>40</v>
      </c>
      <c r="B40">
        <v>585</v>
      </c>
      <c r="C40">
        <v>1494036758891</v>
      </c>
      <c r="D40">
        <f t="shared" si="2"/>
        <v>571.08699999999999</v>
      </c>
      <c r="E40">
        <f t="shared" si="3"/>
        <v>571.08699999999999</v>
      </c>
      <c r="F40" s="3">
        <f t="shared" si="0"/>
        <v>42861.092116793981</v>
      </c>
      <c r="G40" s="3">
        <f t="shared" si="1"/>
        <v>42861.00660753472</v>
      </c>
      <c r="H40">
        <v>1</v>
      </c>
      <c r="I40">
        <v>200</v>
      </c>
      <c r="J40">
        <v>150.09</v>
      </c>
      <c r="K40">
        <v>3970948</v>
      </c>
      <c r="L40">
        <v>1261568</v>
      </c>
      <c r="M40">
        <v>160</v>
      </c>
      <c r="N40">
        <v>80</v>
      </c>
      <c r="O40">
        <v>0.75044995999999997</v>
      </c>
      <c r="P40">
        <v>0.74497409999999997</v>
      </c>
      <c r="Q40">
        <v>0.4</v>
      </c>
      <c r="R40">
        <v>0.8</v>
      </c>
      <c r="T40">
        <v>1494036590</v>
      </c>
    </row>
    <row r="41" spans="1:20" x14ac:dyDescent="0.25">
      <c r="A41">
        <v>41</v>
      </c>
      <c r="B41">
        <v>600</v>
      </c>
      <c r="C41">
        <v>1494036772832</v>
      </c>
      <c r="D41">
        <f t="shared" si="2"/>
        <v>585.02800000000002</v>
      </c>
      <c r="E41">
        <f t="shared" si="3"/>
        <v>585.02800000000002</v>
      </c>
      <c r="F41" s="3">
        <f t="shared" si="0"/>
        <v>42861.092278148149</v>
      </c>
      <c r="G41" s="3">
        <f t="shared" si="1"/>
        <v>42861.006768888888</v>
      </c>
      <c r="H41">
        <v>1</v>
      </c>
      <c r="I41">
        <v>200</v>
      </c>
      <c r="J41">
        <v>150.91999999999999</v>
      </c>
      <c r="K41">
        <v>3970948</v>
      </c>
      <c r="L41">
        <v>1263616</v>
      </c>
      <c r="M41">
        <v>160</v>
      </c>
      <c r="N41">
        <v>80</v>
      </c>
      <c r="O41">
        <v>0.75460000000000005</v>
      </c>
      <c r="P41">
        <v>0.74978703000000002</v>
      </c>
      <c r="Q41">
        <v>0.4</v>
      </c>
      <c r="R41">
        <v>0.8</v>
      </c>
      <c r="T41">
        <v>1494036600</v>
      </c>
    </row>
    <row r="42" spans="1:20" x14ac:dyDescent="0.25">
      <c r="A42">
        <v>42</v>
      </c>
      <c r="B42">
        <v>615</v>
      </c>
      <c r="C42">
        <v>1494036787837</v>
      </c>
      <c r="D42">
        <f t="shared" si="2"/>
        <v>600.03300000000002</v>
      </c>
      <c r="E42">
        <f t="shared" si="3"/>
        <v>600.03300000000002</v>
      </c>
      <c r="F42" s="3">
        <f t="shared" si="0"/>
        <v>42861.09245181713</v>
      </c>
      <c r="G42" s="3">
        <f t="shared" si="1"/>
        <v>42861.006942557869</v>
      </c>
      <c r="H42">
        <v>1</v>
      </c>
      <c r="I42">
        <v>200</v>
      </c>
      <c r="J42">
        <v>146.02000000000001</v>
      </c>
      <c r="K42">
        <v>3970948</v>
      </c>
      <c r="L42">
        <v>1267712</v>
      </c>
      <c r="M42">
        <v>160</v>
      </c>
      <c r="N42">
        <v>80</v>
      </c>
      <c r="O42">
        <v>0.73010003999999995</v>
      </c>
      <c r="P42">
        <v>0.73994349999999998</v>
      </c>
      <c r="Q42">
        <v>0.4</v>
      </c>
      <c r="R42">
        <v>0.8</v>
      </c>
      <c r="T42">
        <v>1494036620</v>
      </c>
    </row>
    <row r="43" spans="1:20" x14ac:dyDescent="0.25">
      <c r="A43">
        <v>43</v>
      </c>
      <c r="B43">
        <v>630</v>
      </c>
      <c r="C43">
        <v>1494036802887</v>
      </c>
      <c r="D43">
        <f t="shared" si="2"/>
        <v>615.08299999999997</v>
      </c>
      <c r="E43">
        <f t="shared" si="3"/>
        <v>615.08299999999997</v>
      </c>
      <c r="F43" s="3">
        <f t="shared" si="0"/>
        <v>42861.092626006939</v>
      </c>
      <c r="G43" s="3">
        <f t="shared" si="1"/>
        <v>42861.007116747678</v>
      </c>
      <c r="H43">
        <v>1</v>
      </c>
      <c r="I43">
        <v>200</v>
      </c>
      <c r="J43">
        <v>149.08000000000001</v>
      </c>
      <c r="K43">
        <v>3970948</v>
      </c>
      <c r="L43">
        <v>1272832</v>
      </c>
      <c r="M43">
        <v>160</v>
      </c>
      <c r="N43">
        <v>80</v>
      </c>
      <c r="O43">
        <v>0.74539999999999995</v>
      </c>
      <c r="P43">
        <v>0.74267170000000005</v>
      </c>
      <c r="Q43">
        <v>0.4</v>
      </c>
      <c r="R43">
        <v>0.8</v>
      </c>
      <c r="T43">
        <v>1494036630</v>
      </c>
    </row>
    <row r="44" spans="1:20" x14ac:dyDescent="0.25">
      <c r="A44">
        <v>44</v>
      </c>
      <c r="B44">
        <v>645</v>
      </c>
      <c r="C44">
        <v>1494036819975</v>
      </c>
      <c r="D44">
        <f t="shared" si="2"/>
        <v>632.17099999999994</v>
      </c>
      <c r="E44">
        <f t="shared" si="3"/>
        <v>632.17099999999994</v>
      </c>
      <c r="F44" s="3">
        <f t="shared" si="0"/>
        <v>42861.092823784726</v>
      </c>
      <c r="G44" s="3">
        <f t="shared" si="1"/>
        <v>42861.007314525465</v>
      </c>
      <c r="H44">
        <v>1</v>
      </c>
      <c r="I44">
        <v>200</v>
      </c>
      <c r="J44">
        <v>153.02000000000001</v>
      </c>
      <c r="K44">
        <v>3970948</v>
      </c>
      <c r="L44">
        <v>1284096</v>
      </c>
      <c r="M44">
        <v>160</v>
      </c>
      <c r="N44">
        <v>80</v>
      </c>
      <c r="O44">
        <v>0.7651</v>
      </c>
      <c r="P44">
        <v>0.75388586999999996</v>
      </c>
      <c r="Q44">
        <v>0.4</v>
      </c>
      <c r="R44">
        <v>0.8</v>
      </c>
      <c r="T44">
        <v>1494036651</v>
      </c>
    </row>
    <row r="45" spans="1:20" x14ac:dyDescent="0.25">
      <c r="A45">
        <v>45</v>
      </c>
      <c r="B45">
        <v>660</v>
      </c>
      <c r="C45">
        <v>1494036832835</v>
      </c>
      <c r="D45">
        <f t="shared" si="2"/>
        <v>645.03099999999995</v>
      </c>
      <c r="E45">
        <f t="shared" si="3"/>
        <v>645.03099999999995</v>
      </c>
      <c r="F45" s="3">
        <f t="shared" si="0"/>
        <v>42861.092972627317</v>
      </c>
      <c r="G45" s="3">
        <f t="shared" si="1"/>
        <v>42861.007463368056</v>
      </c>
      <c r="H45">
        <v>1</v>
      </c>
      <c r="I45">
        <v>200</v>
      </c>
      <c r="J45">
        <v>152.56</v>
      </c>
      <c r="K45">
        <v>3970948</v>
      </c>
      <c r="L45">
        <v>1284096</v>
      </c>
      <c r="M45">
        <v>160</v>
      </c>
      <c r="N45">
        <v>80</v>
      </c>
      <c r="O45">
        <v>0.76280000000000003</v>
      </c>
      <c r="P45">
        <v>0.75834290000000004</v>
      </c>
      <c r="Q45">
        <v>0.4</v>
      </c>
      <c r="R45">
        <v>0.8</v>
      </c>
      <c r="T45">
        <v>1494036661</v>
      </c>
    </row>
    <row r="46" spans="1:20" x14ac:dyDescent="0.25">
      <c r="A46">
        <v>46</v>
      </c>
      <c r="B46">
        <v>675</v>
      </c>
      <c r="C46">
        <v>1494036847852</v>
      </c>
      <c r="D46">
        <f t="shared" si="2"/>
        <v>660.048</v>
      </c>
      <c r="E46">
        <f t="shared" si="3"/>
        <v>660.048</v>
      </c>
      <c r="F46" s="3">
        <f t="shared" si="0"/>
        <v>42861.093146435189</v>
      </c>
      <c r="G46" s="3">
        <f t="shared" si="1"/>
        <v>42861.007637175928</v>
      </c>
      <c r="H46">
        <v>1</v>
      </c>
      <c r="I46">
        <v>200</v>
      </c>
      <c r="J46">
        <v>158.48000999999999</v>
      </c>
      <c r="K46">
        <v>3970948</v>
      </c>
      <c r="L46">
        <v>1284096</v>
      </c>
      <c r="M46">
        <v>160</v>
      </c>
      <c r="N46">
        <v>80</v>
      </c>
      <c r="O46">
        <v>0.79240005999999996</v>
      </c>
      <c r="P46">
        <v>0.77537149999999999</v>
      </c>
      <c r="Q46">
        <v>0.4</v>
      </c>
      <c r="R46">
        <v>0.8</v>
      </c>
      <c r="T46">
        <v>1494036681</v>
      </c>
    </row>
    <row r="47" spans="1:20" x14ac:dyDescent="0.25">
      <c r="A47">
        <v>47</v>
      </c>
      <c r="B47">
        <v>690</v>
      </c>
      <c r="C47">
        <v>1494036862947</v>
      </c>
      <c r="D47">
        <f t="shared" si="2"/>
        <v>675.14300000000003</v>
      </c>
      <c r="E47">
        <f t="shared" si="3"/>
        <v>675.14300000000003</v>
      </c>
      <c r="F47" s="3">
        <f t="shared" si="0"/>
        <v>42861.093321145832</v>
      </c>
      <c r="G47" s="3">
        <f t="shared" si="1"/>
        <v>42861.007811886571</v>
      </c>
      <c r="H47">
        <v>1</v>
      </c>
      <c r="I47">
        <v>200</v>
      </c>
      <c r="J47">
        <v>149.99</v>
      </c>
      <c r="K47">
        <v>3970948</v>
      </c>
      <c r="L47">
        <v>1297408</v>
      </c>
      <c r="M47">
        <v>160</v>
      </c>
      <c r="N47">
        <v>80</v>
      </c>
      <c r="O47">
        <v>0.74995005000000003</v>
      </c>
      <c r="P47">
        <v>0.76266073999999995</v>
      </c>
      <c r="Q47">
        <v>0.4</v>
      </c>
      <c r="R47">
        <v>0.8</v>
      </c>
      <c r="T47">
        <v>1494036695</v>
      </c>
    </row>
    <row r="48" spans="1:20" x14ac:dyDescent="0.25">
      <c r="A48">
        <v>48</v>
      </c>
      <c r="B48">
        <v>705</v>
      </c>
      <c r="C48">
        <v>1494036877886</v>
      </c>
      <c r="D48">
        <f t="shared" si="2"/>
        <v>690.08199999999999</v>
      </c>
      <c r="E48">
        <f t="shared" si="3"/>
        <v>690.08199999999999</v>
      </c>
      <c r="F48" s="3">
        <f t="shared" si="0"/>
        <v>42861.093494050925</v>
      </c>
      <c r="G48" s="3">
        <f t="shared" si="1"/>
        <v>42861.007984791664</v>
      </c>
      <c r="H48">
        <v>1</v>
      </c>
      <c r="I48">
        <v>200</v>
      </c>
      <c r="J48">
        <v>148.33000000000001</v>
      </c>
      <c r="K48">
        <v>3970948</v>
      </c>
      <c r="L48">
        <v>1297408</v>
      </c>
      <c r="M48">
        <v>160</v>
      </c>
      <c r="N48">
        <v>80</v>
      </c>
      <c r="O48">
        <v>0.74165000000000003</v>
      </c>
      <c r="P48">
        <v>0.75215536000000005</v>
      </c>
      <c r="Q48">
        <v>0.4</v>
      </c>
      <c r="R48">
        <v>0.8</v>
      </c>
      <c r="T48">
        <v>1494036705</v>
      </c>
    </row>
    <row r="49" spans="1:20" x14ac:dyDescent="0.25">
      <c r="A49">
        <v>49</v>
      </c>
      <c r="B49">
        <v>720</v>
      </c>
      <c r="C49">
        <v>1494036892860</v>
      </c>
      <c r="D49">
        <f t="shared" si="2"/>
        <v>705.05600000000004</v>
      </c>
      <c r="E49">
        <f t="shared" si="3"/>
        <v>705.05600000000004</v>
      </c>
      <c r="F49" s="3">
        <f t="shared" si="0"/>
        <v>42861.093667361114</v>
      </c>
      <c r="G49" s="3">
        <f t="shared" si="1"/>
        <v>42861.008158101853</v>
      </c>
      <c r="H49">
        <v>1</v>
      </c>
      <c r="I49">
        <v>200</v>
      </c>
      <c r="J49">
        <v>149.63</v>
      </c>
      <c r="K49">
        <v>3970948</v>
      </c>
      <c r="L49">
        <v>1300480</v>
      </c>
      <c r="M49">
        <v>160</v>
      </c>
      <c r="N49">
        <v>80</v>
      </c>
      <c r="O49">
        <v>0.74815005000000001</v>
      </c>
      <c r="P49">
        <v>0.75015270000000001</v>
      </c>
      <c r="Q49">
        <v>0.4</v>
      </c>
      <c r="R49">
        <v>0.8</v>
      </c>
      <c r="T49">
        <v>1494036725</v>
      </c>
    </row>
    <row r="50" spans="1:20" x14ac:dyDescent="0.25">
      <c r="A50">
        <v>50</v>
      </c>
      <c r="B50">
        <v>735</v>
      </c>
      <c r="C50">
        <v>1494036907840</v>
      </c>
      <c r="D50">
        <f t="shared" si="2"/>
        <v>720.03600000000006</v>
      </c>
      <c r="E50">
        <f t="shared" si="3"/>
        <v>720.03600000000006</v>
      </c>
      <c r="F50" s="3">
        <f t="shared" si="0"/>
        <v>42861.093840740738</v>
      </c>
      <c r="G50" s="3">
        <f t="shared" si="1"/>
        <v>42861.008331481476</v>
      </c>
      <c r="H50">
        <v>1</v>
      </c>
      <c r="I50">
        <v>200</v>
      </c>
      <c r="J50">
        <v>153.82</v>
      </c>
      <c r="K50">
        <v>3970948</v>
      </c>
      <c r="L50">
        <v>1311744</v>
      </c>
      <c r="M50">
        <v>160</v>
      </c>
      <c r="N50">
        <v>80</v>
      </c>
      <c r="O50">
        <v>0.76910000000000001</v>
      </c>
      <c r="P50">
        <v>0.75962640000000003</v>
      </c>
      <c r="Q50">
        <v>0.4</v>
      </c>
      <c r="R50">
        <v>0.8</v>
      </c>
      <c r="T50">
        <v>1494036736</v>
      </c>
    </row>
    <row r="51" spans="1:20" x14ac:dyDescent="0.25">
      <c r="A51">
        <v>51</v>
      </c>
      <c r="B51">
        <v>750</v>
      </c>
      <c r="C51">
        <v>1494036923375</v>
      </c>
      <c r="D51">
        <f t="shared" si="2"/>
        <v>735.57100000000003</v>
      </c>
      <c r="E51">
        <f t="shared" si="3"/>
        <v>735.57100000000003</v>
      </c>
      <c r="F51" s="3">
        <f t="shared" si="0"/>
        <v>42861.094020543984</v>
      </c>
      <c r="G51" s="3">
        <f t="shared" si="1"/>
        <v>42861.008511284723</v>
      </c>
      <c r="H51">
        <v>1</v>
      </c>
      <c r="I51">
        <v>200</v>
      </c>
      <c r="J51">
        <v>156.21</v>
      </c>
      <c r="K51">
        <v>3970948</v>
      </c>
      <c r="L51">
        <v>1324032</v>
      </c>
      <c r="M51">
        <v>160</v>
      </c>
      <c r="N51">
        <v>80</v>
      </c>
      <c r="O51">
        <v>0.78105000000000002</v>
      </c>
      <c r="P51">
        <v>0.77033819999999997</v>
      </c>
      <c r="Q51">
        <v>0.4</v>
      </c>
      <c r="R51">
        <v>0.8</v>
      </c>
      <c r="T51">
        <v>1494036756</v>
      </c>
    </row>
    <row r="52" spans="1:20" x14ac:dyDescent="0.25">
      <c r="A52">
        <v>52</v>
      </c>
      <c r="B52">
        <v>765</v>
      </c>
      <c r="C52">
        <v>1494036937858</v>
      </c>
      <c r="D52">
        <f t="shared" si="2"/>
        <v>750.05399999999997</v>
      </c>
      <c r="E52">
        <f t="shared" si="3"/>
        <v>750.05399999999997</v>
      </c>
      <c r="F52" s="3">
        <f t="shared" si="0"/>
        <v>42861.094188171293</v>
      </c>
      <c r="G52" s="3">
        <f t="shared" si="1"/>
        <v>42861.008678912032</v>
      </c>
      <c r="H52">
        <v>1</v>
      </c>
      <c r="I52">
        <v>200</v>
      </c>
      <c r="J52">
        <v>157.09</v>
      </c>
      <c r="K52">
        <v>3970948</v>
      </c>
      <c r="L52">
        <v>1324032</v>
      </c>
      <c r="M52">
        <v>160</v>
      </c>
      <c r="N52">
        <v>80</v>
      </c>
      <c r="O52">
        <v>0.78544999999999998</v>
      </c>
      <c r="P52">
        <v>0.77789410000000003</v>
      </c>
      <c r="Q52">
        <v>0.4</v>
      </c>
      <c r="R52">
        <v>0.8</v>
      </c>
      <c r="T52">
        <v>1494036766</v>
      </c>
    </row>
    <row r="53" spans="1:20" x14ac:dyDescent="0.25">
      <c r="A53">
        <v>53</v>
      </c>
      <c r="B53">
        <v>780</v>
      </c>
      <c r="C53">
        <v>1494036952845</v>
      </c>
      <c r="D53">
        <f t="shared" si="2"/>
        <v>765.04099999999994</v>
      </c>
      <c r="E53">
        <f t="shared" si="3"/>
        <v>765.04099999999994</v>
      </c>
      <c r="F53" s="3">
        <f t="shared" si="0"/>
        <v>42861.094361631942</v>
      </c>
      <c r="G53" s="3">
        <f t="shared" si="1"/>
        <v>42861.008852372681</v>
      </c>
      <c r="H53">
        <v>1</v>
      </c>
      <c r="I53">
        <v>200</v>
      </c>
      <c r="J53">
        <v>151.49</v>
      </c>
      <c r="K53">
        <v>3970948</v>
      </c>
      <c r="L53">
        <v>1327104</v>
      </c>
      <c r="M53">
        <v>160</v>
      </c>
      <c r="N53">
        <v>80</v>
      </c>
      <c r="O53">
        <v>0.75745004000000005</v>
      </c>
      <c r="P53">
        <v>0.76767205999999999</v>
      </c>
      <c r="Q53">
        <v>0.4</v>
      </c>
      <c r="R53">
        <v>0.8</v>
      </c>
      <c r="T53">
        <v>1494036786</v>
      </c>
    </row>
    <row r="54" spans="1:20" x14ac:dyDescent="0.25">
      <c r="A54">
        <v>54</v>
      </c>
      <c r="B54">
        <v>795</v>
      </c>
      <c r="C54">
        <v>1494036967863</v>
      </c>
      <c r="D54">
        <f t="shared" si="2"/>
        <v>780.05899999999997</v>
      </c>
      <c r="E54">
        <f t="shared" si="3"/>
        <v>780.05899999999997</v>
      </c>
      <c r="F54" s="3">
        <f t="shared" si="0"/>
        <v>42861.09453545139</v>
      </c>
      <c r="G54" s="3">
        <f t="shared" si="1"/>
        <v>42861.009026192129</v>
      </c>
      <c r="H54">
        <v>1</v>
      </c>
      <c r="I54">
        <v>200</v>
      </c>
      <c r="J54">
        <v>159.25</v>
      </c>
      <c r="K54">
        <v>3970948</v>
      </c>
      <c r="L54">
        <v>1329152</v>
      </c>
      <c r="M54">
        <v>160</v>
      </c>
      <c r="N54">
        <v>80</v>
      </c>
      <c r="O54">
        <v>0.79625000000000001</v>
      </c>
      <c r="P54">
        <v>0.78196100000000002</v>
      </c>
      <c r="Q54">
        <v>0.4</v>
      </c>
      <c r="R54">
        <v>0.8</v>
      </c>
      <c r="T54">
        <v>1494036796</v>
      </c>
    </row>
    <row r="55" spans="1:20" x14ac:dyDescent="0.25">
      <c r="A55">
        <v>55</v>
      </c>
      <c r="B55">
        <v>810</v>
      </c>
      <c r="C55">
        <v>1494036983231</v>
      </c>
      <c r="D55">
        <f t="shared" si="2"/>
        <v>795.42700000000002</v>
      </c>
      <c r="E55">
        <f t="shared" si="3"/>
        <v>795.42700000000002</v>
      </c>
      <c r="F55" s="3">
        <f t="shared" si="0"/>
        <v>42861.094713321756</v>
      </c>
      <c r="G55" s="3">
        <f t="shared" si="1"/>
        <v>42861.009204062495</v>
      </c>
      <c r="H55">
        <v>1</v>
      </c>
      <c r="I55">
        <v>200</v>
      </c>
      <c r="J55">
        <v>158.91999999999999</v>
      </c>
      <c r="K55">
        <v>3970948</v>
      </c>
      <c r="L55">
        <v>1368064</v>
      </c>
      <c r="M55">
        <v>160</v>
      </c>
      <c r="N55">
        <v>80</v>
      </c>
      <c r="O55">
        <v>0.79459999999999997</v>
      </c>
      <c r="P55">
        <v>0.78828050000000005</v>
      </c>
      <c r="Q55">
        <v>0.4</v>
      </c>
      <c r="R55">
        <v>0.8</v>
      </c>
      <c r="T55">
        <v>1494036815</v>
      </c>
    </row>
    <row r="56" spans="1:20" x14ac:dyDescent="0.25">
      <c r="A56">
        <v>56</v>
      </c>
      <c r="B56">
        <v>825</v>
      </c>
      <c r="C56">
        <v>1494036997881</v>
      </c>
      <c r="D56">
        <f t="shared" si="2"/>
        <v>810.077</v>
      </c>
      <c r="E56">
        <f t="shared" si="3"/>
        <v>810.077</v>
      </c>
      <c r="F56" s="3">
        <f t="shared" si="0"/>
        <v>42861.094882881946</v>
      </c>
      <c r="G56" s="3">
        <f t="shared" si="1"/>
        <v>42861.009373622685</v>
      </c>
      <c r="H56">
        <v>1</v>
      </c>
      <c r="I56">
        <v>200</v>
      </c>
      <c r="J56">
        <v>157.90001000000001</v>
      </c>
      <c r="K56">
        <v>3970948</v>
      </c>
      <c r="L56">
        <v>1368064</v>
      </c>
      <c r="M56">
        <v>160</v>
      </c>
      <c r="N56">
        <v>80</v>
      </c>
      <c r="O56">
        <v>0.78950005999999995</v>
      </c>
      <c r="P56">
        <v>0.78889023999999996</v>
      </c>
      <c r="Q56">
        <v>0.4</v>
      </c>
      <c r="R56">
        <v>0.8</v>
      </c>
      <c r="T56">
        <v>1494036830</v>
      </c>
    </row>
    <row r="57" spans="1:20" x14ac:dyDescent="0.25">
      <c r="A57">
        <v>57</v>
      </c>
      <c r="B57">
        <v>840</v>
      </c>
      <c r="C57">
        <v>1494037012851</v>
      </c>
      <c r="D57">
        <f t="shared" si="2"/>
        <v>825.04700000000003</v>
      </c>
      <c r="E57">
        <f t="shared" si="3"/>
        <v>825.04700000000003</v>
      </c>
      <c r="F57" s="3">
        <f t="shared" si="0"/>
        <v>42861.09505614583</v>
      </c>
      <c r="G57" s="3">
        <f t="shared" si="1"/>
        <v>42861.009546886569</v>
      </c>
      <c r="H57">
        <v>1</v>
      </c>
      <c r="I57">
        <v>200</v>
      </c>
      <c r="J57">
        <v>151.23999000000001</v>
      </c>
      <c r="K57">
        <v>3970948</v>
      </c>
      <c r="L57">
        <v>1367040</v>
      </c>
      <c r="M57">
        <v>160</v>
      </c>
      <c r="N57">
        <v>80</v>
      </c>
      <c r="O57">
        <v>0.75619996</v>
      </c>
      <c r="P57">
        <v>0.77254509999999998</v>
      </c>
      <c r="Q57">
        <v>0.4</v>
      </c>
      <c r="R57">
        <v>0.8</v>
      </c>
      <c r="T57">
        <v>1494036841</v>
      </c>
    </row>
    <row r="58" spans="1:20" x14ac:dyDescent="0.25">
      <c r="A58">
        <v>58</v>
      </c>
      <c r="B58">
        <v>855</v>
      </c>
      <c r="C58">
        <v>1494037028649</v>
      </c>
      <c r="D58">
        <f t="shared" si="2"/>
        <v>840.84500000000003</v>
      </c>
      <c r="E58">
        <f t="shared" si="3"/>
        <v>840.84500000000003</v>
      </c>
      <c r="F58" s="3">
        <f t="shared" si="0"/>
        <v>42861.095238993061</v>
      </c>
      <c r="G58" s="3">
        <f t="shared" si="1"/>
        <v>42861.0097297338</v>
      </c>
      <c r="H58">
        <v>1</v>
      </c>
      <c r="I58">
        <v>200</v>
      </c>
      <c r="J58">
        <v>155.78</v>
      </c>
      <c r="K58">
        <v>3970948</v>
      </c>
      <c r="L58">
        <v>1371136</v>
      </c>
      <c r="M58">
        <v>160</v>
      </c>
      <c r="N58">
        <v>80</v>
      </c>
      <c r="O58">
        <v>0.77889997</v>
      </c>
      <c r="P58">
        <v>0.77572249999999998</v>
      </c>
      <c r="Q58">
        <v>0.4</v>
      </c>
      <c r="R58">
        <v>0.8</v>
      </c>
      <c r="T58">
        <v>1494036861</v>
      </c>
    </row>
    <row r="59" spans="1:20" x14ac:dyDescent="0.25">
      <c r="A59">
        <v>59</v>
      </c>
      <c r="B59">
        <v>870</v>
      </c>
      <c r="C59">
        <v>1494037042853</v>
      </c>
      <c r="D59">
        <f t="shared" si="2"/>
        <v>855.04899999999998</v>
      </c>
      <c r="E59">
        <f t="shared" si="3"/>
        <v>855.04899999999998</v>
      </c>
      <c r="F59" s="3">
        <f t="shared" si="0"/>
        <v>42861.095403391198</v>
      </c>
      <c r="G59" s="3">
        <f t="shared" si="1"/>
        <v>42861.009894131937</v>
      </c>
      <c r="H59">
        <v>1</v>
      </c>
      <c r="I59">
        <v>200</v>
      </c>
      <c r="J59">
        <v>155.63</v>
      </c>
      <c r="K59">
        <v>3970948</v>
      </c>
      <c r="L59">
        <v>1382400</v>
      </c>
      <c r="M59">
        <v>160</v>
      </c>
      <c r="N59">
        <v>80</v>
      </c>
      <c r="O59">
        <v>0.77815000000000001</v>
      </c>
      <c r="P59">
        <v>0.77693630000000002</v>
      </c>
      <c r="Q59">
        <v>0.4</v>
      </c>
      <c r="R59">
        <v>0.8</v>
      </c>
      <c r="T59">
        <v>1494036871</v>
      </c>
    </row>
    <row r="60" spans="1:20" x14ac:dyDescent="0.25">
      <c r="A60">
        <v>60</v>
      </c>
      <c r="B60">
        <v>885</v>
      </c>
      <c r="C60">
        <v>1494037057870</v>
      </c>
      <c r="D60">
        <f t="shared" si="2"/>
        <v>870.06600000000003</v>
      </c>
      <c r="E60">
        <f t="shared" si="3"/>
        <v>870.06600000000003</v>
      </c>
      <c r="F60" s="3">
        <f t="shared" si="0"/>
        <v>42861.09557719907</v>
      </c>
      <c r="G60" s="3">
        <f t="shared" si="1"/>
        <v>42861.010067939809</v>
      </c>
      <c r="H60">
        <v>1</v>
      </c>
      <c r="I60">
        <v>200</v>
      </c>
      <c r="J60">
        <v>157.5</v>
      </c>
      <c r="K60">
        <v>3970948</v>
      </c>
      <c r="L60">
        <v>1390592</v>
      </c>
      <c r="M60">
        <v>160</v>
      </c>
      <c r="N60">
        <v>80</v>
      </c>
      <c r="O60">
        <v>0.78749999999999998</v>
      </c>
      <c r="P60">
        <v>0.78221816</v>
      </c>
      <c r="Q60">
        <v>0.4</v>
      </c>
      <c r="R60">
        <v>0.8</v>
      </c>
      <c r="T60">
        <v>1494036891</v>
      </c>
    </row>
    <row r="61" spans="1:20" x14ac:dyDescent="0.25">
      <c r="A61">
        <v>61</v>
      </c>
      <c r="B61">
        <v>900</v>
      </c>
      <c r="C61">
        <v>1494037073495</v>
      </c>
      <c r="D61">
        <f t="shared" si="2"/>
        <v>885.69100000000003</v>
      </c>
      <c r="E61">
        <f t="shared" si="3"/>
        <v>885.69100000000003</v>
      </c>
      <c r="F61" s="3">
        <f t="shared" si="0"/>
        <v>42861.095758043986</v>
      </c>
      <c r="G61" s="3">
        <f t="shared" si="1"/>
        <v>42861.010248784725</v>
      </c>
      <c r="H61">
        <v>1</v>
      </c>
      <c r="I61">
        <v>200</v>
      </c>
      <c r="J61">
        <v>156.43</v>
      </c>
      <c r="K61">
        <v>3970948</v>
      </c>
      <c r="L61">
        <v>1419264</v>
      </c>
      <c r="M61">
        <v>160</v>
      </c>
      <c r="N61">
        <v>80</v>
      </c>
      <c r="O61">
        <v>0.78215000000000001</v>
      </c>
      <c r="P61">
        <v>0.78218405999999996</v>
      </c>
      <c r="Q61">
        <v>0.4</v>
      </c>
      <c r="R61">
        <v>0.8</v>
      </c>
      <c r="T61">
        <v>1494036901</v>
      </c>
    </row>
    <row r="62" spans="1:20" x14ac:dyDescent="0.25">
      <c r="A62">
        <v>62</v>
      </c>
      <c r="B62">
        <v>915</v>
      </c>
      <c r="C62">
        <v>1494037088328</v>
      </c>
      <c r="D62">
        <f t="shared" si="2"/>
        <v>900.524</v>
      </c>
      <c r="E62">
        <f t="shared" si="3"/>
        <v>900.524</v>
      </c>
      <c r="F62" s="3">
        <f t="shared" si="0"/>
        <v>42861.095929722222</v>
      </c>
      <c r="G62" s="3">
        <f t="shared" si="1"/>
        <v>42861.010420462961</v>
      </c>
      <c r="H62">
        <v>1</v>
      </c>
      <c r="I62">
        <v>200</v>
      </c>
      <c r="J62">
        <v>158.5</v>
      </c>
      <c r="K62">
        <v>3970948</v>
      </c>
      <c r="L62">
        <v>1447936</v>
      </c>
      <c r="M62">
        <v>160</v>
      </c>
      <c r="N62">
        <v>80</v>
      </c>
      <c r="O62">
        <v>0.79249999999999998</v>
      </c>
      <c r="P62">
        <v>0.78734210000000004</v>
      </c>
      <c r="Q62">
        <v>0.4</v>
      </c>
      <c r="R62">
        <v>0.8</v>
      </c>
      <c r="T62">
        <v>1494036920</v>
      </c>
    </row>
    <row r="63" spans="1:20" x14ac:dyDescent="0.25">
      <c r="A63">
        <v>63</v>
      </c>
      <c r="B63">
        <v>930</v>
      </c>
      <c r="C63">
        <v>1494037102857</v>
      </c>
      <c r="D63">
        <f t="shared" si="2"/>
        <v>915.053</v>
      </c>
      <c r="E63">
        <f t="shared" si="3"/>
        <v>915.053</v>
      </c>
      <c r="F63" s="3">
        <f t="shared" si="0"/>
        <v>42861.096097881949</v>
      </c>
      <c r="G63" s="3">
        <f t="shared" si="1"/>
        <v>42861.010588622688</v>
      </c>
      <c r="H63">
        <v>1</v>
      </c>
      <c r="I63">
        <v>200</v>
      </c>
      <c r="J63">
        <v>160.26000999999999</v>
      </c>
      <c r="K63">
        <v>3970948</v>
      </c>
      <c r="L63">
        <v>1447936</v>
      </c>
      <c r="M63">
        <v>160</v>
      </c>
      <c r="N63">
        <v>80</v>
      </c>
      <c r="O63">
        <v>0.80130005000000004</v>
      </c>
      <c r="P63">
        <v>0.79432106000000002</v>
      </c>
      <c r="Q63">
        <v>0.4</v>
      </c>
      <c r="R63">
        <v>0.8</v>
      </c>
      <c r="T63">
        <v>1494036936</v>
      </c>
    </row>
    <row r="64" spans="1:20" x14ac:dyDescent="0.25">
      <c r="A64">
        <v>64</v>
      </c>
      <c r="B64">
        <v>945</v>
      </c>
      <c r="C64">
        <v>1494037117857</v>
      </c>
      <c r="D64">
        <f t="shared" si="2"/>
        <v>930.053</v>
      </c>
      <c r="E64">
        <f t="shared" si="3"/>
        <v>930.053</v>
      </c>
      <c r="F64" s="3">
        <f t="shared" si="0"/>
        <v>42861.09627149305</v>
      </c>
      <c r="G64" s="3">
        <f t="shared" si="1"/>
        <v>42861.010762233789</v>
      </c>
      <c r="H64">
        <v>1</v>
      </c>
      <c r="I64">
        <v>200</v>
      </c>
      <c r="J64">
        <v>160.52000000000001</v>
      </c>
      <c r="K64">
        <v>3970948</v>
      </c>
      <c r="L64">
        <v>1448960</v>
      </c>
      <c r="M64">
        <v>160</v>
      </c>
      <c r="N64">
        <v>80</v>
      </c>
      <c r="O64">
        <v>0.80259999999999998</v>
      </c>
      <c r="P64">
        <v>0.79846054</v>
      </c>
      <c r="Q64">
        <v>0.4</v>
      </c>
      <c r="R64">
        <v>0.8</v>
      </c>
      <c r="T64">
        <v>1494036946</v>
      </c>
    </row>
    <row r="65" spans="1:21" x14ac:dyDescent="0.25">
      <c r="A65">
        <v>65</v>
      </c>
      <c r="B65">
        <v>960</v>
      </c>
      <c r="C65">
        <v>1494037133047</v>
      </c>
      <c r="D65">
        <f t="shared" si="2"/>
        <v>945.24300000000005</v>
      </c>
      <c r="E65">
        <f t="shared" si="3"/>
        <v>945.24300000000005</v>
      </c>
      <c r="F65" s="3">
        <f t="shared" si="0"/>
        <v>42861.096447303236</v>
      </c>
      <c r="G65" s="3">
        <f t="shared" si="1"/>
        <v>42861.010938043975</v>
      </c>
      <c r="H65">
        <v>1</v>
      </c>
      <c r="I65">
        <v>200</v>
      </c>
      <c r="J65">
        <v>158.55000000000001</v>
      </c>
      <c r="K65">
        <v>3970948</v>
      </c>
      <c r="L65">
        <v>1453056</v>
      </c>
      <c r="M65">
        <v>160</v>
      </c>
      <c r="N65">
        <v>80</v>
      </c>
      <c r="O65">
        <v>0.79274999999999995</v>
      </c>
      <c r="P65">
        <v>0.79560529999999996</v>
      </c>
      <c r="Q65">
        <v>0.4</v>
      </c>
      <c r="R65">
        <v>0.8</v>
      </c>
      <c r="T65">
        <v>1494036966</v>
      </c>
    </row>
    <row r="66" spans="1:21" x14ac:dyDescent="0.25">
      <c r="A66">
        <v>66</v>
      </c>
      <c r="B66">
        <v>975</v>
      </c>
      <c r="C66">
        <v>1494037147863</v>
      </c>
      <c r="D66">
        <f t="shared" si="2"/>
        <v>960.05900000000008</v>
      </c>
      <c r="E66">
        <f t="shared" si="3"/>
        <v>960.05900000000008</v>
      </c>
      <c r="F66" s="3">
        <f t="shared" si="0"/>
        <v>42861.096618784723</v>
      </c>
      <c r="G66" s="3">
        <f t="shared" si="1"/>
        <v>42861.011109525462</v>
      </c>
      <c r="H66">
        <v>1</v>
      </c>
      <c r="I66">
        <v>200</v>
      </c>
      <c r="J66">
        <v>162.29</v>
      </c>
      <c r="K66">
        <v>3970948</v>
      </c>
      <c r="L66">
        <v>1460224</v>
      </c>
      <c r="M66">
        <v>160</v>
      </c>
      <c r="N66">
        <v>80</v>
      </c>
      <c r="O66">
        <v>0.81144994000000004</v>
      </c>
      <c r="P66">
        <v>0.80352760000000001</v>
      </c>
      <c r="Q66">
        <v>0.4</v>
      </c>
      <c r="R66">
        <v>0.8</v>
      </c>
      <c r="T66">
        <v>1494036976</v>
      </c>
    </row>
    <row r="67" spans="1:21" x14ac:dyDescent="0.25">
      <c r="A67">
        <v>67</v>
      </c>
      <c r="B67">
        <v>1000</v>
      </c>
      <c r="C67">
        <v>1494037174299</v>
      </c>
      <c r="D67">
        <f t="shared" si="2"/>
        <v>986.49500000000012</v>
      </c>
      <c r="E67">
        <f t="shared" si="3"/>
        <v>986.49500000000012</v>
      </c>
      <c r="F67" s="3">
        <f t="shared" ref="F67:F117" si="4" xml:space="preserve"> (C67 / 86400000) + DATE(1970,1,1)</f>
        <v>42861.096924756945</v>
      </c>
      <c r="G67" s="3">
        <f t="shared" ref="G67:G117" si="5">F67 - "02:03:08"</f>
        <v>42861.011415497684</v>
      </c>
      <c r="H67">
        <v>1</v>
      </c>
      <c r="I67">
        <v>200</v>
      </c>
      <c r="J67">
        <v>157.12</v>
      </c>
      <c r="K67">
        <v>3970948</v>
      </c>
      <c r="L67">
        <v>1463296</v>
      </c>
      <c r="M67">
        <v>160</v>
      </c>
      <c r="N67">
        <v>80</v>
      </c>
      <c r="O67">
        <v>0.78559995000000005</v>
      </c>
      <c r="P67">
        <v>0.79456380000000004</v>
      </c>
      <c r="Q67">
        <v>0.4</v>
      </c>
      <c r="R67">
        <v>0.8</v>
      </c>
      <c r="T67">
        <v>1494037008</v>
      </c>
    </row>
    <row r="68" spans="1:21" x14ac:dyDescent="0.25">
      <c r="A68">
        <v>68</v>
      </c>
      <c r="B68">
        <v>1015</v>
      </c>
      <c r="C68">
        <v>1494037188174</v>
      </c>
      <c r="D68">
        <f t="shared" ref="D68:D117" si="6">(C68-C67) / 1000 +D67</f>
        <v>1000.3700000000001</v>
      </c>
      <c r="E68">
        <f t="shared" ref="E68:E117" si="7">(((C68-C67) / 1000) * H68) + E67</f>
        <v>1000.3700000000001</v>
      </c>
      <c r="F68" s="3">
        <f t="shared" si="4"/>
        <v>42861.097085347224</v>
      </c>
      <c r="G68" s="3">
        <f t="shared" si="5"/>
        <v>42861.011576087963</v>
      </c>
      <c r="H68">
        <v>1</v>
      </c>
      <c r="I68">
        <v>200</v>
      </c>
      <c r="J68">
        <v>158.47</v>
      </c>
      <c r="K68">
        <v>3970948</v>
      </c>
      <c r="L68">
        <v>1486848</v>
      </c>
      <c r="M68">
        <v>160</v>
      </c>
      <c r="N68">
        <v>80</v>
      </c>
      <c r="O68">
        <v>0.79235</v>
      </c>
      <c r="P68">
        <v>0.79345690000000002</v>
      </c>
      <c r="Q68">
        <v>0.4</v>
      </c>
      <c r="R68">
        <v>0.8</v>
      </c>
      <c r="T68">
        <v>1494037018</v>
      </c>
    </row>
    <row r="69" spans="1:21" x14ac:dyDescent="0.25">
      <c r="A69">
        <v>69</v>
      </c>
      <c r="B69">
        <v>1030</v>
      </c>
      <c r="C69">
        <v>1494037203241</v>
      </c>
      <c r="D69">
        <f t="shared" si="6"/>
        <v>1015.4370000000001</v>
      </c>
      <c r="E69">
        <f t="shared" si="7"/>
        <v>1030.5040000000001</v>
      </c>
      <c r="F69" s="3">
        <f t="shared" si="4"/>
        <v>42861.097259733797</v>
      </c>
      <c r="G69" s="3">
        <f t="shared" si="5"/>
        <v>42861.011750474536</v>
      </c>
      <c r="H69">
        <v>2</v>
      </c>
      <c r="I69">
        <v>400</v>
      </c>
      <c r="J69">
        <v>164.55</v>
      </c>
      <c r="K69">
        <v>7941896</v>
      </c>
      <c r="L69">
        <v>1524736</v>
      </c>
      <c r="M69">
        <v>320</v>
      </c>
      <c r="N69">
        <v>160</v>
      </c>
      <c r="O69">
        <v>0.41137501999999998</v>
      </c>
      <c r="P69">
        <v>0.60241599999999995</v>
      </c>
      <c r="Q69">
        <v>0.4</v>
      </c>
      <c r="R69">
        <v>0.8</v>
      </c>
      <c r="T69">
        <v>1494037035</v>
      </c>
      <c r="U69">
        <v>1494037029</v>
      </c>
    </row>
    <row r="70" spans="1:21" x14ac:dyDescent="0.25">
      <c r="A70">
        <v>70</v>
      </c>
      <c r="B70">
        <v>1045</v>
      </c>
      <c r="C70">
        <v>1494037219034</v>
      </c>
      <c r="D70">
        <f t="shared" si="6"/>
        <v>1031.23</v>
      </c>
      <c r="E70">
        <f t="shared" si="7"/>
        <v>1062.0900000000001</v>
      </c>
      <c r="F70" s="3">
        <f t="shared" si="4"/>
        <v>42861.097442523147</v>
      </c>
      <c r="G70" s="3">
        <f t="shared" si="5"/>
        <v>42861.011933263886</v>
      </c>
      <c r="H70">
        <v>2</v>
      </c>
      <c r="I70">
        <v>400</v>
      </c>
      <c r="J70">
        <v>251.62</v>
      </c>
      <c r="K70">
        <v>7941896</v>
      </c>
      <c r="L70">
        <v>2753536</v>
      </c>
      <c r="M70">
        <v>320</v>
      </c>
      <c r="N70">
        <v>160</v>
      </c>
      <c r="O70">
        <v>0.62905</v>
      </c>
      <c r="P70">
        <v>0.61573299999999997</v>
      </c>
      <c r="Q70">
        <v>0.4</v>
      </c>
      <c r="R70">
        <v>0.8</v>
      </c>
      <c r="T70">
        <v>1494037045</v>
      </c>
      <c r="U70">
        <v>1494037049</v>
      </c>
    </row>
    <row r="71" spans="1:21" x14ac:dyDescent="0.25">
      <c r="A71">
        <v>71</v>
      </c>
      <c r="B71">
        <v>1060</v>
      </c>
      <c r="C71">
        <v>1494037234587</v>
      </c>
      <c r="D71">
        <f t="shared" si="6"/>
        <v>1046.7830000000001</v>
      </c>
      <c r="E71">
        <f t="shared" si="7"/>
        <v>1093.1960000000001</v>
      </c>
      <c r="F71" s="3">
        <f t="shared" si="4"/>
        <v>42861.097622534726</v>
      </c>
      <c r="G71" s="3">
        <f t="shared" si="5"/>
        <v>42861.012113275465</v>
      </c>
      <c r="H71">
        <v>2</v>
      </c>
      <c r="I71">
        <v>400</v>
      </c>
      <c r="J71">
        <v>256.94</v>
      </c>
      <c r="K71">
        <v>7941896</v>
      </c>
      <c r="L71">
        <v>2754560</v>
      </c>
      <c r="M71">
        <v>320</v>
      </c>
      <c r="N71">
        <v>160</v>
      </c>
      <c r="O71">
        <v>0.64234999999999998</v>
      </c>
      <c r="P71">
        <v>0.62904154999999995</v>
      </c>
      <c r="Q71">
        <v>0.4</v>
      </c>
      <c r="R71">
        <v>0.8</v>
      </c>
      <c r="T71">
        <v>1494037065</v>
      </c>
      <c r="U71">
        <v>1494037069</v>
      </c>
    </row>
    <row r="72" spans="1:21" x14ac:dyDescent="0.25">
      <c r="A72">
        <v>72</v>
      </c>
      <c r="B72">
        <v>1075</v>
      </c>
      <c r="C72">
        <v>1494037248556</v>
      </c>
      <c r="D72">
        <f t="shared" si="6"/>
        <v>1060.7520000000002</v>
      </c>
      <c r="E72">
        <f t="shared" si="7"/>
        <v>1121.1340000000002</v>
      </c>
      <c r="F72" s="3">
        <f t="shared" si="4"/>
        <v>42861.097784212965</v>
      </c>
      <c r="G72" s="3">
        <f t="shared" si="5"/>
        <v>42861.012274953704</v>
      </c>
      <c r="H72">
        <v>2</v>
      </c>
      <c r="I72">
        <v>400</v>
      </c>
      <c r="J72">
        <v>254.11001999999999</v>
      </c>
      <c r="K72">
        <v>7941896</v>
      </c>
      <c r="L72">
        <v>2761728</v>
      </c>
      <c r="M72">
        <v>320</v>
      </c>
      <c r="N72">
        <v>160</v>
      </c>
      <c r="O72">
        <v>0.63527507000000005</v>
      </c>
      <c r="P72">
        <v>0.63215829999999995</v>
      </c>
      <c r="Q72">
        <v>0.4</v>
      </c>
      <c r="R72">
        <v>0.8</v>
      </c>
      <c r="T72">
        <v>1494037080</v>
      </c>
      <c r="U72">
        <v>1494037080</v>
      </c>
    </row>
    <row r="73" spans="1:21" x14ac:dyDescent="0.25">
      <c r="A73">
        <v>73</v>
      </c>
      <c r="B73">
        <v>1090</v>
      </c>
      <c r="C73">
        <v>1494037263217</v>
      </c>
      <c r="D73">
        <f t="shared" si="6"/>
        <v>1075.4130000000002</v>
      </c>
      <c r="E73">
        <f t="shared" si="7"/>
        <v>1150.4560000000001</v>
      </c>
      <c r="F73" s="3">
        <f t="shared" si="4"/>
        <v>42861.097953900462</v>
      </c>
      <c r="G73" s="3">
        <f t="shared" si="5"/>
        <v>42861.012444641201</v>
      </c>
      <c r="H73">
        <v>2</v>
      </c>
      <c r="I73">
        <v>400</v>
      </c>
      <c r="J73">
        <v>254.56998999999999</v>
      </c>
      <c r="K73">
        <v>7941896</v>
      </c>
      <c r="L73">
        <v>2759680</v>
      </c>
      <c r="M73">
        <v>320</v>
      </c>
      <c r="N73">
        <v>160</v>
      </c>
      <c r="O73">
        <v>0.63642496000000004</v>
      </c>
      <c r="P73">
        <v>0.63429164999999998</v>
      </c>
      <c r="Q73">
        <v>0.4</v>
      </c>
      <c r="R73">
        <v>0.8</v>
      </c>
      <c r="T73">
        <v>1494037095</v>
      </c>
      <c r="U73">
        <v>1494037091</v>
      </c>
    </row>
    <row r="74" spans="1:21" x14ac:dyDescent="0.25">
      <c r="A74">
        <v>74</v>
      </c>
      <c r="B74">
        <v>1105</v>
      </c>
      <c r="C74">
        <v>1494037280307</v>
      </c>
      <c r="D74">
        <f t="shared" si="6"/>
        <v>1092.5030000000002</v>
      </c>
      <c r="E74">
        <f t="shared" si="7"/>
        <v>1184.6360000000002</v>
      </c>
      <c r="F74" s="3">
        <f t="shared" si="4"/>
        <v>42861.098151701386</v>
      </c>
      <c r="G74" s="3">
        <f t="shared" si="5"/>
        <v>42861.012642442125</v>
      </c>
      <c r="H74">
        <v>2</v>
      </c>
      <c r="I74">
        <v>400</v>
      </c>
      <c r="J74">
        <v>255.06</v>
      </c>
      <c r="K74">
        <v>7941896</v>
      </c>
      <c r="L74">
        <v>2757632</v>
      </c>
      <c r="M74">
        <v>320</v>
      </c>
      <c r="N74">
        <v>160</v>
      </c>
      <c r="O74">
        <v>0.63765000000000005</v>
      </c>
      <c r="P74">
        <v>0.63597082999999999</v>
      </c>
      <c r="Q74">
        <v>0.4</v>
      </c>
      <c r="R74">
        <v>0.8</v>
      </c>
      <c r="T74">
        <v>1494037106</v>
      </c>
      <c r="U74">
        <v>1494037112</v>
      </c>
    </row>
    <row r="75" spans="1:21" x14ac:dyDescent="0.25">
      <c r="A75">
        <v>75</v>
      </c>
      <c r="B75">
        <v>1120</v>
      </c>
      <c r="C75">
        <v>1494037294132</v>
      </c>
      <c r="D75">
        <f t="shared" si="6"/>
        <v>1106.3280000000002</v>
      </c>
      <c r="E75">
        <f t="shared" si="7"/>
        <v>1212.2860000000003</v>
      </c>
      <c r="F75" s="3">
        <f t="shared" si="4"/>
        <v>42861.098311712965</v>
      </c>
      <c r="G75" s="3">
        <f t="shared" si="5"/>
        <v>42861.012802453704</v>
      </c>
      <c r="H75">
        <v>2</v>
      </c>
      <c r="I75">
        <v>400</v>
      </c>
      <c r="J75">
        <v>259.97998000000001</v>
      </c>
      <c r="K75">
        <v>7941896</v>
      </c>
      <c r="L75">
        <v>2757632</v>
      </c>
      <c r="M75">
        <v>320</v>
      </c>
      <c r="N75">
        <v>160</v>
      </c>
      <c r="O75">
        <v>0.64994996999999999</v>
      </c>
      <c r="P75">
        <v>0.64296039999999999</v>
      </c>
      <c r="Q75">
        <v>0.4</v>
      </c>
      <c r="R75">
        <v>0.8</v>
      </c>
      <c r="T75">
        <v>1494037126</v>
      </c>
      <c r="U75">
        <v>1494037122</v>
      </c>
    </row>
    <row r="76" spans="1:21" x14ac:dyDescent="0.25">
      <c r="A76">
        <v>76</v>
      </c>
      <c r="B76">
        <v>1135</v>
      </c>
      <c r="C76">
        <v>1494037308297</v>
      </c>
      <c r="D76">
        <f t="shared" si="6"/>
        <v>1120.4930000000002</v>
      </c>
      <c r="E76">
        <f t="shared" si="7"/>
        <v>1240.6160000000002</v>
      </c>
      <c r="F76" s="3">
        <f t="shared" si="4"/>
        <v>42861.098475659717</v>
      </c>
      <c r="G76" s="3">
        <f t="shared" si="5"/>
        <v>42861.012966400456</v>
      </c>
      <c r="H76">
        <v>2</v>
      </c>
      <c r="I76">
        <v>400</v>
      </c>
      <c r="J76">
        <v>263.12</v>
      </c>
      <c r="K76">
        <v>7941896</v>
      </c>
      <c r="L76">
        <v>2764800</v>
      </c>
      <c r="M76">
        <v>320</v>
      </c>
      <c r="N76">
        <v>160</v>
      </c>
      <c r="O76">
        <v>0.65779995999999996</v>
      </c>
      <c r="P76">
        <v>0.65038019999999996</v>
      </c>
      <c r="Q76">
        <v>0.4</v>
      </c>
      <c r="R76">
        <v>0.8</v>
      </c>
      <c r="T76">
        <v>1494037140</v>
      </c>
      <c r="U76">
        <v>1494037142</v>
      </c>
    </row>
    <row r="77" spans="1:21" x14ac:dyDescent="0.25">
      <c r="A77">
        <v>77</v>
      </c>
      <c r="B77">
        <v>1150</v>
      </c>
      <c r="C77">
        <v>1494037323236</v>
      </c>
      <c r="D77">
        <f t="shared" si="6"/>
        <v>1135.4320000000002</v>
      </c>
      <c r="E77">
        <f t="shared" si="7"/>
        <v>1270.4940000000001</v>
      </c>
      <c r="F77" s="3">
        <f t="shared" si="4"/>
        <v>42861.098648564817</v>
      </c>
      <c r="G77" s="3">
        <f t="shared" si="5"/>
        <v>42861.013139305556</v>
      </c>
      <c r="H77">
        <v>2</v>
      </c>
      <c r="I77">
        <v>400</v>
      </c>
      <c r="J77">
        <v>259.25</v>
      </c>
      <c r="K77">
        <v>7941896</v>
      </c>
      <c r="L77">
        <v>2771968</v>
      </c>
      <c r="M77">
        <v>320</v>
      </c>
      <c r="N77">
        <v>160</v>
      </c>
      <c r="O77">
        <v>0.64812499999999995</v>
      </c>
      <c r="P77">
        <v>0.64925259999999996</v>
      </c>
      <c r="Q77">
        <v>0.4</v>
      </c>
      <c r="R77">
        <v>0.8</v>
      </c>
      <c r="T77">
        <v>1494037156</v>
      </c>
      <c r="U77">
        <v>1494037152</v>
      </c>
    </row>
    <row r="78" spans="1:21" x14ac:dyDescent="0.25">
      <c r="A78">
        <v>78</v>
      </c>
      <c r="B78">
        <v>1165</v>
      </c>
      <c r="C78">
        <v>1494037339110</v>
      </c>
      <c r="D78">
        <f t="shared" si="6"/>
        <v>1151.3060000000003</v>
      </c>
      <c r="E78">
        <f t="shared" si="7"/>
        <v>1302.2420000000002</v>
      </c>
      <c r="F78" s="3">
        <f t="shared" si="4"/>
        <v>42861.098832291667</v>
      </c>
      <c r="G78" s="3">
        <f t="shared" si="5"/>
        <v>42861.013323032406</v>
      </c>
      <c r="H78">
        <v>2</v>
      </c>
      <c r="I78">
        <v>400</v>
      </c>
      <c r="J78">
        <v>272.17</v>
      </c>
      <c r="K78">
        <v>7941896</v>
      </c>
      <c r="L78">
        <v>2774016</v>
      </c>
      <c r="M78">
        <v>320</v>
      </c>
      <c r="N78">
        <v>160</v>
      </c>
      <c r="O78">
        <v>0.68042504999999998</v>
      </c>
      <c r="P78">
        <v>0.66483879999999995</v>
      </c>
      <c r="Q78">
        <v>0.4</v>
      </c>
      <c r="R78">
        <v>0.8</v>
      </c>
      <c r="T78">
        <v>1494037166</v>
      </c>
      <c r="U78">
        <v>1494037172</v>
      </c>
    </row>
    <row r="79" spans="1:21" x14ac:dyDescent="0.25">
      <c r="A79">
        <v>79</v>
      </c>
      <c r="B79">
        <v>1180</v>
      </c>
      <c r="C79">
        <v>1494037355943</v>
      </c>
      <c r="D79">
        <f t="shared" si="6"/>
        <v>1168.1390000000004</v>
      </c>
      <c r="E79">
        <f t="shared" si="7"/>
        <v>1335.9080000000001</v>
      </c>
      <c r="F79" s="3">
        <f t="shared" si="4"/>
        <v>42861.099027118056</v>
      </c>
      <c r="G79" s="3">
        <f t="shared" si="5"/>
        <v>42861.013517858795</v>
      </c>
      <c r="H79">
        <v>2</v>
      </c>
      <c r="I79">
        <v>400</v>
      </c>
      <c r="J79">
        <v>257.45</v>
      </c>
      <c r="K79">
        <v>7941896</v>
      </c>
      <c r="L79">
        <v>2774016</v>
      </c>
      <c r="M79">
        <v>320</v>
      </c>
      <c r="N79">
        <v>160</v>
      </c>
      <c r="O79">
        <v>0.643625</v>
      </c>
      <c r="P79">
        <v>0.65423189999999998</v>
      </c>
      <c r="Q79">
        <v>0.4</v>
      </c>
      <c r="R79">
        <v>0.8</v>
      </c>
      <c r="T79">
        <v>1494037187</v>
      </c>
      <c r="U79">
        <v>1494037182</v>
      </c>
    </row>
    <row r="80" spans="1:21" x14ac:dyDescent="0.25">
      <c r="A80">
        <v>80</v>
      </c>
      <c r="B80">
        <v>1195</v>
      </c>
      <c r="C80">
        <v>1494037368327</v>
      </c>
      <c r="D80">
        <f t="shared" si="6"/>
        <v>1180.5230000000004</v>
      </c>
      <c r="E80">
        <f t="shared" si="7"/>
        <v>1360.6760000000002</v>
      </c>
      <c r="F80" s="3">
        <f t="shared" si="4"/>
        <v>42861.099170451387</v>
      </c>
      <c r="G80" s="3">
        <f t="shared" si="5"/>
        <v>42861.013661192126</v>
      </c>
      <c r="H80">
        <v>2</v>
      </c>
      <c r="I80">
        <v>400</v>
      </c>
      <c r="J80">
        <v>260.93</v>
      </c>
      <c r="K80">
        <v>7941896</v>
      </c>
      <c r="L80">
        <v>2775040</v>
      </c>
      <c r="M80">
        <v>320</v>
      </c>
      <c r="N80">
        <v>160</v>
      </c>
      <c r="O80">
        <v>0.65232500000000004</v>
      </c>
      <c r="P80">
        <v>0.65327847000000006</v>
      </c>
      <c r="Q80">
        <v>0.4</v>
      </c>
      <c r="R80">
        <v>0.8</v>
      </c>
      <c r="T80">
        <v>1494037198</v>
      </c>
      <c r="U80">
        <v>1494037195</v>
      </c>
    </row>
    <row r="81" spans="1:21" x14ac:dyDescent="0.25">
      <c r="A81">
        <v>81</v>
      </c>
      <c r="B81">
        <v>1210</v>
      </c>
      <c r="C81">
        <v>1494037385138</v>
      </c>
      <c r="D81">
        <f t="shared" si="6"/>
        <v>1197.3340000000003</v>
      </c>
      <c r="E81">
        <f t="shared" si="7"/>
        <v>1394.2980000000002</v>
      </c>
      <c r="F81" s="3">
        <f t="shared" si="4"/>
        <v>42861.099365023147</v>
      </c>
      <c r="G81" s="3">
        <f t="shared" si="5"/>
        <v>42861.013855763886</v>
      </c>
      <c r="H81">
        <v>2</v>
      </c>
      <c r="I81">
        <v>400</v>
      </c>
      <c r="J81">
        <v>267.75</v>
      </c>
      <c r="K81">
        <v>7941896</v>
      </c>
      <c r="L81">
        <v>2782208</v>
      </c>
      <c r="M81">
        <v>320</v>
      </c>
      <c r="N81">
        <v>160</v>
      </c>
      <c r="O81">
        <v>0.66937500000000005</v>
      </c>
      <c r="P81">
        <v>0.66132676999999995</v>
      </c>
      <c r="Q81">
        <v>0.4</v>
      </c>
      <c r="R81">
        <v>0.8</v>
      </c>
      <c r="T81">
        <v>1494037208</v>
      </c>
      <c r="U81">
        <v>1494037216</v>
      </c>
    </row>
    <row r="82" spans="1:21" x14ac:dyDescent="0.25">
      <c r="A82">
        <v>82</v>
      </c>
      <c r="B82">
        <v>1225</v>
      </c>
      <c r="C82">
        <v>1494037398773</v>
      </c>
      <c r="D82">
        <f t="shared" si="6"/>
        <v>1210.9690000000003</v>
      </c>
      <c r="E82">
        <f t="shared" si="7"/>
        <v>1421.5680000000002</v>
      </c>
      <c r="F82" s="3">
        <f t="shared" si="4"/>
        <v>42861.099522835648</v>
      </c>
      <c r="G82" s="3">
        <f t="shared" si="5"/>
        <v>42861.014013576387</v>
      </c>
      <c r="H82">
        <v>2</v>
      </c>
      <c r="I82">
        <v>400</v>
      </c>
      <c r="J82">
        <v>268.73</v>
      </c>
      <c r="K82">
        <v>7941896</v>
      </c>
      <c r="L82">
        <v>2787328</v>
      </c>
      <c r="M82">
        <v>320</v>
      </c>
      <c r="N82">
        <v>160</v>
      </c>
      <c r="O82">
        <v>0.67182505000000003</v>
      </c>
      <c r="P82">
        <v>0.6665759</v>
      </c>
      <c r="Q82">
        <v>0.4</v>
      </c>
      <c r="R82">
        <v>0.8</v>
      </c>
      <c r="T82">
        <v>1494037229</v>
      </c>
      <c r="U82">
        <v>1494037226</v>
      </c>
    </row>
    <row r="83" spans="1:21" x14ac:dyDescent="0.25">
      <c r="A83">
        <v>83</v>
      </c>
      <c r="B83">
        <v>1240</v>
      </c>
      <c r="C83">
        <v>1494037413392</v>
      </c>
      <c r="D83">
        <f t="shared" si="6"/>
        <v>1225.5880000000002</v>
      </c>
      <c r="E83">
        <f t="shared" si="7"/>
        <v>1450.8060000000003</v>
      </c>
      <c r="F83" s="3">
        <f t="shared" si="4"/>
        <v>42861.099692037038</v>
      </c>
      <c r="G83" s="3">
        <f t="shared" si="5"/>
        <v>42861.014182777777</v>
      </c>
      <c r="H83">
        <v>2</v>
      </c>
      <c r="I83">
        <v>400</v>
      </c>
      <c r="J83">
        <v>275.37</v>
      </c>
      <c r="K83">
        <v>7941896</v>
      </c>
      <c r="L83">
        <v>2794496</v>
      </c>
      <c r="M83">
        <v>320</v>
      </c>
      <c r="N83">
        <v>160</v>
      </c>
      <c r="O83">
        <v>0.68842499999999995</v>
      </c>
      <c r="P83">
        <v>0.67750049999999995</v>
      </c>
      <c r="Q83">
        <v>0.4</v>
      </c>
      <c r="R83">
        <v>0.8</v>
      </c>
      <c r="T83">
        <v>1494037245</v>
      </c>
      <c r="U83">
        <v>1494037247</v>
      </c>
    </row>
    <row r="84" spans="1:21" x14ac:dyDescent="0.25">
      <c r="A84">
        <v>84</v>
      </c>
      <c r="B84">
        <v>1255</v>
      </c>
      <c r="C84">
        <v>1494037428252</v>
      </c>
      <c r="D84">
        <f t="shared" si="6"/>
        <v>1240.4480000000001</v>
      </c>
      <c r="E84">
        <f t="shared" si="7"/>
        <v>1480.5260000000003</v>
      </c>
      <c r="F84" s="3">
        <f t="shared" si="4"/>
        <v>42861.099864027783</v>
      </c>
      <c r="G84" s="3">
        <f t="shared" si="5"/>
        <v>42861.014354768522</v>
      </c>
      <c r="H84">
        <v>2</v>
      </c>
      <c r="I84">
        <v>400</v>
      </c>
      <c r="J84">
        <v>271.52</v>
      </c>
      <c r="K84">
        <v>7941896</v>
      </c>
      <c r="L84">
        <v>2805760</v>
      </c>
      <c r="M84">
        <v>320</v>
      </c>
      <c r="N84">
        <v>160</v>
      </c>
      <c r="O84">
        <v>0.67879999999999996</v>
      </c>
      <c r="P84">
        <v>0.67815024000000002</v>
      </c>
      <c r="Q84">
        <v>0.4</v>
      </c>
      <c r="R84">
        <v>0.8</v>
      </c>
      <c r="T84">
        <v>1494037260</v>
      </c>
      <c r="U84">
        <v>1494037257</v>
      </c>
    </row>
    <row r="85" spans="1:21" x14ac:dyDescent="0.25">
      <c r="A85">
        <v>85</v>
      </c>
      <c r="B85">
        <v>1270</v>
      </c>
      <c r="C85">
        <v>1494037444454</v>
      </c>
      <c r="D85">
        <f t="shared" si="6"/>
        <v>1256.6500000000001</v>
      </c>
      <c r="E85">
        <f t="shared" si="7"/>
        <v>1512.9300000000003</v>
      </c>
      <c r="F85" s="3">
        <f t="shared" si="4"/>
        <v>42861.100051550922</v>
      </c>
      <c r="G85" s="3">
        <f t="shared" si="5"/>
        <v>42861.014542291661</v>
      </c>
      <c r="H85">
        <v>2</v>
      </c>
      <c r="I85">
        <v>400</v>
      </c>
      <c r="J85">
        <v>259.52999999999997</v>
      </c>
      <c r="K85">
        <v>7941896</v>
      </c>
      <c r="L85">
        <v>2811904</v>
      </c>
      <c r="M85">
        <v>320</v>
      </c>
      <c r="N85">
        <v>160</v>
      </c>
      <c r="O85">
        <v>0.64882499999999999</v>
      </c>
      <c r="P85">
        <v>0.66348759999999996</v>
      </c>
      <c r="Q85">
        <v>0.4</v>
      </c>
      <c r="R85">
        <v>0.8</v>
      </c>
      <c r="T85">
        <v>1494037270</v>
      </c>
      <c r="U85">
        <v>1494037277</v>
      </c>
    </row>
    <row r="86" spans="1:21" x14ac:dyDescent="0.25">
      <c r="A86">
        <v>86</v>
      </c>
      <c r="B86">
        <v>1285</v>
      </c>
      <c r="C86">
        <v>1494037458426</v>
      </c>
      <c r="D86">
        <f t="shared" si="6"/>
        <v>1270.6220000000001</v>
      </c>
      <c r="E86">
        <f t="shared" si="7"/>
        <v>1540.8740000000003</v>
      </c>
      <c r="F86" s="3">
        <f t="shared" si="4"/>
        <v>42861.10021326389</v>
      </c>
      <c r="G86" s="3">
        <f t="shared" si="5"/>
        <v>42861.014704004629</v>
      </c>
      <c r="H86">
        <v>2</v>
      </c>
      <c r="I86">
        <v>400</v>
      </c>
      <c r="J86">
        <v>265.32</v>
      </c>
      <c r="K86">
        <v>7941896</v>
      </c>
      <c r="L86">
        <v>2816000</v>
      </c>
      <c r="M86">
        <v>320</v>
      </c>
      <c r="N86">
        <v>160</v>
      </c>
      <c r="O86">
        <v>0.66330003999999998</v>
      </c>
      <c r="P86">
        <v>0.66339386</v>
      </c>
      <c r="Q86">
        <v>0.4</v>
      </c>
      <c r="R86">
        <v>0.8</v>
      </c>
      <c r="T86">
        <v>1494037291</v>
      </c>
      <c r="U86">
        <v>1494037287</v>
      </c>
    </row>
    <row r="87" spans="1:21" x14ac:dyDescent="0.25">
      <c r="A87">
        <v>87</v>
      </c>
      <c r="B87">
        <v>1300</v>
      </c>
      <c r="C87">
        <v>1494037473272</v>
      </c>
      <c r="D87">
        <f t="shared" si="6"/>
        <v>1285.4680000000001</v>
      </c>
      <c r="E87">
        <f t="shared" si="7"/>
        <v>1570.5660000000003</v>
      </c>
      <c r="F87" s="3">
        <f t="shared" si="4"/>
        <v>42861.100385092592</v>
      </c>
      <c r="G87" s="3">
        <f t="shared" si="5"/>
        <v>42861.014875833331</v>
      </c>
      <c r="H87">
        <v>2</v>
      </c>
      <c r="I87">
        <v>400</v>
      </c>
      <c r="J87">
        <v>274.38</v>
      </c>
      <c r="K87">
        <v>7941896</v>
      </c>
      <c r="L87">
        <v>2819072</v>
      </c>
      <c r="M87">
        <v>320</v>
      </c>
      <c r="N87">
        <v>160</v>
      </c>
      <c r="O87">
        <v>0.68595004000000004</v>
      </c>
      <c r="P87">
        <v>0.67467195000000002</v>
      </c>
      <c r="Q87">
        <v>0.4</v>
      </c>
      <c r="R87">
        <v>0.8</v>
      </c>
      <c r="T87">
        <v>1494037301</v>
      </c>
      <c r="U87">
        <v>1494037307</v>
      </c>
    </row>
    <row r="88" spans="1:21" x14ac:dyDescent="0.25">
      <c r="A88">
        <v>88</v>
      </c>
      <c r="B88">
        <v>1315</v>
      </c>
      <c r="C88">
        <v>1494037489132</v>
      </c>
      <c r="D88">
        <f t="shared" si="6"/>
        <v>1301.328</v>
      </c>
      <c r="E88">
        <f t="shared" si="7"/>
        <v>1602.2860000000003</v>
      </c>
      <c r="F88" s="3">
        <f t="shared" si="4"/>
        <v>42861.100568657406</v>
      </c>
      <c r="G88" s="3">
        <f t="shared" si="5"/>
        <v>42861.015059398145</v>
      </c>
      <c r="H88">
        <v>2</v>
      </c>
      <c r="I88">
        <v>400</v>
      </c>
      <c r="J88">
        <v>271.80002000000002</v>
      </c>
      <c r="K88">
        <v>7941896</v>
      </c>
      <c r="L88">
        <v>2831360</v>
      </c>
      <c r="M88">
        <v>320</v>
      </c>
      <c r="N88">
        <v>160</v>
      </c>
      <c r="O88">
        <v>0.67950003999999997</v>
      </c>
      <c r="P88">
        <v>0.67708599999999997</v>
      </c>
      <c r="Q88">
        <v>0.4</v>
      </c>
      <c r="R88">
        <v>0.8</v>
      </c>
      <c r="T88">
        <v>1494037321</v>
      </c>
      <c r="U88">
        <v>1494037320</v>
      </c>
    </row>
    <row r="89" spans="1:21" x14ac:dyDescent="0.25">
      <c r="A89">
        <v>89</v>
      </c>
      <c r="B89">
        <v>1330</v>
      </c>
      <c r="C89">
        <v>1494037503290</v>
      </c>
      <c r="D89">
        <f t="shared" si="6"/>
        <v>1315.4859999999999</v>
      </c>
      <c r="E89">
        <f t="shared" si="7"/>
        <v>1630.6020000000003</v>
      </c>
      <c r="F89" s="3">
        <f t="shared" si="4"/>
        <v>42861.100732523148</v>
      </c>
      <c r="G89" s="3">
        <f t="shared" si="5"/>
        <v>42861.015223263887</v>
      </c>
      <c r="H89">
        <v>2</v>
      </c>
      <c r="I89">
        <v>400</v>
      </c>
      <c r="J89">
        <v>263.33</v>
      </c>
      <c r="K89">
        <v>7941896</v>
      </c>
      <c r="L89">
        <v>2832384</v>
      </c>
      <c r="M89">
        <v>320</v>
      </c>
      <c r="N89">
        <v>160</v>
      </c>
      <c r="O89">
        <v>0.65832495999999996</v>
      </c>
      <c r="P89">
        <v>0.66770549999999995</v>
      </c>
      <c r="Q89">
        <v>0.4</v>
      </c>
      <c r="R89">
        <v>0.8</v>
      </c>
      <c r="T89">
        <v>1494037332</v>
      </c>
      <c r="U89">
        <v>1494037330</v>
      </c>
    </row>
    <row r="90" spans="1:21" x14ac:dyDescent="0.25">
      <c r="A90">
        <v>90</v>
      </c>
      <c r="B90">
        <v>1345</v>
      </c>
      <c r="C90">
        <v>1494037520386</v>
      </c>
      <c r="D90">
        <f t="shared" si="6"/>
        <v>1332.5819999999999</v>
      </c>
      <c r="E90">
        <f t="shared" si="7"/>
        <v>1664.7940000000003</v>
      </c>
      <c r="F90" s="3">
        <f t="shared" si="4"/>
        <v>42861.100930393513</v>
      </c>
      <c r="G90" s="3">
        <f t="shared" si="5"/>
        <v>42861.015421134252</v>
      </c>
      <c r="H90">
        <v>2</v>
      </c>
      <c r="I90">
        <v>400</v>
      </c>
      <c r="J90">
        <v>266.73</v>
      </c>
      <c r="K90">
        <v>7941896</v>
      </c>
      <c r="L90">
        <v>2843648</v>
      </c>
      <c r="M90">
        <v>320</v>
      </c>
      <c r="N90">
        <v>160</v>
      </c>
      <c r="O90">
        <v>0.66682505999999997</v>
      </c>
      <c r="P90">
        <v>0.66726529999999995</v>
      </c>
      <c r="Q90">
        <v>0.4</v>
      </c>
      <c r="R90">
        <v>0.8</v>
      </c>
      <c r="T90">
        <v>1494037352</v>
      </c>
      <c r="U90">
        <v>1494037350</v>
      </c>
    </row>
    <row r="91" spans="1:21" x14ac:dyDescent="0.25">
      <c r="A91">
        <v>91</v>
      </c>
      <c r="B91">
        <v>1360</v>
      </c>
      <c r="C91">
        <v>1494037533277</v>
      </c>
      <c r="D91">
        <f t="shared" si="6"/>
        <v>1345.473</v>
      </c>
      <c r="E91">
        <f t="shared" si="7"/>
        <v>1690.5760000000002</v>
      </c>
      <c r="F91" s="3">
        <f t="shared" si="4"/>
        <v>42861.101079594911</v>
      </c>
      <c r="G91" s="3">
        <f t="shared" si="5"/>
        <v>42861.01557033565</v>
      </c>
      <c r="H91">
        <v>2</v>
      </c>
      <c r="I91">
        <v>400</v>
      </c>
      <c r="J91">
        <v>268.38</v>
      </c>
      <c r="K91">
        <v>7941896</v>
      </c>
      <c r="L91">
        <v>2862080</v>
      </c>
      <c r="M91">
        <v>320</v>
      </c>
      <c r="N91">
        <v>160</v>
      </c>
      <c r="O91">
        <v>0.67095000000000005</v>
      </c>
      <c r="P91">
        <v>0.66910769999999997</v>
      </c>
      <c r="Q91">
        <v>0.4</v>
      </c>
      <c r="R91">
        <v>0.8</v>
      </c>
      <c r="T91">
        <v>1494037362</v>
      </c>
      <c r="U91">
        <v>1494037361</v>
      </c>
    </row>
    <row r="92" spans="1:21" x14ac:dyDescent="0.25">
      <c r="A92">
        <v>92</v>
      </c>
      <c r="B92">
        <v>1375</v>
      </c>
      <c r="C92">
        <v>1494037550807</v>
      </c>
      <c r="D92">
        <f t="shared" si="6"/>
        <v>1363.0029999999999</v>
      </c>
      <c r="E92">
        <f t="shared" si="7"/>
        <v>1725.6360000000002</v>
      </c>
      <c r="F92" s="3">
        <f t="shared" si="4"/>
        <v>42861.101282488424</v>
      </c>
      <c r="G92" s="3">
        <f t="shared" si="5"/>
        <v>42861.015773229163</v>
      </c>
      <c r="H92">
        <v>2</v>
      </c>
      <c r="I92">
        <v>400</v>
      </c>
      <c r="J92">
        <v>268.18</v>
      </c>
      <c r="K92">
        <v>7941896</v>
      </c>
      <c r="L92">
        <v>2869248</v>
      </c>
      <c r="M92">
        <v>320</v>
      </c>
      <c r="N92">
        <v>160</v>
      </c>
      <c r="O92">
        <v>0.67044999999999999</v>
      </c>
      <c r="P92">
        <v>0.66977880000000001</v>
      </c>
      <c r="Q92">
        <v>0.4</v>
      </c>
      <c r="R92">
        <v>0.8</v>
      </c>
      <c r="T92">
        <v>1494037383</v>
      </c>
      <c r="U92">
        <v>1494037381</v>
      </c>
    </row>
    <row r="93" spans="1:21" x14ac:dyDescent="0.25">
      <c r="A93">
        <v>93</v>
      </c>
      <c r="B93">
        <v>1390</v>
      </c>
      <c r="C93">
        <v>1494037563200</v>
      </c>
      <c r="D93">
        <f t="shared" si="6"/>
        <v>1375.396</v>
      </c>
      <c r="E93">
        <f t="shared" si="7"/>
        <v>1750.4220000000003</v>
      </c>
      <c r="F93" s="3">
        <f t="shared" si="4"/>
        <v>42861.101425925925</v>
      </c>
      <c r="G93" s="3">
        <f t="shared" si="5"/>
        <v>42861.015916666664</v>
      </c>
      <c r="H93">
        <v>2</v>
      </c>
      <c r="I93">
        <v>400</v>
      </c>
      <c r="J93">
        <v>275.64</v>
      </c>
      <c r="K93">
        <v>7941896</v>
      </c>
      <c r="L93">
        <v>2871296</v>
      </c>
      <c r="M93">
        <v>320</v>
      </c>
      <c r="N93">
        <v>160</v>
      </c>
      <c r="O93">
        <v>0.68910000000000005</v>
      </c>
      <c r="P93">
        <v>0.67943940000000003</v>
      </c>
      <c r="Q93">
        <v>0.4</v>
      </c>
      <c r="R93">
        <v>0.8</v>
      </c>
      <c r="T93">
        <v>1494037393</v>
      </c>
      <c r="U93">
        <v>1494037391</v>
      </c>
    </row>
    <row r="94" spans="1:21" x14ac:dyDescent="0.25">
      <c r="A94">
        <v>94</v>
      </c>
      <c r="B94">
        <v>1405</v>
      </c>
      <c r="C94">
        <v>1494037578669</v>
      </c>
      <c r="D94">
        <f t="shared" si="6"/>
        <v>1390.865</v>
      </c>
      <c r="E94">
        <f t="shared" si="7"/>
        <v>1781.3600000000004</v>
      </c>
      <c r="F94" s="3">
        <f t="shared" si="4"/>
        <v>42861.101604965283</v>
      </c>
      <c r="G94" s="3">
        <f t="shared" si="5"/>
        <v>42861.016095706022</v>
      </c>
      <c r="H94">
        <v>2</v>
      </c>
      <c r="I94">
        <v>400</v>
      </c>
      <c r="J94">
        <v>281.39</v>
      </c>
      <c r="K94">
        <v>7941896</v>
      </c>
      <c r="L94">
        <v>2879488</v>
      </c>
      <c r="M94">
        <v>320</v>
      </c>
      <c r="N94">
        <v>160</v>
      </c>
      <c r="O94">
        <v>0.70347506000000004</v>
      </c>
      <c r="P94">
        <v>0.69145730000000005</v>
      </c>
      <c r="Q94">
        <v>0.4</v>
      </c>
      <c r="R94">
        <v>0.8</v>
      </c>
      <c r="T94">
        <v>1494037410</v>
      </c>
      <c r="U94">
        <v>1494037411</v>
      </c>
    </row>
    <row r="95" spans="1:21" x14ac:dyDescent="0.25">
      <c r="A95">
        <v>95</v>
      </c>
      <c r="B95">
        <v>1420</v>
      </c>
      <c r="C95">
        <v>1494037593202</v>
      </c>
      <c r="D95">
        <f t="shared" si="6"/>
        <v>1405.3979999999999</v>
      </c>
      <c r="E95">
        <f t="shared" si="7"/>
        <v>1810.4260000000004</v>
      </c>
      <c r="F95" s="3">
        <f t="shared" si="4"/>
        <v>42861.101773171293</v>
      </c>
      <c r="G95" s="3">
        <f t="shared" si="5"/>
        <v>42861.016263912032</v>
      </c>
      <c r="H95">
        <v>2</v>
      </c>
      <c r="I95">
        <v>400</v>
      </c>
      <c r="J95">
        <v>277.92</v>
      </c>
      <c r="K95">
        <v>7941896</v>
      </c>
      <c r="L95">
        <v>2883584</v>
      </c>
      <c r="M95">
        <v>320</v>
      </c>
      <c r="N95">
        <v>160</v>
      </c>
      <c r="O95">
        <v>0.69479999999999997</v>
      </c>
      <c r="P95">
        <v>0.69312865000000001</v>
      </c>
      <c r="Q95">
        <v>0.4</v>
      </c>
      <c r="R95">
        <v>0.8</v>
      </c>
      <c r="T95">
        <v>1494037425</v>
      </c>
      <c r="U95">
        <v>1494037421</v>
      </c>
    </row>
    <row r="96" spans="1:21" x14ac:dyDescent="0.25">
      <c r="A96">
        <v>96</v>
      </c>
      <c r="B96">
        <v>1435</v>
      </c>
      <c r="C96">
        <v>1494037609111</v>
      </c>
      <c r="D96">
        <f t="shared" si="6"/>
        <v>1421.307</v>
      </c>
      <c r="E96">
        <f t="shared" si="7"/>
        <v>1842.2440000000004</v>
      </c>
      <c r="F96" s="3">
        <f t="shared" si="4"/>
        <v>42861.101957303239</v>
      </c>
      <c r="G96" s="3">
        <f t="shared" si="5"/>
        <v>42861.016448043978</v>
      </c>
      <c r="H96">
        <v>2</v>
      </c>
      <c r="I96">
        <v>400</v>
      </c>
      <c r="J96">
        <v>277.45996000000002</v>
      </c>
      <c r="K96">
        <v>7941896</v>
      </c>
      <c r="L96">
        <v>2883584</v>
      </c>
      <c r="M96">
        <v>320</v>
      </c>
      <c r="N96">
        <v>160</v>
      </c>
      <c r="O96">
        <v>0.69364990000000004</v>
      </c>
      <c r="P96">
        <v>0.69338929999999999</v>
      </c>
      <c r="Q96">
        <v>0.4</v>
      </c>
      <c r="R96">
        <v>0.8</v>
      </c>
      <c r="T96">
        <v>1494037436</v>
      </c>
      <c r="U96">
        <v>1494037442</v>
      </c>
    </row>
    <row r="97" spans="1:21" x14ac:dyDescent="0.25">
      <c r="A97">
        <v>97</v>
      </c>
      <c r="B97">
        <v>1450</v>
      </c>
      <c r="C97">
        <v>1494037625646</v>
      </c>
      <c r="D97">
        <f t="shared" si="6"/>
        <v>1437.8420000000001</v>
      </c>
      <c r="E97">
        <f t="shared" si="7"/>
        <v>1875.3140000000003</v>
      </c>
      <c r="F97" s="3">
        <f t="shared" si="4"/>
        <v>42861.102148680555</v>
      </c>
      <c r="G97" s="3">
        <f t="shared" si="5"/>
        <v>42861.016639421294</v>
      </c>
      <c r="H97">
        <v>2</v>
      </c>
      <c r="I97">
        <v>400</v>
      </c>
      <c r="J97">
        <v>273.5</v>
      </c>
      <c r="K97">
        <v>7941896</v>
      </c>
      <c r="L97">
        <v>2888704</v>
      </c>
      <c r="M97">
        <v>320</v>
      </c>
      <c r="N97">
        <v>160</v>
      </c>
      <c r="O97">
        <v>0.68374999999999997</v>
      </c>
      <c r="P97">
        <v>0.68856965999999997</v>
      </c>
      <c r="Q97">
        <v>0.4</v>
      </c>
      <c r="R97">
        <v>0.8</v>
      </c>
      <c r="T97">
        <v>1494037456</v>
      </c>
      <c r="U97">
        <v>1494037456</v>
      </c>
    </row>
    <row r="98" spans="1:21" x14ac:dyDescent="0.25">
      <c r="A98">
        <v>98</v>
      </c>
      <c r="B98">
        <v>1465</v>
      </c>
      <c r="C98">
        <v>1494037638206</v>
      </c>
      <c r="D98">
        <f t="shared" si="6"/>
        <v>1450.402</v>
      </c>
      <c r="E98">
        <f t="shared" si="7"/>
        <v>1900.4340000000002</v>
      </c>
      <c r="F98" s="3">
        <f t="shared" si="4"/>
        <v>42861.102294050928</v>
      </c>
      <c r="G98" s="3">
        <f t="shared" si="5"/>
        <v>42861.016784791667</v>
      </c>
      <c r="H98">
        <v>2</v>
      </c>
      <c r="I98">
        <v>400</v>
      </c>
      <c r="J98">
        <v>272.28998000000001</v>
      </c>
      <c r="K98">
        <v>7941896</v>
      </c>
      <c r="L98">
        <v>2891776</v>
      </c>
      <c r="M98">
        <v>320</v>
      </c>
      <c r="N98">
        <v>160</v>
      </c>
      <c r="O98">
        <v>0.68072489999999997</v>
      </c>
      <c r="P98">
        <v>0.68464729999999996</v>
      </c>
      <c r="Q98">
        <v>0.4</v>
      </c>
      <c r="R98">
        <v>0.8</v>
      </c>
      <c r="T98">
        <v>1494037466</v>
      </c>
      <c r="U98">
        <v>1494037466</v>
      </c>
    </row>
    <row r="99" spans="1:21" x14ac:dyDescent="0.25">
      <c r="A99">
        <v>99</v>
      </c>
      <c r="B99">
        <v>1480</v>
      </c>
      <c r="C99">
        <v>1494037653596</v>
      </c>
      <c r="D99">
        <f t="shared" si="6"/>
        <v>1465.7920000000001</v>
      </c>
      <c r="E99">
        <f t="shared" si="7"/>
        <v>1931.2140000000002</v>
      </c>
      <c r="F99" s="3">
        <f t="shared" si="4"/>
        <v>42861.102472175931</v>
      </c>
      <c r="G99" s="3">
        <f t="shared" si="5"/>
        <v>42861.01696291667</v>
      </c>
      <c r="H99">
        <v>2</v>
      </c>
      <c r="I99">
        <v>400</v>
      </c>
      <c r="J99">
        <v>286.63</v>
      </c>
      <c r="K99">
        <v>7941896</v>
      </c>
      <c r="L99">
        <v>2895872</v>
      </c>
      <c r="M99">
        <v>320</v>
      </c>
      <c r="N99">
        <v>160</v>
      </c>
      <c r="O99">
        <v>0.71657499999999996</v>
      </c>
      <c r="P99">
        <v>0.70061119999999999</v>
      </c>
      <c r="Q99">
        <v>0.4</v>
      </c>
      <c r="R99">
        <v>0.8</v>
      </c>
      <c r="T99">
        <v>1494037487</v>
      </c>
      <c r="U99">
        <v>1494037486</v>
      </c>
    </row>
    <row r="100" spans="1:21" x14ac:dyDescent="0.25">
      <c r="A100">
        <v>100</v>
      </c>
      <c r="B100">
        <v>1495</v>
      </c>
      <c r="C100">
        <v>1494037668660</v>
      </c>
      <c r="D100">
        <f t="shared" si="6"/>
        <v>1480.8560000000002</v>
      </c>
      <c r="E100">
        <f t="shared" si="7"/>
        <v>1961.3420000000001</v>
      </c>
      <c r="F100" s="3">
        <f t="shared" si="4"/>
        <v>42861.102646527783</v>
      </c>
      <c r="G100" s="3">
        <f t="shared" si="5"/>
        <v>42861.017137268522</v>
      </c>
      <c r="H100">
        <v>2</v>
      </c>
      <c r="I100">
        <v>400</v>
      </c>
      <c r="J100">
        <v>282.66998000000001</v>
      </c>
      <c r="K100">
        <v>7941896</v>
      </c>
      <c r="L100">
        <v>2897920</v>
      </c>
      <c r="M100">
        <v>320</v>
      </c>
      <c r="N100">
        <v>160</v>
      </c>
      <c r="O100">
        <v>0.70667493000000003</v>
      </c>
      <c r="P100">
        <v>0.70364309999999997</v>
      </c>
      <c r="Q100">
        <v>0.4</v>
      </c>
      <c r="R100">
        <v>0.8</v>
      </c>
      <c r="T100">
        <v>1494037497</v>
      </c>
      <c r="U100">
        <v>1494037496</v>
      </c>
    </row>
    <row r="101" spans="1:21" x14ac:dyDescent="0.25">
      <c r="A101">
        <v>101</v>
      </c>
      <c r="B101">
        <v>1510</v>
      </c>
      <c r="C101">
        <v>1494037684179</v>
      </c>
      <c r="D101">
        <f t="shared" si="6"/>
        <v>1496.3750000000002</v>
      </c>
      <c r="E101">
        <f t="shared" si="7"/>
        <v>1992.38</v>
      </c>
      <c r="F101" s="3">
        <f t="shared" si="4"/>
        <v>42861.102826145834</v>
      </c>
      <c r="G101" s="3">
        <f t="shared" si="5"/>
        <v>42861.017316886573</v>
      </c>
      <c r="H101">
        <v>2</v>
      </c>
      <c r="I101">
        <v>400</v>
      </c>
      <c r="J101">
        <v>275.48</v>
      </c>
      <c r="K101">
        <v>7941896</v>
      </c>
      <c r="L101">
        <v>2897920</v>
      </c>
      <c r="M101">
        <v>320</v>
      </c>
      <c r="N101">
        <v>160</v>
      </c>
      <c r="O101">
        <v>0.68869999999999998</v>
      </c>
      <c r="P101">
        <v>0.69617150000000005</v>
      </c>
      <c r="Q101">
        <v>0.4</v>
      </c>
      <c r="R101">
        <v>0.8</v>
      </c>
      <c r="T101">
        <v>1494037517</v>
      </c>
      <c r="U101">
        <v>1494037516</v>
      </c>
    </row>
    <row r="102" spans="1:21" x14ac:dyDescent="0.25">
      <c r="A102">
        <v>102</v>
      </c>
      <c r="B102">
        <v>1525</v>
      </c>
      <c r="C102">
        <v>1494037698334</v>
      </c>
      <c r="D102">
        <f t="shared" si="6"/>
        <v>1510.5300000000002</v>
      </c>
      <c r="E102">
        <f t="shared" si="7"/>
        <v>2020.69</v>
      </c>
      <c r="F102" s="3">
        <f t="shared" si="4"/>
        <v>42861.102989976847</v>
      </c>
      <c r="G102" s="3">
        <f t="shared" si="5"/>
        <v>42861.017480717586</v>
      </c>
      <c r="H102">
        <v>2</v>
      </c>
      <c r="I102">
        <v>400</v>
      </c>
      <c r="J102">
        <v>282.68</v>
      </c>
      <c r="K102">
        <v>7941896</v>
      </c>
      <c r="L102">
        <v>2905088</v>
      </c>
      <c r="M102">
        <v>320</v>
      </c>
      <c r="N102">
        <v>160</v>
      </c>
      <c r="O102">
        <v>0.70669996999999996</v>
      </c>
      <c r="P102">
        <v>0.70143573999999997</v>
      </c>
      <c r="Q102">
        <v>0.4</v>
      </c>
      <c r="R102">
        <v>0.8</v>
      </c>
      <c r="T102">
        <v>1494037527</v>
      </c>
      <c r="U102">
        <v>1494037526</v>
      </c>
    </row>
    <row r="103" spans="1:21" x14ac:dyDescent="0.25">
      <c r="A103">
        <v>103</v>
      </c>
      <c r="B103">
        <v>1540</v>
      </c>
      <c r="C103">
        <v>1494037713702</v>
      </c>
      <c r="D103">
        <f t="shared" si="6"/>
        <v>1525.8980000000001</v>
      </c>
      <c r="E103">
        <f t="shared" si="7"/>
        <v>2051.4259999999999</v>
      </c>
      <c r="F103" s="3">
        <f t="shared" si="4"/>
        <v>42861.103167847221</v>
      </c>
      <c r="G103" s="3">
        <f t="shared" si="5"/>
        <v>42861.01765858796</v>
      </c>
      <c r="H103">
        <v>2</v>
      </c>
      <c r="I103">
        <v>400</v>
      </c>
      <c r="J103">
        <v>281.37</v>
      </c>
      <c r="K103">
        <v>7941896</v>
      </c>
      <c r="L103">
        <v>2905088</v>
      </c>
      <c r="M103">
        <v>320</v>
      </c>
      <c r="N103">
        <v>160</v>
      </c>
      <c r="O103">
        <v>0.70342499999999997</v>
      </c>
      <c r="P103">
        <v>0.70243036999999997</v>
      </c>
      <c r="Q103">
        <v>0.4</v>
      </c>
      <c r="R103">
        <v>0.8</v>
      </c>
      <c r="T103">
        <v>1494037547</v>
      </c>
      <c r="U103">
        <v>1494037546</v>
      </c>
    </row>
    <row r="104" spans="1:21" x14ac:dyDescent="0.25">
      <c r="A104">
        <v>104</v>
      </c>
      <c r="B104">
        <v>1555</v>
      </c>
      <c r="C104">
        <v>1494037728305</v>
      </c>
      <c r="D104">
        <f t="shared" si="6"/>
        <v>1540.5010000000002</v>
      </c>
      <c r="E104">
        <f t="shared" si="7"/>
        <v>2080.6320000000001</v>
      </c>
      <c r="F104" s="3">
        <f t="shared" si="4"/>
        <v>42861.103336863423</v>
      </c>
      <c r="G104" s="3">
        <f t="shared" si="5"/>
        <v>42861.017827604162</v>
      </c>
      <c r="H104">
        <v>2</v>
      </c>
      <c r="I104">
        <v>400</v>
      </c>
      <c r="J104">
        <v>276.27001999999999</v>
      </c>
      <c r="K104">
        <v>7941896</v>
      </c>
      <c r="L104">
        <v>2905088</v>
      </c>
      <c r="M104">
        <v>320</v>
      </c>
      <c r="N104">
        <v>160</v>
      </c>
      <c r="O104">
        <v>0.69067500000000004</v>
      </c>
      <c r="P104">
        <v>0.69655270000000002</v>
      </c>
      <c r="Q104">
        <v>0.4</v>
      </c>
      <c r="R104">
        <v>0.8</v>
      </c>
      <c r="T104">
        <v>1494037558</v>
      </c>
      <c r="U104">
        <v>1494037556</v>
      </c>
    </row>
    <row r="105" spans="1:21" x14ac:dyDescent="0.25">
      <c r="A105">
        <v>105</v>
      </c>
      <c r="B105">
        <v>1570</v>
      </c>
      <c r="C105">
        <v>1494037743290</v>
      </c>
      <c r="D105">
        <f t="shared" si="6"/>
        <v>1555.4860000000001</v>
      </c>
      <c r="E105">
        <f t="shared" si="7"/>
        <v>2110.6019999999999</v>
      </c>
      <c r="F105" s="3">
        <f t="shared" si="4"/>
        <v>42861.103510300927</v>
      </c>
      <c r="G105" s="3">
        <f t="shared" si="5"/>
        <v>42861.018001041666</v>
      </c>
      <c r="H105">
        <v>2</v>
      </c>
      <c r="I105">
        <v>400</v>
      </c>
      <c r="J105">
        <v>280.71001999999999</v>
      </c>
      <c r="K105">
        <v>7941896</v>
      </c>
      <c r="L105">
        <v>2905088</v>
      </c>
      <c r="M105">
        <v>320</v>
      </c>
      <c r="N105">
        <v>160</v>
      </c>
      <c r="O105">
        <v>0.70177509999999999</v>
      </c>
      <c r="P105">
        <v>0.69916389999999995</v>
      </c>
      <c r="Q105">
        <v>0.4</v>
      </c>
      <c r="R105">
        <v>0.8</v>
      </c>
      <c r="T105">
        <v>1494037569</v>
      </c>
      <c r="U105">
        <v>1494037576</v>
      </c>
    </row>
    <row r="106" spans="1:21" x14ac:dyDescent="0.25">
      <c r="A106">
        <v>106</v>
      </c>
      <c r="B106">
        <v>1585</v>
      </c>
      <c r="C106">
        <v>1494037759166</v>
      </c>
      <c r="D106">
        <f t="shared" si="6"/>
        <v>1571.3620000000001</v>
      </c>
      <c r="E106">
        <f t="shared" si="7"/>
        <v>2142.3539999999998</v>
      </c>
      <c r="F106" s="3">
        <f t="shared" si="4"/>
        <v>42861.103694050922</v>
      </c>
      <c r="G106" s="3">
        <f t="shared" si="5"/>
        <v>42861.018184791661</v>
      </c>
      <c r="H106">
        <v>2</v>
      </c>
      <c r="I106">
        <v>400</v>
      </c>
      <c r="J106">
        <v>280.85000000000002</v>
      </c>
      <c r="K106">
        <v>7941896</v>
      </c>
      <c r="L106">
        <v>2907136</v>
      </c>
      <c r="M106">
        <v>320</v>
      </c>
      <c r="N106">
        <v>160</v>
      </c>
      <c r="O106">
        <v>0.702125</v>
      </c>
      <c r="P106">
        <v>0.7006445</v>
      </c>
      <c r="Q106">
        <v>0.4</v>
      </c>
      <c r="R106">
        <v>0.8</v>
      </c>
      <c r="T106">
        <v>1494037591</v>
      </c>
      <c r="U106">
        <v>1494037591</v>
      </c>
    </row>
    <row r="107" spans="1:21" x14ac:dyDescent="0.25">
      <c r="A107">
        <v>107</v>
      </c>
      <c r="B107">
        <v>1600</v>
      </c>
      <c r="C107">
        <v>1494037773368</v>
      </c>
      <c r="D107">
        <f t="shared" si="6"/>
        <v>1585.5640000000001</v>
      </c>
      <c r="E107">
        <f t="shared" si="7"/>
        <v>2170.7579999999998</v>
      </c>
      <c r="F107" s="3">
        <f t="shared" si="4"/>
        <v>42861.103858425922</v>
      </c>
      <c r="G107" s="3">
        <f t="shared" si="5"/>
        <v>42861.018349166661</v>
      </c>
      <c r="H107">
        <v>2</v>
      </c>
      <c r="I107">
        <v>400</v>
      </c>
      <c r="J107">
        <v>281.52999999999997</v>
      </c>
      <c r="K107">
        <v>7941896</v>
      </c>
      <c r="L107">
        <v>2912256</v>
      </c>
      <c r="M107">
        <v>320</v>
      </c>
      <c r="N107">
        <v>160</v>
      </c>
      <c r="O107">
        <v>0.70382500000000003</v>
      </c>
      <c r="P107">
        <v>0.70223475000000002</v>
      </c>
      <c r="Q107">
        <v>0.4</v>
      </c>
      <c r="R107">
        <v>0.8</v>
      </c>
      <c r="T107">
        <v>1494037602</v>
      </c>
      <c r="U107">
        <v>1494037601</v>
      </c>
    </row>
    <row r="108" spans="1:21" x14ac:dyDescent="0.25">
      <c r="A108">
        <v>108</v>
      </c>
      <c r="B108">
        <v>1615</v>
      </c>
      <c r="C108">
        <v>1494037789580</v>
      </c>
      <c r="D108">
        <f t="shared" si="6"/>
        <v>1601.7760000000001</v>
      </c>
      <c r="E108">
        <f t="shared" si="7"/>
        <v>2203.1819999999998</v>
      </c>
      <c r="F108" s="3">
        <f t="shared" si="4"/>
        <v>42861.104046064815</v>
      </c>
      <c r="G108" s="3">
        <f t="shared" si="5"/>
        <v>42861.018536805554</v>
      </c>
      <c r="H108">
        <v>2</v>
      </c>
      <c r="I108">
        <v>400</v>
      </c>
      <c r="J108">
        <v>282.22000000000003</v>
      </c>
      <c r="K108">
        <v>7941896</v>
      </c>
      <c r="L108">
        <v>2926592</v>
      </c>
      <c r="M108">
        <v>320</v>
      </c>
      <c r="N108">
        <v>160</v>
      </c>
      <c r="O108">
        <v>0.70555000000000001</v>
      </c>
      <c r="P108">
        <v>0.70389235000000006</v>
      </c>
      <c r="Q108">
        <v>0.4</v>
      </c>
      <c r="R108">
        <v>0.8</v>
      </c>
      <c r="T108">
        <v>1494037622</v>
      </c>
      <c r="U108">
        <v>1494037621</v>
      </c>
    </row>
    <row r="109" spans="1:21" x14ac:dyDescent="0.25">
      <c r="A109">
        <v>109</v>
      </c>
      <c r="B109">
        <v>1630</v>
      </c>
      <c r="C109">
        <v>1494037803263</v>
      </c>
      <c r="D109">
        <f t="shared" si="6"/>
        <v>1615.4590000000001</v>
      </c>
      <c r="E109">
        <f t="shared" si="7"/>
        <v>2230.5479999999998</v>
      </c>
      <c r="F109" s="3">
        <f t="shared" si="4"/>
        <v>42861.104204432871</v>
      </c>
      <c r="G109" s="3">
        <f t="shared" si="5"/>
        <v>42861.01869517361</v>
      </c>
      <c r="H109">
        <v>2</v>
      </c>
      <c r="I109">
        <v>400</v>
      </c>
      <c r="J109">
        <v>281.39999999999998</v>
      </c>
      <c r="K109">
        <v>7941896</v>
      </c>
      <c r="L109">
        <v>2934784</v>
      </c>
      <c r="M109">
        <v>320</v>
      </c>
      <c r="N109">
        <v>160</v>
      </c>
      <c r="O109">
        <v>0.70350000000000001</v>
      </c>
      <c r="P109">
        <v>0.70369612999999998</v>
      </c>
      <c r="Q109">
        <v>0.4</v>
      </c>
      <c r="R109">
        <v>0.8</v>
      </c>
      <c r="T109">
        <v>1494037632</v>
      </c>
      <c r="U109">
        <v>1494037631</v>
      </c>
    </row>
    <row r="110" spans="1:21" x14ac:dyDescent="0.25">
      <c r="A110">
        <v>110</v>
      </c>
      <c r="B110">
        <v>1645</v>
      </c>
      <c r="C110">
        <v>1494037819234</v>
      </c>
      <c r="D110">
        <f t="shared" si="6"/>
        <v>1631.43</v>
      </c>
      <c r="E110">
        <f t="shared" si="7"/>
        <v>2262.4899999999998</v>
      </c>
      <c r="F110" s="3">
        <f t="shared" si="4"/>
        <v>42861.104389282409</v>
      </c>
      <c r="G110" s="3">
        <f t="shared" si="5"/>
        <v>42861.018880023148</v>
      </c>
      <c r="H110">
        <v>2</v>
      </c>
      <c r="I110">
        <v>400</v>
      </c>
      <c r="J110">
        <v>296.42</v>
      </c>
      <c r="K110">
        <v>7941896</v>
      </c>
      <c r="L110">
        <v>2923520</v>
      </c>
      <c r="M110">
        <v>320</v>
      </c>
      <c r="N110">
        <v>160</v>
      </c>
      <c r="O110">
        <v>0.74104999999999999</v>
      </c>
      <c r="P110">
        <v>0.72237306999999995</v>
      </c>
      <c r="Q110">
        <v>0.4</v>
      </c>
      <c r="R110">
        <v>0.8</v>
      </c>
      <c r="T110">
        <v>1494037653</v>
      </c>
      <c r="U110">
        <v>1494037651</v>
      </c>
    </row>
    <row r="111" spans="1:21" x14ac:dyDescent="0.25">
      <c r="A111">
        <v>111</v>
      </c>
      <c r="B111">
        <v>1660</v>
      </c>
      <c r="C111">
        <v>1494037833858</v>
      </c>
      <c r="D111">
        <f t="shared" si="6"/>
        <v>1646.0540000000001</v>
      </c>
      <c r="E111">
        <f t="shared" si="7"/>
        <v>2291.7379999999998</v>
      </c>
      <c r="F111" s="3">
        <f t="shared" si="4"/>
        <v>42861.104558541665</v>
      </c>
      <c r="G111" s="3">
        <f t="shared" si="5"/>
        <v>42861.019049282404</v>
      </c>
      <c r="H111">
        <v>2</v>
      </c>
      <c r="I111">
        <v>400</v>
      </c>
      <c r="J111">
        <v>285.36</v>
      </c>
      <c r="K111">
        <v>7941896</v>
      </c>
      <c r="L111">
        <v>2924544</v>
      </c>
      <c r="M111">
        <v>320</v>
      </c>
      <c r="N111">
        <v>160</v>
      </c>
      <c r="O111">
        <v>0.71339995</v>
      </c>
      <c r="P111">
        <v>0.71788649999999998</v>
      </c>
      <c r="Q111">
        <v>0.4</v>
      </c>
      <c r="R111">
        <v>0.8</v>
      </c>
      <c r="T111">
        <v>1494037663</v>
      </c>
      <c r="U111">
        <v>1494037661</v>
      </c>
    </row>
    <row r="112" spans="1:21" x14ac:dyDescent="0.25">
      <c r="A112">
        <v>112</v>
      </c>
      <c r="B112">
        <v>1675</v>
      </c>
      <c r="C112">
        <v>1494037849017</v>
      </c>
      <c r="D112">
        <f t="shared" si="6"/>
        <v>1661.2130000000002</v>
      </c>
      <c r="E112">
        <f t="shared" si="7"/>
        <v>2322.056</v>
      </c>
      <c r="F112" s="3">
        <f t="shared" si="4"/>
        <v>42861.104733993052</v>
      </c>
      <c r="G112" s="3">
        <f t="shared" si="5"/>
        <v>42861.019224733791</v>
      </c>
      <c r="H112">
        <v>2</v>
      </c>
      <c r="I112">
        <v>400</v>
      </c>
      <c r="J112">
        <v>283.56</v>
      </c>
      <c r="K112">
        <v>7941896</v>
      </c>
      <c r="L112">
        <v>2924544</v>
      </c>
      <c r="M112">
        <v>320</v>
      </c>
      <c r="N112">
        <v>160</v>
      </c>
      <c r="O112">
        <v>0.70889999999999997</v>
      </c>
      <c r="P112">
        <v>0.71339319999999995</v>
      </c>
      <c r="Q112">
        <v>0.4</v>
      </c>
      <c r="R112">
        <v>0.8</v>
      </c>
      <c r="T112">
        <v>1494037680</v>
      </c>
      <c r="U112">
        <v>1494037681</v>
      </c>
    </row>
    <row r="113" spans="1:21" x14ac:dyDescent="0.25">
      <c r="A113">
        <v>113</v>
      </c>
      <c r="B113">
        <v>1690</v>
      </c>
      <c r="C113">
        <v>1494037863801</v>
      </c>
      <c r="D113">
        <f t="shared" si="6"/>
        <v>1675.9970000000003</v>
      </c>
      <c r="E113">
        <f t="shared" si="7"/>
        <v>2351.6240000000003</v>
      </c>
      <c r="F113" s="3">
        <f t="shared" si="4"/>
        <v>42861.104905104163</v>
      </c>
      <c r="G113" s="3">
        <f t="shared" si="5"/>
        <v>42861.019395844902</v>
      </c>
      <c r="H113">
        <v>2</v>
      </c>
      <c r="I113">
        <v>400</v>
      </c>
      <c r="J113">
        <v>285.37002999999999</v>
      </c>
      <c r="K113">
        <v>7941896</v>
      </c>
      <c r="L113">
        <v>2910208</v>
      </c>
      <c r="M113">
        <v>320</v>
      </c>
      <c r="N113">
        <v>160</v>
      </c>
      <c r="O113">
        <v>0.71342503999999995</v>
      </c>
      <c r="P113">
        <v>0.71340910000000002</v>
      </c>
      <c r="Q113">
        <v>0.4</v>
      </c>
      <c r="R113">
        <v>0.8</v>
      </c>
      <c r="T113">
        <v>1494037695</v>
      </c>
      <c r="U113">
        <v>1494037696</v>
      </c>
    </row>
    <row r="114" spans="1:21" x14ac:dyDescent="0.25">
      <c r="A114">
        <v>114</v>
      </c>
      <c r="B114">
        <v>1705</v>
      </c>
      <c r="C114">
        <v>1494037878284</v>
      </c>
      <c r="D114">
        <f t="shared" si="6"/>
        <v>1690.4800000000002</v>
      </c>
      <c r="E114">
        <f t="shared" si="7"/>
        <v>2380.59</v>
      </c>
      <c r="F114" s="3">
        <f t="shared" si="4"/>
        <v>42861.105072731487</v>
      </c>
      <c r="G114" s="3">
        <f t="shared" si="5"/>
        <v>42861.019563472226</v>
      </c>
      <c r="H114">
        <v>2</v>
      </c>
      <c r="I114">
        <v>400</v>
      </c>
      <c r="J114">
        <v>294.13</v>
      </c>
      <c r="K114">
        <v>7941896</v>
      </c>
      <c r="L114">
        <v>2912256</v>
      </c>
      <c r="M114">
        <v>320</v>
      </c>
      <c r="N114">
        <v>160</v>
      </c>
      <c r="O114">
        <v>0.73532503999999999</v>
      </c>
      <c r="P114">
        <v>0.72436710000000004</v>
      </c>
      <c r="Q114">
        <v>0.4</v>
      </c>
      <c r="R114">
        <v>0.8</v>
      </c>
      <c r="T114">
        <v>1494037706</v>
      </c>
      <c r="U114">
        <v>1494037706</v>
      </c>
    </row>
    <row r="115" spans="1:21" x14ac:dyDescent="0.25">
      <c r="A115">
        <v>115</v>
      </c>
      <c r="B115">
        <v>1720</v>
      </c>
      <c r="C115">
        <v>1494037894021</v>
      </c>
      <c r="D115">
        <f t="shared" si="6"/>
        <v>1706.2170000000003</v>
      </c>
      <c r="E115">
        <f t="shared" si="7"/>
        <v>2412.0640000000003</v>
      </c>
      <c r="F115" s="3">
        <f t="shared" si="4"/>
        <v>42861.105254872688</v>
      </c>
      <c r="G115" s="3">
        <f t="shared" si="5"/>
        <v>42861.019745613426</v>
      </c>
      <c r="H115">
        <v>2</v>
      </c>
      <c r="I115">
        <v>400</v>
      </c>
      <c r="J115">
        <v>284.70999999999998</v>
      </c>
      <c r="K115">
        <v>7941896</v>
      </c>
      <c r="L115">
        <v>2914304</v>
      </c>
      <c r="M115">
        <v>320</v>
      </c>
      <c r="N115">
        <v>160</v>
      </c>
      <c r="O115">
        <v>0.71177500000000005</v>
      </c>
      <c r="P115">
        <v>0.71807103999999999</v>
      </c>
      <c r="Q115">
        <v>0.4</v>
      </c>
      <c r="R115">
        <v>0.8</v>
      </c>
      <c r="T115">
        <v>1494037727</v>
      </c>
      <c r="U115">
        <v>1494037726</v>
      </c>
    </row>
    <row r="116" spans="1:21" x14ac:dyDescent="0.25">
      <c r="A116">
        <v>116</v>
      </c>
      <c r="B116">
        <v>1735</v>
      </c>
      <c r="C116">
        <v>1494037908286</v>
      </c>
      <c r="D116">
        <f t="shared" si="6"/>
        <v>1720.4820000000004</v>
      </c>
      <c r="E116">
        <f t="shared" si="7"/>
        <v>2440.5940000000005</v>
      </c>
      <c r="F116" s="3">
        <f t="shared" si="4"/>
        <v>42861.105419976855</v>
      </c>
      <c r="G116" s="3">
        <f t="shared" si="5"/>
        <v>42861.019910717594</v>
      </c>
      <c r="H116">
        <v>2</v>
      </c>
      <c r="I116">
        <v>400</v>
      </c>
      <c r="J116">
        <v>294.03998000000001</v>
      </c>
      <c r="K116">
        <v>7941896</v>
      </c>
      <c r="L116">
        <v>2918400</v>
      </c>
      <c r="M116">
        <v>320</v>
      </c>
      <c r="N116">
        <v>160</v>
      </c>
      <c r="O116">
        <v>0.73509999999999998</v>
      </c>
      <c r="P116">
        <v>0.7265855</v>
      </c>
      <c r="Q116">
        <v>0.4</v>
      </c>
      <c r="R116">
        <v>0.8</v>
      </c>
      <c r="T116">
        <v>1494037737</v>
      </c>
      <c r="U116">
        <v>1494037736</v>
      </c>
    </row>
    <row r="117" spans="1:21" x14ac:dyDescent="0.25">
      <c r="A117">
        <v>117</v>
      </c>
      <c r="B117">
        <v>1750</v>
      </c>
      <c r="C117">
        <v>1494037923896</v>
      </c>
      <c r="D117">
        <f t="shared" si="6"/>
        <v>1736.0920000000003</v>
      </c>
      <c r="E117">
        <f t="shared" si="7"/>
        <v>2471.8140000000003</v>
      </c>
      <c r="F117" s="3">
        <f t="shared" si="4"/>
        <v>42861.105600648152</v>
      </c>
      <c r="G117" s="3">
        <f t="shared" si="5"/>
        <v>42861.020091388891</v>
      </c>
      <c r="H117">
        <v>2</v>
      </c>
      <c r="I117">
        <v>400</v>
      </c>
      <c r="J117">
        <v>217.35</v>
      </c>
      <c r="K117">
        <v>7941896</v>
      </c>
      <c r="L117">
        <v>2114560</v>
      </c>
      <c r="M117">
        <v>320</v>
      </c>
      <c r="N117">
        <v>160</v>
      </c>
      <c r="O117">
        <v>0.54337500000000005</v>
      </c>
      <c r="P117">
        <v>0.63498025999999996</v>
      </c>
      <c r="Q117">
        <v>0.4</v>
      </c>
      <c r="R117">
        <v>0.8</v>
      </c>
      <c r="T117">
        <v>1494037756</v>
      </c>
      <c r="U117">
        <v>1494037756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workbookViewId="0">
      <selection activeCell="E3" sqref="E3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2</v>
      </c>
      <c r="B2">
        <v>15</v>
      </c>
      <c r="C2">
        <v>1494080607980</v>
      </c>
      <c r="D2">
        <v>0</v>
      </c>
      <c r="E2">
        <v>0</v>
      </c>
      <c r="F2" s="3">
        <f xml:space="preserve"> (C2 / 86400000) + DATE(1970,1,1)</f>
        <v>42861.599629398144</v>
      </c>
      <c r="G2" s="3">
        <f>F2 - "14:23:28"</f>
        <v>42860.999999768515</v>
      </c>
      <c r="H2">
        <v>1</v>
      </c>
      <c r="I2">
        <v>200</v>
      </c>
      <c r="J2">
        <v>0.32999998000000003</v>
      </c>
      <c r="K2">
        <v>3970948</v>
      </c>
      <c r="L2">
        <v>113664</v>
      </c>
      <c r="M2">
        <v>160</v>
      </c>
      <c r="N2">
        <v>80</v>
      </c>
      <c r="O2">
        <v>1.6499999E-3</v>
      </c>
      <c r="P2">
        <v>1.1249999999999999E-3</v>
      </c>
      <c r="Q2">
        <v>0.4</v>
      </c>
      <c r="R2">
        <v>0.8</v>
      </c>
      <c r="T2">
        <v>1494080441</v>
      </c>
    </row>
    <row r="3" spans="1:20" x14ac:dyDescent="0.25">
      <c r="A3">
        <v>3</v>
      </c>
      <c r="B3">
        <v>30</v>
      </c>
      <c r="C3">
        <v>1494080623059</v>
      </c>
      <c r="D3">
        <f>(C3-C2) / 1000 +D2</f>
        <v>15.079000000000001</v>
      </c>
      <c r="E3">
        <f>(((C3-C2) / 1000) * H3) + E2</f>
        <v>15.079000000000001</v>
      </c>
      <c r="F3" s="3">
        <f t="shared" ref="F3:F66" si="0" xml:space="preserve"> (C3 / 86400000) + DATE(1970,1,1)</f>
        <v>42861.599803923615</v>
      </c>
      <c r="G3" s="3">
        <f t="shared" ref="G3:G66" si="1">F3 - "14:23:28"</f>
        <v>42861.000174293986</v>
      </c>
      <c r="H3">
        <v>1</v>
      </c>
      <c r="I3">
        <v>200</v>
      </c>
      <c r="J3">
        <v>0.40999996999999999</v>
      </c>
      <c r="K3">
        <v>3970948</v>
      </c>
      <c r="L3">
        <v>114688</v>
      </c>
      <c r="M3">
        <v>160</v>
      </c>
      <c r="N3">
        <v>80</v>
      </c>
      <c r="O3">
        <v>2.0499998000000001E-3</v>
      </c>
      <c r="P3">
        <v>1.5874998999999999E-3</v>
      </c>
      <c r="Q3">
        <v>0.4</v>
      </c>
      <c r="R3">
        <v>0.8</v>
      </c>
      <c r="T3">
        <v>1494080452</v>
      </c>
    </row>
    <row r="4" spans="1:20" x14ac:dyDescent="0.25">
      <c r="A4">
        <v>4</v>
      </c>
      <c r="B4">
        <v>45</v>
      </c>
      <c r="C4">
        <v>1494080638783</v>
      </c>
      <c r="D4">
        <f t="shared" ref="D4:D67" si="2">(C4-C3) / 1000 +D3</f>
        <v>30.803000000000001</v>
      </c>
      <c r="E4">
        <f t="shared" ref="E4:E67" si="3">(((C4-C3) / 1000) * H4) + E3</f>
        <v>30.803000000000001</v>
      </c>
      <c r="F4" s="3">
        <f t="shared" si="0"/>
        <v>42861.599985914349</v>
      </c>
      <c r="G4" s="3">
        <f t="shared" si="1"/>
        <v>42861.00035628472</v>
      </c>
      <c r="H4">
        <v>1</v>
      </c>
      <c r="I4">
        <v>200</v>
      </c>
      <c r="J4">
        <v>12.129999</v>
      </c>
      <c r="K4">
        <v>3970948</v>
      </c>
      <c r="L4">
        <v>388096</v>
      </c>
      <c r="M4">
        <v>160</v>
      </c>
      <c r="N4">
        <v>80</v>
      </c>
      <c r="O4">
        <v>6.0649994999999998E-2</v>
      </c>
      <c r="P4">
        <v>3.1118746999999999E-2</v>
      </c>
      <c r="Q4">
        <v>0.4</v>
      </c>
      <c r="R4">
        <v>0.8</v>
      </c>
      <c r="T4">
        <v>1494080471</v>
      </c>
    </row>
    <row r="5" spans="1:20" x14ac:dyDescent="0.25">
      <c r="A5">
        <v>5</v>
      </c>
      <c r="B5">
        <v>60</v>
      </c>
      <c r="C5">
        <v>1494080653139</v>
      </c>
      <c r="D5">
        <f t="shared" si="2"/>
        <v>45.158999999999999</v>
      </c>
      <c r="E5">
        <f t="shared" si="3"/>
        <v>45.158999999999999</v>
      </c>
      <c r="F5" s="3">
        <f t="shared" si="0"/>
        <v>42861.600152071755</v>
      </c>
      <c r="G5" s="3">
        <f t="shared" si="1"/>
        <v>42861.000522442126</v>
      </c>
      <c r="H5">
        <v>1</v>
      </c>
      <c r="I5">
        <v>200</v>
      </c>
      <c r="J5">
        <v>32.79</v>
      </c>
      <c r="K5">
        <v>3970948</v>
      </c>
      <c r="L5">
        <v>779264</v>
      </c>
      <c r="M5">
        <v>160</v>
      </c>
      <c r="N5">
        <v>80</v>
      </c>
      <c r="O5">
        <v>0.16395001000000001</v>
      </c>
      <c r="P5">
        <v>9.7534380000000004E-2</v>
      </c>
      <c r="Q5">
        <v>0.4</v>
      </c>
      <c r="R5">
        <v>0.8</v>
      </c>
      <c r="T5">
        <v>1494080487</v>
      </c>
    </row>
    <row r="6" spans="1:20" x14ac:dyDescent="0.25">
      <c r="A6">
        <v>6</v>
      </c>
      <c r="B6">
        <v>75</v>
      </c>
      <c r="C6">
        <v>1494080669434</v>
      </c>
      <c r="D6">
        <f t="shared" si="2"/>
        <v>61.454000000000001</v>
      </c>
      <c r="E6">
        <f t="shared" si="3"/>
        <v>61.454000000000001</v>
      </c>
      <c r="F6" s="3">
        <f t="shared" si="0"/>
        <v>42861.600340671299</v>
      </c>
      <c r="G6" s="3">
        <f t="shared" si="1"/>
        <v>42861.00071104167</v>
      </c>
      <c r="H6">
        <v>1</v>
      </c>
      <c r="I6">
        <v>200</v>
      </c>
      <c r="J6">
        <v>61.42</v>
      </c>
      <c r="K6">
        <v>3970948</v>
      </c>
      <c r="L6">
        <v>800768</v>
      </c>
      <c r="M6">
        <v>160</v>
      </c>
      <c r="N6">
        <v>80</v>
      </c>
      <c r="O6">
        <v>0.30709999999999998</v>
      </c>
      <c r="P6">
        <v>0.2023172</v>
      </c>
      <c r="Q6">
        <v>0.4</v>
      </c>
      <c r="R6">
        <v>0.8</v>
      </c>
      <c r="T6">
        <v>1494080499</v>
      </c>
    </row>
    <row r="7" spans="1:20" x14ac:dyDescent="0.25">
      <c r="A7">
        <v>7</v>
      </c>
      <c r="B7">
        <v>90</v>
      </c>
      <c r="C7">
        <v>1494080683063</v>
      </c>
      <c r="D7">
        <f t="shared" si="2"/>
        <v>75.082999999999998</v>
      </c>
      <c r="E7">
        <f t="shared" si="3"/>
        <v>75.082999999999998</v>
      </c>
      <c r="F7" s="3">
        <f t="shared" si="0"/>
        <v>42861.600498414351</v>
      </c>
      <c r="G7" s="3">
        <f t="shared" si="1"/>
        <v>42861.000868784722</v>
      </c>
      <c r="H7">
        <v>1</v>
      </c>
      <c r="I7">
        <v>200</v>
      </c>
      <c r="J7">
        <v>53.18</v>
      </c>
      <c r="K7">
        <v>3970948</v>
      </c>
      <c r="L7">
        <v>796672</v>
      </c>
      <c r="M7">
        <v>160</v>
      </c>
      <c r="N7">
        <v>80</v>
      </c>
      <c r="O7">
        <v>0.26590002000000001</v>
      </c>
      <c r="P7">
        <v>0.2341086</v>
      </c>
      <c r="Q7">
        <v>0.4</v>
      </c>
      <c r="R7">
        <v>0.8</v>
      </c>
      <c r="T7">
        <v>1494080516</v>
      </c>
    </row>
    <row r="8" spans="1:20" x14ac:dyDescent="0.25">
      <c r="A8">
        <v>8</v>
      </c>
      <c r="B8">
        <v>105</v>
      </c>
      <c r="C8">
        <v>1494080699004</v>
      </c>
      <c r="D8">
        <f t="shared" si="2"/>
        <v>91.024000000000001</v>
      </c>
      <c r="E8">
        <f t="shared" si="3"/>
        <v>91.024000000000001</v>
      </c>
      <c r="F8" s="3">
        <f t="shared" si="0"/>
        <v>42861.600682916665</v>
      </c>
      <c r="G8" s="3">
        <f t="shared" si="1"/>
        <v>42861.001053287036</v>
      </c>
      <c r="H8">
        <v>1</v>
      </c>
      <c r="I8">
        <v>200</v>
      </c>
      <c r="J8">
        <v>64.95</v>
      </c>
      <c r="K8">
        <v>3970948</v>
      </c>
      <c r="L8">
        <v>855040</v>
      </c>
      <c r="M8">
        <v>160</v>
      </c>
      <c r="N8">
        <v>80</v>
      </c>
      <c r="O8">
        <v>0.32474997999999999</v>
      </c>
      <c r="P8">
        <v>0.27942929999999999</v>
      </c>
      <c r="Q8">
        <v>0.4</v>
      </c>
      <c r="R8">
        <v>0.8</v>
      </c>
      <c r="T8">
        <v>1494080527</v>
      </c>
    </row>
    <row r="9" spans="1:20" x14ac:dyDescent="0.25">
      <c r="A9">
        <v>9</v>
      </c>
      <c r="B9">
        <v>120</v>
      </c>
      <c r="C9">
        <v>1494080713941</v>
      </c>
      <c r="D9">
        <f t="shared" si="2"/>
        <v>105.961</v>
      </c>
      <c r="E9">
        <f t="shared" si="3"/>
        <v>105.961</v>
      </c>
      <c r="F9" s="3">
        <f t="shared" si="0"/>
        <v>42861.600855798606</v>
      </c>
      <c r="G9" s="3">
        <f t="shared" si="1"/>
        <v>42861.001226168977</v>
      </c>
      <c r="H9">
        <v>1</v>
      </c>
      <c r="I9">
        <v>200</v>
      </c>
      <c r="J9">
        <v>74.12</v>
      </c>
      <c r="K9">
        <v>3970948</v>
      </c>
      <c r="L9">
        <v>888832</v>
      </c>
      <c r="M9">
        <v>160</v>
      </c>
      <c r="N9">
        <v>80</v>
      </c>
      <c r="O9">
        <v>0.37060000999999998</v>
      </c>
      <c r="P9">
        <v>0.32501465000000002</v>
      </c>
      <c r="Q9">
        <v>0.4</v>
      </c>
      <c r="R9">
        <v>0.8</v>
      </c>
      <c r="T9">
        <v>1494080544</v>
      </c>
    </row>
    <row r="10" spans="1:20" x14ac:dyDescent="0.25">
      <c r="A10">
        <v>10</v>
      </c>
      <c r="B10">
        <v>135</v>
      </c>
      <c r="C10">
        <v>1494080728410</v>
      </c>
      <c r="D10">
        <f t="shared" si="2"/>
        <v>120.42999999999999</v>
      </c>
      <c r="E10">
        <f t="shared" si="3"/>
        <v>120.42999999999999</v>
      </c>
      <c r="F10" s="3">
        <f t="shared" si="0"/>
        <v>42861.601023263887</v>
      </c>
      <c r="G10" s="3">
        <f t="shared" si="1"/>
        <v>42861.001393634258</v>
      </c>
      <c r="H10">
        <v>1</v>
      </c>
      <c r="I10">
        <v>200</v>
      </c>
      <c r="J10">
        <v>79.249989999999997</v>
      </c>
      <c r="K10">
        <v>3970948</v>
      </c>
      <c r="L10">
        <v>967680</v>
      </c>
      <c r="M10">
        <v>160</v>
      </c>
      <c r="N10">
        <v>80</v>
      </c>
      <c r="O10">
        <v>0.39624995000000002</v>
      </c>
      <c r="P10">
        <v>0.36063230000000002</v>
      </c>
      <c r="Q10">
        <v>0.4</v>
      </c>
      <c r="R10">
        <v>0.8</v>
      </c>
      <c r="T10">
        <v>1494080556</v>
      </c>
    </row>
    <row r="11" spans="1:20" x14ac:dyDescent="0.25">
      <c r="A11">
        <v>11</v>
      </c>
      <c r="B11">
        <v>150</v>
      </c>
      <c r="C11">
        <v>1494080744302</v>
      </c>
      <c r="D11">
        <f t="shared" si="2"/>
        <v>136.322</v>
      </c>
      <c r="E11">
        <f t="shared" si="3"/>
        <v>136.322</v>
      </c>
      <c r="F11" s="3">
        <f t="shared" si="0"/>
        <v>42861.60120719907</v>
      </c>
      <c r="G11" s="3">
        <f t="shared" si="1"/>
        <v>42861.001577569441</v>
      </c>
      <c r="H11">
        <v>1</v>
      </c>
      <c r="I11">
        <v>200</v>
      </c>
      <c r="J11">
        <v>82.24</v>
      </c>
      <c r="K11">
        <v>3970948</v>
      </c>
      <c r="L11">
        <v>1042432</v>
      </c>
      <c r="M11">
        <v>160</v>
      </c>
      <c r="N11">
        <v>80</v>
      </c>
      <c r="O11">
        <v>0.41120000000000001</v>
      </c>
      <c r="P11">
        <v>0.38591614000000002</v>
      </c>
      <c r="Q11">
        <v>0.4</v>
      </c>
      <c r="R11">
        <v>0.8</v>
      </c>
      <c r="T11">
        <v>1494080576</v>
      </c>
    </row>
    <row r="12" spans="1:20" x14ac:dyDescent="0.25">
      <c r="A12">
        <v>12</v>
      </c>
      <c r="B12">
        <v>165</v>
      </c>
      <c r="C12">
        <v>1494080757996</v>
      </c>
      <c r="D12">
        <f t="shared" si="2"/>
        <v>150.01599999999999</v>
      </c>
      <c r="E12">
        <f t="shared" si="3"/>
        <v>150.01599999999999</v>
      </c>
      <c r="F12" s="3">
        <f t="shared" si="0"/>
        <v>42861.601365694441</v>
      </c>
      <c r="G12" s="3">
        <f t="shared" si="1"/>
        <v>42861.001736064813</v>
      </c>
      <c r="H12">
        <v>1</v>
      </c>
      <c r="I12">
        <v>200</v>
      </c>
      <c r="J12">
        <v>93.6</v>
      </c>
      <c r="K12">
        <v>3970948</v>
      </c>
      <c r="L12">
        <v>1071104</v>
      </c>
      <c r="M12">
        <v>160</v>
      </c>
      <c r="N12">
        <v>80</v>
      </c>
      <c r="O12">
        <v>0.46800000000000003</v>
      </c>
      <c r="P12">
        <v>0.42695808000000002</v>
      </c>
      <c r="Q12">
        <v>0.4</v>
      </c>
      <c r="R12">
        <v>0.8</v>
      </c>
      <c r="T12">
        <v>1494080584</v>
      </c>
    </row>
    <row r="13" spans="1:20" x14ac:dyDescent="0.25">
      <c r="A13">
        <v>13</v>
      </c>
      <c r="B13">
        <v>180</v>
      </c>
      <c r="C13">
        <v>1494080772999</v>
      </c>
      <c r="D13">
        <f t="shared" si="2"/>
        <v>165.01900000000001</v>
      </c>
      <c r="E13">
        <f t="shared" si="3"/>
        <v>165.01900000000001</v>
      </c>
      <c r="F13" s="3">
        <f t="shared" si="0"/>
        <v>42861.601539340278</v>
      </c>
      <c r="G13" s="3">
        <f t="shared" si="1"/>
        <v>42861.001909710649</v>
      </c>
      <c r="H13">
        <v>1</v>
      </c>
      <c r="I13">
        <v>200</v>
      </c>
      <c r="J13">
        <v>103.88</v>
      </c>
      <c r="K13">
        <v>3970948</v>
      </c>
      <c r="L13">
        <v>1078272</v>
      </c>
      <c r="M13">
        <v>160</v>
      </c>
      <c r="N13">
        <v>80</v>
      </c>
      <c r="O13">
        <v>0.51939999999999997</v>
      </c>
      <c r="P13">
        <v>0.47317904</v>
      </c>
      <c r="Q13">
        <v>0.4</v>
      </c>
      <c r="R13">
        <v>0.8</v>
      </c>
      <c r="T13">
        <v>1494080606</v>
      </c>
    </row>
    <row r="14" spans="1:20" x14ac:dyDescent="0.25">
      <c r="A14">
        <v>14</v>
      </c>
      <c r="B14">
        <v>195</v>
      </c>
      <c r="C14">
        <v>1494080789250</v>
      </c>
      <c r="D14">
        <f t="shared" si="2"/>
        <v>181.27</v>
      </c>
      <c r="E14">
        <f t="shared" si="3"/>
        <v>181.27</v>
      </c>
      <c r="F14" s="3">
        <f t="shared" si="0"/>
        <v>42861.601727430556</v>
      </c>
      <c r="G14" s="3">
        <f t="shared" si="1"/>
        <v>42861.002097800927</v>
      </c>
      <c r="H14">
        <v>1</v>
      </c>
      <c r="I14">
        <v>200</v>
      </c>
      <c r="J14">
        <v>107.57001</v>
      </c>
      <c r="K14">
        <v>3970948</v>
      </c>
      <c r="L14">
        <v>1115136</v>
      </c>
      <c r="M14">
        <v>160</v>
      </c>
      <c r="N14">
        <v>80</v>
      </c>
      <c r="O14">
        <v>0.53785000000000005</v>
      </c>
      <c r="P14">
        <v>0.50551449999999998</v>
      </c>
      <c r="Q14">
        <v>0.4</v>
      </c>
      <c r="R14">
        <v>0.8</v>
      </c>
      <c r="T14">
        <v>1494080624</v>
      </c>
    </row>
    <row r="15" spans="1:20" x14ac:dyDescent="0.25">
      <c r="A15">
        <v>15</v>
      </c>
      <c r="B15">
        <v>210</v>
      </c>
      <c r="C15">
        <v>1494080803550</v>
      </c>
      <c r="D15">
        <f t="shared" si="2"/>
        <v>195.57000000000002</v>
      </c>
      <c r="E15">
        <f t="shared" si="3"/>
        <v>195.57000000000002</v>
      </c>
      <c r="F15" s="3">
        <f t="shared" si="0"/>
        <v>42861.601892939812</v>
      </c>
      <c r="G15" s="3">
        <f t="shared" si="1"/>
        <v>42861.002263310183</v>
      </c>
      <c r="H15">
        <v>1</v>
      </c>
      <c r="I15">
        <v>200</v>
      </c>
      <c r="J15">
        <v>113.28001</v>
      </c>
      <c r="K15">
        <v>3970948</v>
      </c>
      <c r="L15">
        <v>1154048</v>
      </c>
      <c r="M15">
        <v>160</v>
      </c>
      <c r="N15">
        <v>80</v>
      </c>
      <c r="O15">
        <v>0.56640005000000004</v>
      </c>
      <c r="P15">
        <v>0.53595729999999997</v>
      </c>
      <c r="Q15">
        <v>0.4</v>
      </c>
      <c r="R15">
        <v>0.8</v>
      </c>
      <c r="T15">
        <v>1494080636</v>
      </c>
    </row>
    <row r="16" spans="1:20" x14ac:dyDescent="0.25">
      <c r="A16">
        <v>16</v>
      </c>
      <c r="B16">
        <v>225</v>
      </c>
      <c r="C16">
        <v>1494080818770</v>
      </c>
      <c r="D16">
        <f t="shared" si="2"/>
        <v>210.79000000000002</v>
      </c>
      <c r="E16">
        <f t="shared" si="3"/>
        <v>210.79000000000002</v>
      </c>
      <c r="F16" s="3">
        <f t="shared" si="0"/>
        <v>42861.602069097222</v>
      </c>
      <c r="G16" s="3">
        <f t="shared" si="1"/>
        <v>42861.002439467593</v>
      </c>
      <c r="H16">
        <v>1</v>
      </c>
      <c r="I16">
        <v>200</v>
      </c>
      <c r="J16">
        <v>114.880005</v>
      </c>
      <c r="K16">
        <v>3970948</v>
      </c>
      <c r="L16">
        <v>1212416</v>
      </c>
      <c r="M16">
        <v>160</v>
      </c>
      <c r="N16">
        <v>80</v>
      </c>
      <c r="O16">
        <v>0.57440000000000002</v>
      </c>
      <c r="P16">
        <v>0.55517863999999995</v>
      </c>
      <c r="Q16">
        <v>0.4</v>
      </c>
      <c r="R16">
        <v>0.8</v>
      </c>
      <c r="T16">
        <v>1494080651</v>
      </c>
    </row>
    <row r="17" spans="1:20" x14ac:dyDescent="0.25">
      <c r="A17">
        <v>17</v>
      </c>
      <c r="B17">
        <v>240</v>
      </c>
      <c r="C17">
        <v>1494080833346</v>
      </c>
      <c r="D17">
        <f t="shared" si="2"/>
        <v>225.36600000000001</v>
      </c>
      <c r="E17">
        <f t="shared" si="3"/>
        <v>225.36600000000001</v>
      </c>
      <c r="F17" s="3">
        <f t="shared" si="0"/>
        <v>42861.602237800922</v>
      </c>
      <c r="G17" s="3">
        <f t="shared" si="1"/>
        <v>42861.002608171293</v>
      </c>
      <c r="H17">
        <v>1</v>
      </c>
      <c r="I17">
        <v>200</v>
      </c>
      <c r="J17">
        <v>149.20000999999999</v>
      </c>
      <c r="K17">
        <v>3970948</v>
      </c>
      <c r="L17">
        <v>1325056</v>
      </c>
      <c r="M17">
        <v>160</v>
      </c>
      <c r="N17">
        <v>80</v>
      </c>
      <c r="O17">
        <v>0.74600005000000003</v>
      </c>
      <c r="P17">
        <v>0.65058934999999996</v>
      </c>
      <c r="Q17">
        <v>0.4</v>
      </c>
      <c r="R17">
        <v>0.8</v>
      </c>
      <c r="T17">
        <v>1494080664</v>
      </c>
    </row>
    <row r="18" spans="1:20" x14ac:dyDescent="0.25">
      <c r="A18">
        <v>18</v>
      </c>
      <c r="B18">
        <v>255</v>
      </c>
      <c r="C18">
        <v>1494080848754</v>
      </c>
      <c r="D18">
        <f t="shared" si="2"/>
        <v>240.774</v>
      </c>
      <c r="E18">
        <f t="shared" si="3"/>
        <v>240.774</v>
      </c>
      <c r="F18" s="3">
        <f t="shared" si="0"/>
        <v>42861.602416134258</v>
      </c>
      <c r="G18" s="3">
        <f t="shared" si="1"/>
        <v>42861.002786504629</v>
      </c>
      <c r="H18">
        <v>1</v>
      </c>
      <c r="I18">
        <v>200</v>
      </c>
      <c r="J18">
        <v>135.06</v>
      </c>
      <c r="K18">
        <v>3970948</v>
      </c>
      <c r="L18">
        <v>1366016</v>
      </c>
      <c r="M18">
        <v>160</v>
      </c>
      <c r="N18">
        <v>80</v>
      </c>
      <c r="O18">
        <v>0.67530000000000001</v>
      </c>
      <c r="P18">
        <v>0.66294470000000005</v>
      </c>
      <c r="Q18">
        <v>0.4</v>
      </c>
      <c r="R18">
        <v>0.8</v>
      </c>
      <c r="T18">
        <v>1494080676</v>
      </c>
    </row>
    <row r="19" spans="1:20" x14ac:dyDescent="0.25">
      <c r="A19">
        <v>19</v>
      </c>
      <c r="B19">
        <v>270</v>
      </c>
      <c r="C19">
        <v>1494080864181</v>
      </c>
      <c r="D19">
        <f t="shared" si="2"/>
        <v>256.20100000000002</v>
      </c>
      <c r="E19">
        <f t="shared" si="3"/>
        <v>256.20100000000002</v>
      </c>
      <c r="F19" s="3">
        <f t="shared" si="0"/>
        <v>42861.602594687502</v>
      </c>
      <c r="G19" s="3">
        <f t="shared" si="1"/>
        <v>42861.002965057873</v>
      </c>
      <c r="H19">
        <v>1</v>
      </c>
      <c r="I19">
        <v>200</v>
      </c>
      <c r="J19">
        <v>135.44998000000001</v>
      </c>
      <c r="K19">
        <v>3970948</v>
      </c>
      <c r="L19">
        <v>1455104</v>
      </c>
      <c r="M19">
        <v>160</v>
      </c>
      <c r="N19">
        <v>80</v>
      </c>
      <c r="O19">
        <v>0.67724989999999996</v>
      </c>
      <c r="P19">
        <v>0.67009730000000001</v>
      </c>
      <c r="Q19">
        <v>0.4</v>
      </c>
      <c r="R19">
        <v>0.8</v>
      </c>
      <c r="T19">
        <v>1494080696</v>
      </c>
    </row>
    <row r="20" spans="1:20" x14ac:dyDescent="0.25">
      <c r="A20">
        <v>20</v>
      </c>
      <c r="B20">
        <v>285</v>
      </c>
      <c r="C20">
        <v>1494080878007</v>
      </c>
      <c r="D20">
        <f t="shared" si="2"/>
        <v>270.02700000000004</v>
      </c>
      <c r="E20">
        <f t="shared" si="3"/>
        <v>270.02700000000004</v>
      </c>
      <c r="F20" s="3">
        <f t="shared" si="0"/>
        <v>42861.60275471065</v>
      </c>
      <c r="G20" s="3">
        <f t="shared" si="1"/>
        <v>42861.003125081021</v>
      </c>
      <c r="H20">
        <v>1</v>
      </c>
      <c r="I20">
        <v>200</v>
      </c>
      <c r="J20">
        <v>135.27000000000001</v>
      </c>
      <c r="K20">
        <v>3970948</v>
      </c>
      <c r="L20">
        <v>1619968</v>
      </c>
      <c r="M20">
        <v>160</v>
      </c>
      <c r="N20">
        <v>80</v>
      </c>
      <c r="O20">
        <v>0.67635000000000001</v>
      </c>
      <c r="P20">
        <v>0.67322360000000003</v>
      </c>
      <c r="Q20">
        <v>0.4</v>
      </c>
      <c r="R20">
        <v>0.8</v>
      </c>
      <c r="T20">
        <v>1494080704</v>
      </c>
    </row>
    <row r="21" spans="1:20" x14ac:dyDescent="0.25">
      <c r="A21">
        <v>21</v>
      </c>
      <c r="B21">
        <v>300</v>
      </c>
      <c r="C21">
        <v>1494080893148</v>
      </c>
      <c r="D21">
        <f t="shared" si="2"/>
        <v>285.16800000000006</v>
      </c>
      <c r="E21">
        <f t="shared" si="3"/>
        <v>285.16800000000006</v>
      </c>
      <c r="F21" s="3">
        <f t="shared" si="0"/>
        <v>42861.602929953704</v>
      </c>
      <c r="G21" s="3">
        <f t="shared" si="1"/>
        <v>42861.003300324075</v>
      </c>
      <c r="H21">
        <v>1</v>
      </c>
      <c r="I21">
        <v>200</v>
      </c>
      <c r="J21">
        <v>144.11000000000001</v>
      </c>
      <c r="K21">
        <v>3970948</v>
      </c>
      <c r="L21">
        <v>1644544</v>
      </c>
      <c r="M21">
        <v>160</v>
      </c>
      <c r="N21">
        <v>80</v>
      </c>
      <c r="O21">
        <v>0.72055000000000002</v>
      </c>
      <c r="P21">
        <v>0.69688680000000003</v>
      </c>
      <c r="Q21">
        <v>0.4</v>
      </c>
      <c r="R21">
        <v>0.8</v>
      </c>
      <c r="T21">
        <v>1494080726</v>
      </c>
    </row>
    <row r="22" spans="1:20" x14ac:dyDescent="0.25">
      <c r="A22">
        <v>22</v>
      </c>
      <c r="B22">
        <v>315</v>
      </c>
      <c r="C22">
        <v>1494080908414</v>
      </c>
      <c r="D22">
        <f t="shared" si="2"/>
        <v>300.43400000000008</v>
      </c>
      <c r="E22">
        <f t="shared" si="3"/>
        <v>300.43400000000008</v>
      </c>
      <c r="F22" s="3">
        <f t="shared" si="0"/>
        <v>42861.603106643517</v>
      </c>
      <c r="G22" s="3">
        <f t="shared" si="1"/>
        <v>42861.003477013888</v>
      </c>
      <c r="H22">
        <v>1</v>
      </c>
      <c r="I22">
        <v>200</v>
      </c>
      <c r="J22">
        <v>139.72999999999999</v>
      </c>
      <c r="K22">
        <v>3970948</v>
      </c>
      <c r="L22">
        <v>1688576</v>
      </c>
      <c r="M22">
        <v>160</v>
      </c>
      <c r="N22">
        <v>80</v>
      </c>
      <c r="O22">
        <v>0.69864999999999999</v>
      </c>
      <c r="P22">
        <v>0.69776839999999996</v>
      </c>
      <c r="Q22">
        <v>0.4</v>
      </c>
      <c r="R22">
        <v>0.8</v>
      </c>
      <c r="T22">
        <v>1494080736</v>
      </c>
    </row>
    <row r="23" spans="1:20" x14ac:dyDescent="0.25">
      <c r="A23">
        <v>23</v>
      </c>
      <c r="B23">
        <v>330</v>
      </c>
      <c r="C23">
        <v>1494080923742</v>
      </c>
      <c r="D23">
        <f t="shared" si="2"/>
        <v>315.76200000000006</v>
      </c>
      <c r="E23">
        <f t="shared" si="3"/>
        <v>315.76200000000006</v>
      </c>
      <c r="F23" s="3">
        <f t="shared" si="0"/>
        <v>42861.603284050929</v>
      </c>
      <c r="G23" s="3">
        <f t="shared" si="1"/>
        <v>42861.0036544213</v>
      </c>
      <c r="H23">
        <v>1</v>
      </c>
      <c r="I23">
        <v>200</v>
      </c>
      <c r="J23">
        <v>142.83001999999999</v>
      </c>
      <c r="K23">
        <v>3970948</v>
      </c>
      <c r="L23">
        <v>1753088</v>
      </c>
      <c r="M23">
        <v>160</v>
      </c>
      <c r="N23">
        <v>80</v>
      </c>
      <c r="O23">
        <v>0.71415010000000001</v>
      </c>
      <c r="P23">
        <v>0.70595920000000001</v>
      </c>
      <c r="Q23">
        <v>0.4</v>
      </c>
      <c r="R23">
        <v>0.8</v>
      </c>
      <c r="T23">
        <v>1494080756</v>
      </c>
    </row>
    <row r="24" spans="1:20" x14ac:dyDescent="0.25">
      <c r="A24">
        <v>24</v>
      </c>
      <c r="B24">
        <v>345</v>
      </c>
      <c r="C24">
        <v>1494080938557</v>
      </c>
      <c r="D24">
        <f t="shared" si="2"/>
        <v>330.57700000000006</v>
      </c>
      <c r="E24">
        <f t="shared" si="3"/>
        <v>330.57700000000006</v>
      </c>
      <c r="F24" s="3">
        <f t="shared" si="0"/>
        <v>42861.603455520832</v>
      </c>
      <c r="G24" s="3">
        <f t="shared" si="1"/>
        <v>42861.003825891203</v>
      </c>
      <c r="H24">
        <v>1</v>
      </c>
      <c r="I24">
        <v>200</v>
      </c>
      <c r="J24">
        <v>147.97</v>
      </c>
      <c r="K24">
        <v>3970948</v>
      </c>
      <c r="L24">
        <v>1821696</v>
      </c>
      <c r="M24">
        <v>160</v>
      </c>
      <c r="N24">
        <v>80</v>
      </c>
      <c r="O24">
        <v>0.73985000000000001</v>
      </c>
      <c r="P24">
        <v>0.72290456000000003</v>
      </c>
      <c r="Q24">
        <v>0.4</v>
      </c>
      <c r="R24">
        <v>0.8</v>
      </c>
      <c r="T24">
        <v>1494080771</v>
      </c>
    </row>
    <row r="25" spans="1:20" x14ac:dyDescent="0.25">
      <c r="A25">
        <v>25</v>
      </c>
      <c r="B25">
        <v>360</v>
      </c>
      <c r="C25">
        <v>1494080953826</v>
      </c>
      <c r="D25">
        <f t="shared" si="2"/>
        <v>345.84600000000006</v>
      </c>
      <c r="E25">
        <f t="shared" si="3"/>
        <v>345.84600000000006</v>
      </c>
      <c r="F25" s="3">
        <f t="shared" si="0"/>
        <v>42861.603632245373</v>
      </c>
      <c r="G25" s="3">
        <f t="shared" si="1"/>
        <v>42861.004002615744</v>
      </c>
      <c r="H25">
        <v>1</v>
      </c>
      <c r="I25">
        <v>200</v>
      </c>
      <c r="J25">
        <v>144.68</v>
      </c>
      <c r="K25">
        <v>3970948</v>
      </c>
      <c r="L25">
        <v>1893376</v>
      </c>
      <c r="M25">
        <v>160</v>
      </c>
      <c r="N25">
        <v>80</v>
      </c>
      <c r="O25">
        <v>0.72339993999999996</v>
      </c>
      <c r="P25">
        <v>0.72315229999999997</v>
      </c>
      <c r="Q25">
        <v>0.4</v>
      </c>
      <c r="R25">
        <v>0.8</v>
      </c>
      <c r="T25">
        <v>1494080785</v>
      </c>
    </row>
    <row r="26" spans="1:20" x14ac:dyDescent="0.25">
      <c r="A26">
        <v>26</v>
      </c>
      <c r="B26">
        <v>375</v>
      </c>
      <c r="C26">
        <v>1494080968583</v>
      </c>
      <c r="D26">
        <f t="shared" si="2"/>
        <v>360.60300000000007</v>
      </c>
      <c r="E26">
        <f t="shared" si="3"/>
        <v>360.60300000000007</v>
      </c>
      <c r="F26" s="3">
        <f t="shared" si="0"/>
        <v>42861.603803043981</v>
      </c>
      <c r="G26" s="3">
        <f t="shared" si="1"/>
        <v>42861.004173414352</v>
      </c>
      <c r="H26">
        <v>1</v>
      </c>
      <c r="I26">
        <v>200</v>
      </c>
      <c r="J26">
        <v>151.9</v>
      </c>
      <c r="K26">
        <v>3970948</v>
      </c>
      <c r="L26">
        <v>1949696</v>
      </c>
      <c r="M26">
        <v>160</v>
      </c>
      <c r="N26">
        <v>80</v>
      </c>
      <c r="O26">
        <v>0.75949997000000002</v>
      </c>
      <c r="P26">
        <v>0.74132609999999999</v>
      </c>
      <c r="Q26">
        <v>0.4</v>
      </c>
      <c r="R26">
        <v>0.8</v>
      </c>
      <c r="T26">
        <v>1494080796</v>
      </c>
    </row>
    <row r="27" spans="1:20" x14ac:dyDescent="0.25">
      <c r="A27">
        <v>27</v>
      </c>
      <c r="B27">
        <v>390</v>
      </c>
      <c r="C27">
        <v>1494080983185</v>
      </c>
      <c r="D27">
        <f t="shared" si="2"/>
        <v>375.20500000000004</v>
      </c>
      <c r="E27">
        <f t="shared" si="3"/>
        <v>375.20500000000004</v>
      </c>
      <c r="F27" s="3">
        <f t="shared" si="0"/>
        <v>42861.603972048615</v>
      </c>
      <c r="G27" s="3">
        <f t="shared" si="1"/>
        <v>42861.004342418986</v>
      </c>
      <c r="H27">
        <v>1</v>
      </c>
      <c r="I27">
        <v>200</v>
      </c>
      <c r="J27">
        <v>150.24</v>
      </c>
      <c r="K27">
        <v>3970948</v>
      </c>
      <c r="L27">
        <v>2053120</v>
      </c>
      <c r="M27">
        <v>160</v>
      </c>
      <c r="N27">
        <v>80</v>
      </c>
      <c r="O27">
        <v>0.75119999999999998</v>
      </c>
      <c r="P27">
        <v>0.74626300000000001</v>
      </c>
      <c r="Q27">
        <v>0.4</v>
      </c>
      <c r="R27">
        <v>0.8</v>
      </c>
      <c r="T27">
        <v>1494080816</v>
      </c>
    </row>
    <row r="28" spans="1:20" x14ac:dyDescent="0.25">
      <c r="A28">
        <v>28</v>
      </c>
      <c r="B28">
        <v>405</v>
      </c>
      <c r="C28">
        <v>1494080998123</v>
      </c>
      <c r="D28">
        <f t="shared" si="2"/>
        <v>390.14300000000003</v>
      </c>
      <c r="E28">
        <f t="shared" si="3"/>
        <v>390.14300000000003</v>
      </c>
      <c r="F28" s="3">
        <f t="shared" si="0"/>
        <v>42861.604144942132</v>
      </c>
      <c r="G28" s="3">
        <f t="shared" si="1"/>
        <v>42861.004515312503</v>
      </c>
      <c r="H28">
        <v>1</v>
      </c>
      <c r="I28">
        <v>200</v>
      </c>
      <c r="J28">
        <v>150.60999000000001</v>
      </c>
      <c r="K28">
        <v>3970948</v>
      </c>
      <c r="L28">
        <v>2171904</v>
      </c>
      <c r="M28">
        <v>160</v>
      </c>
      <c r="N28">
        <v>80</v>
      </c>
      <c r="O28">
        <v>0.75304990000000005</v>
      </c>
      <c r="P28">
        <v>0.74965643999999998</v>
      </c>
      <c r="Q28">
        <v>0.4</v>
      </c>
      <c r="R28">
        <v>0.8</v>
      </c>
      <c r="T28">
        <v>1494080824</v>
      </c>
    </row>
    <row r="29" spans="1:20" x14ac:dyDescent="0.25">
      <c r="A29">
        <v>29</v>
      </c>
      <c r="B29">
        <v>420</v>
      </c>
      <c r="C29">
        <v>1494081013016</v>
      </c>
      <c r="D29">
        <f t="shared" si="2"/>
        <v>405.03600000000006</v>
      </c>
      <c r="E29">
        <f t="shared" si="3"/>
        <v>405.03600000000006</v>
      </c>
      <c r="F29" s="3">
        <f t="shared" si="0"/>
        <v>42861.604317314814</v>
      </c>
      <c r="G29" s="3">
        <f t="shared" si="1"/>
        <v>42861.004687685185</v>
      </c>
      <c r="H29">
        <v>1</v>
      </c>
      <c r="I29">
        <v>200</v>
      </c>
      <c r="J29">
        <v>154.48999000000001</v>
      </c>
      <c r="K29">
        <v>3970948</v>
      </c>
      <c r="L29">
        <v>2176000</v>
      </c>
      <c r="M29">
        <v>160</v>
      </c>
      <c r="N29">
        <v>80</v>
      </c>
      <c r="O29">
        <v>0.77244999999999997</v>
      </c>
      <c r="P29">
        <v>0.76105319999999999</v>
      </c>
      <c r="Q29">
        <v>0.4</v>
      </c>
      <c r="R29">
        <v>0.8</v>
      </c>
      <c r="T29">
        <v>1494080846</v>
      </c>
    </row>
    <row r="30" spans="1:20" x14ac:dyDescent="0.25">
      <c r="A30">
        <v>30</v>
      </c>
      <c r="B30">
        <v>435</v>
      </c>
      <c r="C30">
        <v>1494081029281</v>
      </c>
      <c r="D30">
        <f t="shared" si="2"/>
        <v>421.30100000000004</v>
      </c>
      <c r="E30">
        <f t="shared" si="3"/>
        <v>421.30100000000004</v>
      </c>
      <c r="F30" s="3">
        <f t="shared" si="0"/>
        <v>42861.604505567127</v>
      </c>
      <c r="G30" s="3">
        <f t="shared" si="1"/>
        <v>42861.004875937499</v>
      </c>
      <c r="H30">
        <v>1</v>
      </c>
      <c r="I30">
        <v>200</v>
      </c>
      <c r="J30">
        <v>151.04999000000001</v>
      </c>
      <c r="K30">
        <v>3970948</v>
      </c>
      <c r="L30">
        <v>2204672</v>
      </c>
      <c r="M30">
        <v>160</v>
      </c>
      <c r="N30">
        <v>80</v>
      </c>
      <c r="O30">
        <v>0.75524990000000003</v>
      </c>
      <c r="P30">
        <v>0.75815153000000002</v>
      </c>
      <c r="Q30">
        <v>0.4</v>
      </c>
      <c r="R30">
        <v>0.8</v>
      </c>
      <c r="T30">
        <v>1494080864</v>
      </c>
    </row>
    <row r="31" spans="1:20" x14ac:dyDescent="0.25">
      <c r="A31">
        <v>31</v>
      </c>
      <c r="B31">
        <v>450</v>
      </c>
      <c r="C31">
        <v>1494081043910</v>
      </c>
      <c r="D31">
        <f t="shared" si="2"/>
        <v>435.93000000000006</v>
      </c>
      <c r="E31">
        <f t="shared" si="3"/>
        <v>435.93000000000006</v>
      </c>
      <c r="F31" s="3">
        <f t="shared" si="0"/>
        <v>42861.604674884264</v>
      </c>
      <c r="G31" s="3">
        <f t="shared" si="1"/>
        <v>42861.005045254635</v>
      </c>
      <c r="H31">
        <v>1</v>
      </c>
      <c r="I31">
        <v>200</v>
      </c>
      <c r="J31">
        <v>155.95999</v>
      </c>
      <c r="K31">
        <v>3970948</v>
      </c>
      <c r="L31">
        <v>2241536</v>
      </c>
      <c r="M31">
        <v>160</v>
      </c>
      <c r="N31">
        <v>80</v>
      </c>
      <c r="O31">
        <v>0.77979993999999997</v>
      </c>
      <c r="P31">
        <v>0.76897572999999997</v>
      </c>
      <c r="Q31">
        <v>0.4</v>
      </c>
      <c r="R31">
        <v>0.8</v>
      </c>
      <c r="T31">
        <v>1494080876</v>
      </c>
    </row>
    <row r="32" spans="1:20" x14ac:dyDescent="0.25">
      <c r="A32">
        <v>32</v>
      </c>
      <c r="B32">
        <v>465</v>
      </c>
      <c r="C32">
        <v>1494081058252</v>
      </c>
      <c r="D32">
        <f t="shared" si="2"/>
        <v>450.27200000000005</v>
      </c>
      <c r="E32">
        <f t="shared" si="3"/>
        <v>450.27200000000005</v>
      </c>
      <c r="F32" s="3">
        <f t="shared" si="0"/>
        <v>42861.604840879634</v>
      </c>
      <c r="G32" s="3">
        <f t="shared" si="1"/>
        <v>42861.005211250005</v>
      </c>
      <c r="H32">
        <v>1</v>
      </c>
      <c r="I32">
        <v>200</v>
      </c>
      <c r="J32">
        <v>152.1</v>
      </c>
      <c r="K32">
        <v>3970948</v>
      </c>
      <c r="L32">
        <v>2265088</v>
      </c>
      <c r="M32">
        <v>160</v>
      </c>
      <c r="N32">
        <v>80</v>
      </c>
      <c r="O32">
        <v>0.76049999999999995</v>
      </c>
      <c r="P32">
        <v>0.76473784</v>
      </c>
      <c r="Q32">
        <v>0.4</v>
      </c>
      <c r="R32">
        <v>0.8</v>
      </c>
      <c r="T32">
        <v>1494080892</v>
      </c>
    </row>
    <row r="33" spans="1:21" x14ac:dyDescent="0.25">
      <c r="A33">
        <v>33</v>
      </c>
      <c r="B33">
        <v>480</v>
      </c>
      <c r="C33">
        <v>1494081073878</v>
      </c>
      <c r="D33">
        <f t="shared" si="2"/>
        <v>465.89800000000002</v>
      </c>
      <c r="E33">
        <f t="shared" si="3"/>
        <v>465.89800000000002</v>
      </c>
      <c r="F33" s="3">
        <f t="shared" si="0"/>
        <v>42861.605021736112</v>
      </c>
      <c r="G33" s="3">
        <f t="shared" si="1"/>
        <v>42861.005392106483</v>
      </c>
      <c r="H33">
        <v>1</v>
      </c>
      <c r="I33">
        <v>200</v>
      </c>
      <c r="J33">
        <v>156.87</v>
      </c>
      <c r="K33">
        <v>3970948</v>
      </c>
      <c r="L33">
        <v>2289664</v>
      </c>
      <c r="M33">
        <v>160</v>
      </c>
      <c r="N33">
        <v>80</v>
      </c>
      <c r="O33">
        <v>0.78434999999999999</v>
      </c>
      <c r="P33">
        <v>0.77454389999999995</v>
      </c>
      <c r="Q33">
        <v>0.4</v>
      </c>
      <c r="R33">
        <v>0.8</v>
      </c>
      <c r="T33">
        <v>1494080904</v>
      </c>
    </row>
    <row r="34" spans="1:21" x14ac:dyDescent="0.25">
      <c r="A34">
        <v>34</v>
      </c>
      <c r="B34">
        <v>495</v>
      </c>
      <c r="C34">
        <v>1494081088052</v>
      </c>
      <c r="D34">
        <f t="shared" si="2"/>
        <v>480.072</v>
      </c>
      <c r="E34">
        <f t="shared" si="3"/>
        <v>480.072</v>
      </c>
      <c r="F34" s="3">
        <f t="shared" si="0"/>
        <v>42861.605185787033</v>
      </c>
      <c r="G34" s="3">
        <f t="shared" si="1"/>
        <v>42861.005556157404</v>
      </c>
      <c r="H34">
        <v>1</v>
      </c>
      <c r="I34">
        <v>200</v>
      </c>
      <c r="J34">
        <v>156.08000000000001</v>
      </c>
      <c r="K34">
        <v>3970948</v>
      </c>
      <c r="L34">
        <v>2291712</v>
      </c>
      <c r="M34">
        <v>160</v>
      </c>
      <c r="N34">
        <v>80</v>
      </c>
      <c r="O34">
        <v>0.78040003999999996</v>
      </c>
      <c r="P34">
        <v>0.77747195999999996</v>
      </c>
      <c r="Q34">
        <v>0.4</v>
      </c>
      <c r="R34">
        <v>0.8</v>
      </c>
      <c r="T34">
        <v>1494080921</v>
      </c>
    </row>
    <row r="35" spans="1:21" x14ac:dyDescent="0.25">
      <c r="A35">
        <v>35</v>
      </c>
      <c r="B35">
        <v>510</v>
      </c>
      <c r="C35">
        <v>1494081103116</v>
      </c>
      <c r="D35">
        <f t="shared" si="2"/>
        <v>495.13600000000002</v>
      </c>
      <c r="E35">
        <f t="shared" si="3"/>
        <v>495.13600000000002</v>
      </c>
      <c r="F35" s="3">
        <f t="shared" si="0"/>
        <v>42861.605360138885</v>
      </c>
      <c r="G35" s="3">
        <f t="shared" si="1"/>
        <v>42861.005730509256</v>
      </c>
      <c r="H35">
        <v>1</v>
      </c>
      <c r="I35">
        <v>200</v>
      </c>
      <c r="J35">
        <v>158.80000000000001</v>
      </c>
      <c r="K35">
        <v>3970948</v>
      </c>
      <c r="L35">
        <v>2369536</v>
      </c>
      <c r="M35">
        <v>160</v>
      </c>
      <c r="N35">
        <v>80</v>
      </c>
      <c r="O35">
        <v>0.79400000000000004</v>
      </c>
      <c r="P35">
        <v>0.78573596000000001</v>
      </c>
      <c r="Q35">
        <v>0.4</v>
      </c>
      <c r="R35">
        <v>0.8</v>
      </c>
      <c r="T35">
        <v>1494080932</v>
      </c>
    </row>
    <row r="36" spans="1:21" x14ac:dyDescent="0.25">
      <c r="A36">
        <v>36</v>
      </c>
      <c r="B36">
        <v>525</v>
      </c>
      <c r="C36">
        <v>1494081118849</v>
      </c>
      <c r="D36">
        <f t="shared" si="2"/>
        <v>510.86900000000003</v>
      </c>
      <c r="E36">
        <f t="shared" si="3"/>
        <v>510.86900000000003</v>
      </c>
      <c r="F36" s="3">
        <f t="shared" si="0"/>
        <v>42861.605542233796</v>
      </c>
      <c r="G36" s="3">
        <f t="shared" si="1"/>
        <v>42861.005912604167</v>
      </c>
      <c r="H36">
        <v>1</v>
      </c>
      <c r="I36">
        <v>200</v>
      </c>
      <c r="J36">
        <v>154.51</v>
      </c>
      <c r="K36">
        <v>3970948</v>
      </c>
      <c r="L36">
        <v>2368512</v>
      </c>
      <c r="M36">
        <v>160</v>
      </c>
      <c r="N36">
        <v>80</v>
      </c>
      <c r="O36">
        <v>0.77254999999999996</v>
      </c>
      <c r="P36">
        <v>0.77914300000000003</v>
      </c>
      <c r="Q36">
        <v>0.4</v>
      </c>
      <c r="R36">
        <v>0.8</v>
      </c>
      <c r="T36">
        <v>1494080949</v>
      </c>
    </row>
    <row r="37" spans="1:21" x14ac:dyDescent="0.25">
      <c r="A37">
        <v>37</v>
      </c>
      <c r="B37">
        <v>540</v>
      </c>
      <c r="C37">
        <v>1494081133210</v>
      </c>
      <c r="D37">
        <f t="shared" si="2"/>
        <v>525.23</v>
      </c>
      <c r="E37">
        <f t="shared" si="3"/>
        <v>525.23</v>
      </c>
      <c r="F37" s="3">
        <f t="shared" si="0"/>
        <v>42861.605708449075</v>
      </c>
      <c r="G37" s="3">
        <f t="shared" si="1"/>
        <v>42861.006078819446</v>
      </c>
      <c r="H37">
        <v>1</v>
      </c>
      <c r="I37">
        <v>200</v>
      </c>
      <c r="J37">
        <v>157.73999000000001</v>
      </c>
      <c r="K37">
        <v>3970948</v>
      </c>
      <c r="L37">
        <v>2375680</v>
      </c>
      <c r="M37">
        <v>160</v>
      </c>
      <c r="N37">
        <v>80</v>
      </c>
      <c r="O37">
        <v>0.78869990000000001</v>
      </c>
      <c r="P37">
        <v>0.78392150000000005</v>
      </c>
      <c r="Q37">
        <v>0.4</v>
      </c>
      <c r="R37">
        <v>0.8</v>
      </c>
      <c r="T37">
        <v>1494080961</v>
      </c>
    </row>
    <row r="38" spans="1:21" x14ac:dyDescent="0.25">
      <c r="A38">
        <v>38</v>
      </c>
      <c r="B38">
        <v>555</v>
      </c>
      <c r="C38">
        <v>1494081149478</v>
      </c>
      <c r="D38">
        <f t="shared" si="2"/>
        <v>541.49800000000005</v>
      </c>
      <c r="E38">
        <f t="shared" si="3"/>
        <v>541.49800000000005</v>
      </c>
      <c r="F38" s="3">
        <f t="shared" si="0"/>
        <v>42861.60589673611</v>
      </c>
      <c r="G38" s="3">
        <f t="shared" si="1"/>
        <v>42861.006267106481</v>
      </c>
      <c r="H38">
        <v>1</v>
      </c>
      <c r="I38">
        <v>200</v>
      </c>
      <c r="J38">
        <v>151.87</v>
      </c>
      <c r="K38">
        <v>3970948</v>
      </c>
      <c r="L38">
        <v>2375680</v>
      </c>
      <c r="M38">
        <v>160</v>
      </c>
      <c r="N38">
        <v>80</v>
      </c>
      <c r="O38">
        <v>0.75934999999999997</v>
      </c>
      <c r="P38">
        <v>0.77163579999999998</v>
      </c>
      <c r="Q38">
        <v>0.4</v>
      </c>
      <c r="R38">
        <v>0.8</v>
      </c>
      <c r="T38">
        <v>1494080981</v>
      </c>
    </row>
    <row r="39" spans="1:21" x14ac:dyDescent="0.25">
      <c r="A39">
        <v>39</v>
      </c>
      <c r="B39">
        <v>570</v>
      </c>
      <c r="C39">
        <v>1494081163246</v>
      </c>
      <c r="D39">
        <f t="shared" si="2"/>
        <v>555.26600000000008</v>
      </c>
      <c r="E39">
        <f t="shared" si="3"/>
        <v>555.26600000000008</v>
      </c>
      <c r="F39" s="3">
        <f t="shared" si="0"/>
        <v>42861.606056087963</v>
      </c>
      <c r="G39" s="3">
        <f t="shared" si="1"/>
        <v>42861.006426458334</v>
      </c>
      <c r="H39">
        <v>1</v>
      </c>
      <c r="I39">
        <v>200</v>
      </c>
      <c r="J39">
        <v>160.93</v>
      </c>
      <c r="K39">
        <v>3970948</v>
      </c>
      <c r="L39">
        <v>2468864</v>
      </c>
      <c r="M39">
        <v>160</v>
      </c>
      <c r="N39">
        <v>80</v>
      </c>
      <c r="O39">
        <v>0.80464994999999995</v>
      </c>
      <c r="P39">
        <v>0.78814286</v>
      </c>
      <c r="Q39">
        <v>0.4</v>
      </c>
      <c r="R39">
        <v>0.8</v>
      </c>
      <c r="T39">
        <v>1494080989</v>
      </c>
    </row>
    <row r="40" spans="1:21" x14ac:dyDescent="0.25">
      <c r="A40">
        <v>40</v>
      </c>
      <c r="B40">
        <v>585</v>
      </c>
      <c r="C40">
        <v>1494081178011</v>
      </c>
      <c r="D40">
        <f t="shared" si="2"/>
        <v>570.03100000000006</v>
      </c>
      <c r="E40">
        <f t="shared" si="3"/>
        <v>570.03100000000006</v>
      </c>
      <c r="F40" s="3">
        <f t="shared" si="0"/>
        <v>42861.606226979166</v>
      </c>
      <c r="G40" s="3">
        <f t="shared" si="1"/>
        <v>42861.006597349537</v>
      </c>
      <c r="H40">
        <v>1</v>
      </c>
      <c r="I40">
        <v>200</v>
      </c>
      <c r="J40">
        <v>163.81</v>
      </c>
      <c r="K40">
        <v>3970948</v>
      </c>
      <c r="L40">
        <v>2488320</v>
      </c>
      <c r="M40">
        <v>160</v>
      </c>
      <c r="N40">
        <v>80</v>
      </c>
      <c r="O40">
        <v>0.81904999999999994</v>
      </c>
      <c r="P40">
        <v>0.80359643999999997</v>
      </c>
      <c r="Q40">
        <v>0.4</v>
      </c>
      <c r="R40">
        <v>0.8</v>
      </c>
      <c r="T40">
        <v>1494081011</v>
      </c>
    </row>
    <row r="41" spans="1:21" x14ac:dyDescent="0.25">
      <c r="A41">
        <v>41</v>
      </c>
      <c r="B41">
        <v>641</v>
      </c>
      <c r="C41">
        <v>1494081235209</v>
      </c>
      <c r="D41">
        <f t="shared" si="2"/>
        <v>627.22900000000004</v>
      </c>
      <c r="E41">
        <f t="shared" si="3"/>
        <v>627.22900000000004</v>
      </c>
      <c r="F41" s="3">
        <f t="shared" si="0"/>
        <v>42861.606888993054</v>
      </c>
      <c r="G41" s="3">
        <f t="shared" si="1"/>
        <v>42861.007259363425</v>
      </c>
      <c r="H41">
        <v>1</v>
      </c>
      <c r="I41">
        <v>200</v>
      </c>
      <c r="J41">
        <v>161.29001</v>
      </c>
      <c r="K41">
        <v>3970948</v>
      </c>
      <c r="L41">
        <v>2546688</v>
      </c>
      <c r="M41">
        <v>160</v>
      </c>
      <c r="N41">
        <v>80</v>
      </c>
      <c r="O41">
        <v>0.80645007000000002</v>
      </c>
      <c r="P41">
        <v>0.80502324999999997</v>
      </c>
      <c r="Q41">
        <v>0.4</v>
      </c>
      <c r="R41">
        <v>0.8</v>
      </c>
      <c r="T41">
        <v>1494081061</v>
      </c>
    </row>
    <row r="42" spans="1:21" x14ac:dyDescent="0.25">
      <c r="A42">
        <v>42</v>
      </c>
      <c r="B42">
        <v>656</v>
      </c>
      <c r="C42">
        <v>1494081253273</v>
      </c>
      <c r="D42">
        <f t="shared" si="2"/>
        <v>645.29300000000001</v>
      </c>
      <c r="E42">
        <f t="shared" si="3"/>
        <v>645.29300000000001</v>
      </c>
      <c r="F42" s="3">
        <f t="shared" si="0"/>
        <v>42861.607098067128</v>
      </c>
      <c r="G42" s="3">
        <f t="shared" si="1"/>
        <v>42861.007468437499</v>
      </c>
      <c r="H42">
        <v>1</v>
      </c>
      <c r="I42">
        <v>200</v>
      </c>
      <c r="J42">
        <v>163.59</v>
      </c>
      <c r="K42">
        <v>3970948</v>
      </c>
      <c r="L42">
        <v>2612224</v>
      </c>
      <c r="M42">
        <v>160</v>
      </c>
      <c r="N42">
        <v>80</v>
      </c>
      <c r="O42">
        <v>0.81794999999999995</v>
      </c>
      <c r="P42">
        <v>0.81148659999999995</v>
      </c>
      <c r="Q42">
        <v>0.4</v>
      </c>
      <c r="R42">
        <v>0.8</v>
      </c>
      <c r="T42">
        <v>1494081082</v>
      </c>
    </row>
    <row r="43" spans="1:21" x14ac:dyDescent="0.25">
      <c r="A43">
        <v>43</v>
      </c>
      <c r="B43">
        <v>671</v>
      </c>
      <c r="C43">
        <v>1494081265259</v>
      </c>
      <c r="D43">
        <f t="shared" si="2"/>
        <v>657.279</v>
      </c>
      <c r="E43">
        <f t="shared" si="3"/>
        <v>669.26499999999999</v>
      </c>
      <c r="F43" s="3">
        <f t="shared" si="0"/>
        <v>42861.607236793978</v>
      </c>
      <c r="G43" s="3">
        <f t="shared" si="1"/>
        <v>42861.007607164349</v>
      </c>
      <c r="H43">
        <v>2</v>
      </c>
      <c r="I43">
        <v>400</v>
      </c>
      <c r="J43">
        <v>168.26</v>
      </c>
      <c r="K43">
        <v>7941896</v>
      </c>
      <c r="L43">
        <v>2672641.2000000002</v>
      </c>
      <c r="M43">
        <v>320</v>
      </c>
      <c r="N43">
        <v>160</v>
      </c>
      <c r="O43">
        <v>0.42064997999999998</v>
      </c>
      <c r="P43">
        <v>0.61606830000000001</v>
      </c>
      <c r="Q43">
        <v>0.4</v>
      </c>
      <c r="R43">
        <v>0.8</v>
      </c>
      <c r="T43">
        <v>1494081085</v>
      </c>
      <c r="U43">
        <v>1494081093</v>
      </c>
    </row>
    <row r="44" spans="1:21" x14ac:dyDescent="0.25">
      <c r="A44">
        <v>44</v>
      </c>
      <c r="B44">
        <v>686</v>
      </c>
      <c r="C44">
        <v>1494081283276</v>
      </c>
      <c r="D44">
        <f t="shared" si="2"/>
        <v>675.29600000000005</v>
      </c>
      <c r="E44">
        <f t="shared" si="3"/>
        <v>705.29899999999998</v>
      </c>
      <c r="F44" s="3">
        <f t="shared" si="0"/>
        <v>42861.607445324073</v>
      </c>
      <c r="G44" s="3">
        <f t="shared" si="1"/>
        <v>42861.007815694444</v>
      </c>
      <c r="H44">
        <v>2</v>
      </c>
      <c r="I44">
        <v>400</v>
      </c>
      <c r="J44">
        <v>175.43</v>
      </c>
      <c r="K44">
        <v>7941896</v>
      </c>
      <c r="L44">
        <v>2877440.8</v>
      </c>
      <c r="M44">
        <v>320</v>
      </c>
      <c r="N44">
        <v>160</v>
      </c>
      <c r="O44">
        <v>0.43857497000000001</v>
      </c>
      <c r="P44">
        <v>0.52732164000000004</v>
      </c>
      <c r="Q44">
        <v>0.4</v>
      </c>
      <c r="R44">
        <v>0.8</v>
      </c>
      <c r="T44">
        <v>1494081116</v>
      </c>
      <c r="U44">
        <v>1494081113</v>
      </c>
    </row>
    <row r="45" spans="1:21" x14ac:dyDescent="0.25">
      <c r="A45">
        <v>45</v>
      </c>
      <c r="B45">
        <v>701</v>
      </c>
      <c r="C45">
        <v>1494081299231</v>
      </c>
      <c r="D45">
        <f t="shared" si="2"/>
        <v>691.25100000000009</v>
      </c>
      <c r="E45">
        <f t="shared" si="3"/>
        <v>737.20899999999995</v>
      </c>
      <c r="F45" s="3">
        <f t="shared" si="0"/>
        <v>42861.60762998843</v>
      </c>
      <c r="G45" s="3">
        <f t="shared" si="1"/>
        <v>42861.008000358801</v>
      </c>
      <c r="H45">
        <v>2</v>
      </c>
      <c r="I45">
        <v>400</v>
      </c>
      <c r="J45">
        <v>138.4</v>
      </c>
      <c r="K45">
        <v>7941896</v>
      </c>
      <c r="L45">
        <v>3687424</v>
      </c>
      <c r="M45">
        <v>320</v>
      </c>
      <c r="N45">
        <v>160</v>
      </c>
      <c r="O45">
        <v>0.34599999999999997</v>
      </c>
      <c r="P45">
        <v>0.43666083</v>
      </c>
      <c r="Q45">
        <v>0.4</v>
      </c>
      <c r="R45">
        <v>0.8</v>
      </c>
      <c r="T45">
        <v>1494081121</v>
      </c>
      <c r="U45">
        <v>1494081130</v>
      </c>
    </row>
    <row r="46" spans="1:21" x14ac:dyDescent="0.25">
      <c r="A46">
        <v>46</v>
      </c>
      <c r="B46">
        <v>716</v>
      </c>
      <c r="C46">
        <v>1494081317711</v>
      </c>
      <c r="D46">
        <f t="shared" si="2"/>
        <v>709.73100000000011</v>
      </c>
      <c r="E46">
        <f t="shared" si="3"/>
        <v>774.16899999999998</v>
      </c>
      <c r="F46" s="3">
        <f t="shared" si="0"/>
        <v>42861.607843877311</v>
      </c>
      <c r="G46" s="3">
        <f t="shared" si="1"/>
        <v>42861.008214247682</v>
      </c>
      <c r="H46">
        <v>2</v>
      </c>
      <c r="I46">
        <v>400</v>
      </c>
      <c r="J46">
        <v>237.18998999999999</v>
      </c>
      <c r="K46">
        <v>7941896</v>
      </c>
      <c r="L46">
        <v>4197376</v>
      </c>
      <c r="M46">
        <v>320</v>
      </c>
      <c r="N46">
        <v>160</v>
      </c>
      <c r="O46">
        <v>0.59297496000000005</v>
      </c>
      <c r="P46">
        <v>0.51481790000000005</v>
      </c>
      <c r="Q46">
        <v>0.4</v>
      </c>
      <c r="R46">
        <v>0.8</v>
      </c>
      <c r="T46">
        <v>1494081142</v>
      </c>
      <c r="U46">
        <v>1494081143</v>
      </c>
    </row>
    <row r="47" spans="1:21" x14ac:dyDescent="0.25">
      <c r="A47">
        <v>47</v>
      </c>
      <c r="B47">
        <v>731</v>
      </c>
      <c r="C47">
        <v>1494081333295</v>
      </c>
      <c r="D47">
        <f t="shared" si="2"/>
        <v>725.31500000000005</v>
      </c>
      <c r="E47">
        <f t="shared" si="3"/>
        <v>805.33699999999999</v>
      </c>
      <c r="F47" s="3">
        <f t="shared" si="0"/>
        <v>42861.608024247689</v>
      </c>
      <c r="G47" s="3">
        <f t="shared" si="1"/>
        <v>42861.00839461806</v>
      </c>
      <c r="H47">
        <v>2</v>
      </c>
      <c r="I47">
        <v>400</v>
      </c>
      <c r="J47">
        <v>223.74</v>
      </c>
      <c r="K47">
        <v>7941896</v>
      </c>
      <c r="L47">
        <v>4699136</v>
      </c>
      <c r="M47">
        <v>320</v>
      </c>
      <c r="N47">
        <v>160</v>
      </c>
      <c r="O47">
        <v>0.55935000000000001</v>
      </c>
      <c r="P47">
        <v>0.53708400000000001</v>
      </c>
      <c r="Q47">
        <v>0.4</v>
      </c>
      <c r="R47">
        <v>0.8</v>
      </c>
      <c r="T47">
        <v>1494081163</v>
      </c>
      <c r="U47">
        <v>1494081163</v>
      </c>
    </row>
    <row r="48" spans="1:21" x14ac:dyDescent="0.25">
      <c r="A48">
        <v>48</v>
      </c>
      <c r="B48">
        <v>746</v>
      </c>
      <c r="C48">
        <v>1494081350916</v>
      </c>
      <c r="D48">
        <f t="shared" si="2"/>
        <v>742.93600000000004</v>
      </c>
      <c r="E48">
        <f t="shared" si="3"/>
        <v>840.57899999999995</v>
      </c>
      <c r="F48" s="3">
        <f t="shared" si="0"/>
        <v>42861.60822819444</v>
      </c>
      <c r="G48" s="3">
        <f t="shared" si="1"/>
        <v>42861.008598564811</v>
      </c>
      <c r="H48">
        <v>2</v>
      </c>
      <c r="I48">
        <v>400</v>
      </c>
      <c r="J48">
        <v>224.54002</v>
      </c>
      <c r="K48">
        <v>7941896</v>
      </c>
      <c r="L48">
        <v>4700160</v>
      </c>
      <c r="M48">
        <v>320</v>
      </c>
      <c r="N48">
        <v>160</v>
      </c>
      <c r="O48">
        <v>0.56135005000000004</v>
      </c>
      <c r="P48">
        <v>0.54921699999999996</v>
      </c>
      <c r="Q48">
        <v>0.4</v>
      </c>
      <c r="R48">
        <v>0.8</v>
      </c>
      <c r="T48">
        <v>1494081175</v>
      </c>
      <c r="U48">
        <v>1494081184</v>
      </c>
    </row>
    <row r="49" spans="1:21" x14ac:dyDescent="0.25">
      <c r="A49">
        <v>49</v>
      </c>
      <c r="B49">
        <v>761</v>
      </c>
      <c r="C49">
        <v>1494081364693</v>
      </c>
      <c r="D49">
        <f t="shared" si="2"/>
        <v>756.71300000000008</v>
      </c>
      <c r="E49">
        <f t="shared" si="3"/>
        <v>868.13299999999992</v>
      </c>
      <c r="F49" s="3">
        <f t="shared" si="0"/>
        <v>42861.608387650464</v>
      </c>
      <c r="G49" s="3">
        <f t="shared" si="1"/>
        <v>42861.008758020835</v>
      </c>
      <c r="H49">
        <v>2</v>
      </c>
      <c r="I49">
        <v>400</v>
      </c>
      <c r="J49">
        <v>229.87</v>
      </c>
      <c r="K49">
        <v>7941896</v>
      </c>
      <c r="L49">
        <v>4701184</v>
      </c>
      <c r="M49">
        <v>320</v>
      </c>
      <c r="N49">
        <v>160</v>
      </c>
      <c r="O49">
        <v>0.57467495999999996</v>
      </c>
      <c r="P49">
        <v>0.56194599999999995</v>
      </c>
      <c r="Q49">
        <v>0.4</v>
      </c>
      <c r="R49">
        <v>0.8</v>
      </c>
      <c r="T49">
        <v>1494081184</v>
      </c>
      <c r="U49">
        <v>1494081194</v>
      </c>
    </row>
    <row r="50" spans="1:21" x14ac:dyDescent="0.25">
      <c r="A50">
        <v>50</v>
      </c>
      <c r="B50">
        <v>776</v>
      </c>
      <c r="C50">
        <v>1494081381681</v>
      </c>
      <c r="D50">
        <f t="shared" si="2"/>
        <v>773.70100000000002</v>
      </c>
      <c r="E50">
        <f t="shared" si="3"/>
        <v>902.10899999999992</v>
      </c>
      <c r="F50" s="3">
        <f t="shared" si="0"/>
        <v>42861.608584270834</v>
      </c>
      <c r="G50" s="3">
        <f t="shared" si="1"/>
        <v>42861.008954641205</v>
      </c>
      <c r="H50">
        <v>2</v>
      </c>
      <c r="I50">
        <v>400</v>
      </c>
      <c r="J50">
        <v>234.38</v>
      </c>
      <c r="K50">
        <v>7941896</v>
      </c>
      <c r="L50">
        <v>4704256</v>
      </c>
      <c r="M50">
        <v>320</v>
      </c>
      <c r="N50">
        <v>160</v>
      </c>
      <c r="O50">
        <v>0.58594999999999997</v>
      </c>
      <c r="P50">
        <v>0.57394800000000001</v>
      </c>
      <c r="Q50">
        <v>0.4</v>
      </c>
      <c r="R50">
        <v>0.8</v>
      </c>
      <c r="T50">
        <v>1494081203</v>
      </c>
      <c r="U50">
        <v>1494081214</v>
      </c>
    </row>
    <row r="51" spans="1:21" x14ac:dyDescent="0.25">
      <c r="A51">
        <v>51</v>
      </c>
      <c r="B51">
        <v>791</v>
      </c>
      <c r="C51">
        <v>1494081399332</v>
      </c>
      <c r="D51">
        <f t="shared" si="2"/>
        <v>791.35199999999998</v>
      </c>
      <c r="E51">
        <f t="shared" si="3"/>
        <v>937.41099999999994</v>
      </c>
      <c r="F51" s="3">
        <f t="shared" si="0"/>
        <v>42861.608788564816</v>
      </c>
      <c r="G51" s="3">
        <f t="shared" si="1"/>
        <v>42861.009158935187</v>
      </c>
      <c r="H51">
        <v>2</v>
      </c>
      <c r="I51">
        <v>400</v>
      </c>
      <c r="J51">
        <v>233.59001000000001</v>
      </c>
      <c r="K51">
        <v>7941896</v>
      </c>
      <c r="L51">
        <v>4705280</v>
      </c>
      <c r="M51">
        <v>320</v>
      </c>
      <c r="N51">
        <v>160</v>
      </c>
      <c r="O51">
        <v>0.58397500000000002</v>
      </c>
      <c r="P51">
        <v>0.57896150000000002</v>
      </c>
      <c r="Q51">
        <v>0.4</v>
      </c>
      <c r="R51">
        <v>0.8</v>
      </c>
      <c r="T51">
        <v>1494081223</v>
      </c>
      <c r="U51">
        <v>1494081232</v>
      </c>
    </row>
    <row r="52" spans="1:21" x14ac:dyDescent="0.25">
      <c r="A52">
        <v>52</v>
      </c>
      <c r="B52">
        <v>807</v>
      </c>
      <c r="C52">
        <v>1494081409568</v>
      </c>
      <c r="D52">
        <f t="shared" si="2"/>
        <v>801.58799999999997</v>
      </c>
      <c r="E52">
        <f t="shared" si="3"/>
        <v>957.88299999999992</v>
      </c>
      <c r="F52" s="3">
        <f t="shared" si="0"/>
        <v>42861.608907037036</v>
      </c>
      <c r="G52" s="3">
        <f t="shared" si="1"/>
        <v>42861.009277407407</v>
      </c>
      <c r="H52">
        <v>2</v>
      </c>
      <c r="I52">
        <v>400</v>
      </c>
      <c r="J52">
        <v>230.12001000000001</v>
      </c>
      <c r="K52">
        <v>7941896</v>
      </c>
      <c r="L52">
        <v>4704256</v>
      </c>
      <c r="M52">
        <v>320</v>
      </c>
      <c r="N52">
        <v>160</v>
      </c>
      <c r="O52">
        <v>0.57530004000000001</v>
      </c>
      <c r="P52">
        <v>0.57713080000000005</v>
      </c>
      <c r="Q52">
        <v>0.4</v>
      </c>
      <c r="R52">
        <v>0.8</v>
      </c>
      <c r="T52">
        <v>1494081236</v>
      </c>
      <c r="U52">
        <v>1494081243</v>
      </c>
    </row>
    <row r="53" spans="1:21" x14ac:dyDescent="0.25">
      <c r="A53">
        <v>53</v>
      </c>
      <c r="B53">
        <v>822</v>
      </c>
      <c r="C53">
        <v>1494081424277</v>
      </c>
      <c r="D53">
        <f t="shared" si="2"/>
        <v>816.29699999999991</v>
      </c>
      <c r="E53">
        <f t="shared" si="3"/>
        <v>987.30099999999993</v>
      </c>
      <c r="F53" s="3">
        <f t="shared" si="0"/>
        <v>42861.609077280096</v>
      </c>
      <c r="G53" s="3">
        <f t="shared" si="1"/>
        <v>42861.009447650467</v>
      </c>
      <c r="H53">
        <v>2</v>
      </c>
      <c r="I53">
        <v>400</v>
      </c>
      <c r="J53">
        <v>234.18998999999999</v>
      </c>
      <c r="K53">
        <v>7941896</v>
      </c>
      <c r="L53">
        <v>4704256</v>
      </c>
      <c r="M53">
        <v>320</v>
      </c>
      <c r="N53">
        <v>160</v>
      </c>
      <c r="O53">
        <v>0.58547497000000004</v>
      </c>
      <c r="P53">
        <v>0.58130289999999996</v>
      </c>
      <c r="Q53">
        <v>0.4</v>
      </c>
      <c r="R53">
        <v>0.8</v>
      </c>
      <c r="T53">
        <v>1494081253</v>
      </c>
      <c r="U53">
        <v>1494081253</v>
      </c>
    </row>
    <row r="54" spans="1:21" x14ac:dyDescent="0.25">
      <c r="A54">
        <v>54</v>
      </c>
      <c r="B54">
        <v>837</v>
      </c>
      <c r="C54">
        <v>1494081441727</v>
      </c>
      <c r="D54">
        <f t="shared" si="2"/>
        <v>833.74699999999996</v>
      </c>
      <c r="E54">
        <f t="shared" si="3"/>
        <v>1022.2009999999999</v>
      </c>
      <c r="F54" s="3">
        <f t="shared" si="0"/>
        <v>42861.609279247685</v>
      </c>
      <c r="G54" s="3">
        <f t="shared" si="1"/>
        <v>42861.009649618056</v>
      </c>
      <c r="H54">
        <v>2</v>
      </c>
      <c r="I54">
        <v>400</v>
      </c>
      <c r="J54">
        <v>236.75</v>
      </c>
      <c r="K54">
        <v>7941896</v>
      </c>
      <c r="L54">
        <v>4714496</v>
      </c>
      <c r="M54">
        <v>320</v>
      </c>
      <c r="N54">
        <v>160</v>
      </c>
      <c r="O54">
        <v>0.59187500000000004</v>
      </c>
      <c r="P54">
        <v>0.58658900000000003</v>
      </c>
      <c r="Q54">
        <v>0.4</v>
      </c>
      <c r="R54">
        <v>0.8</v>
      </c>
      <c r="T54">
        <v>1494081272</v>
      </c>
      <c r="U54">
        <v>1494081275</v>
      </c>
    </row>
    <row r="55" spans="1:21" x14ac:dyDescent="0.25">
      <c r="A55">
        <v>55</v>
      </c>
      <c r="B55">
        <v>852</v>
      </c>
      <c r="C55">
        <v>1494081457147</v>
      </c>
      <c r="D55">
        <f t="shared" si="2"/>
        <v>849.16699999999992</v>
      </c>
      <c r="E55">
        <f t="shared" si="3"/>
        <v>1053.0409999999999</v>
      </c>
      <c r="F55" s="3">
        <f t="shared" si="0"/>
        <v>42861.609457719911</v>
      </c>
      <c r="G55" s="3">
        <f t="shared" si="1"/>
        <v>42861.009828090282</v>
      </c>
      <c r="H55">
        <v>2</v>
      </c>
      <c r="I55">
        <v>400</v>
      </c>
      <c r="J55">
        <v>243.79001</v>
      </c>
      <c r="K55">
        <v>7941896</v>
      </c>
      <c r="L55">
        <v>4718592</v>
      </c>
      <c r="M55">
        <v>320</v>
      </c>
      <c r="N55">
        <v>160</v>
      </c>
      <c r="O55">
        <v>0.60947499999999999</v>
      </c>
      <c r="P55">
        <v>0.59803200000000001</v>
      </c>
      <c r="Q55">
        <v>0.4</v>
      </c>
      <c r="R55">
        <v>0.8</v>
      </c>
      <c r="T55">
        <v>1494081282</v>
      </c>
      <c r="U55">
        <v>1494081287</v>
      </c>
    </row>
    <row r="56" spans="1:21" x14ac:dyDescent="0.25">
      <c r="A56">
        <v>56</v>
      </c>
      <c r="B56">
        <v>867</v>
      </c>
      <c r="C56">
        <v>1494081465959</v>
      </c>
      <c r="D56">
        <f t="shared" si="2"/>
        <v>857.97899999999993</v>
      </c>
      <c r="E56">
        <f t="shared" si="3"/>
        <v>1070.665</v>
      </c>
      <c r="F56" s="3">
        <f t="shared" si="0"/>
        <v>42861.609559710647</v>
      </c>
      <c r="G56" s="3">
        <f t="shared" si="1"/>
        <v>42861.009930081018</v>
      </c>
      <c r="H56">
        <v>2</v>
      </c>
      <c r="I56">
        <v>400</v>
      </c>
      <c r="J56">
        <v>242.27</v>
      </c>
      <c r="K56">
        <v>7941896</v>
      </c>
      <c r="L56">
        <v>4726784</v>
      </c>
      <c r="M56">
        <v>320</v>
      </c>
      <c r="N56">
        <v>160</v>
      </c>
      <c r="O56">
        <v>0.60567499999999996</v>
      </c>
      <c r="P56">
        <v>0.60185350000000004</v>
      </c>
      <c r="Q56">
        <v>0.4</v>
      </c>
      <c r="R56">
        <v>0.8</v>
      </c>
      <c r="T56">
        <v>1494081293</v>
      </c>
      <c r="U56">
        <v>1494081295</v>
      </c>
    </row>
    <row r="57" spans="1:21" x14ac:dyDescent="0.25">
      <c r="A57">
        <v>57</v>
      </c>
      <c r="B57">
        <v>882</v>
      </c>
      <c r="C57">
        <v>1494081479181</v>
      </c>
      <c r="D57">
        <f t="shared" si="2"/>
        <v>871.20099999999991</v>
      </c>
      <c r="E57">
        <f t="shared" si="3"/>
        <v>1097.1089999999999</v>
      </c>
      <c r="F57" s="3">
        <f t="shared" si="0"/>
        <v>42861.609712743055</v>
      </c>
      <c r="G57" s="3">
        <f t="shared" si="1"/>
        <v>42861.010083113426</v>
      </c>
      <c r="H57">
        <v>2</v>
      </c>
      <c r="I57">
        <v>400</v>
      </c>
      <c r="J57">
        <v>253.85</v>
      </c>
      <c r="K57">
        <v>7941896</v>
      </c>
      <c r="L57">
        <v>4744192</v>
      </c>
      <c r="M57">
        <v>320</v>
      </c>
      <c r="N57">
        <v>160</v>
      </c>
      <c r="O57">
        <v>0.63462499999999999</v>
      </c>
      <c r="P57">
        <v>0.61823930000000005</v>
      </c>
      <c r="Q57">
        <v>0.4</v>
      </c>
      <c r="R57">
        <v>0.8</v>
      </c>
      <c r="T57">
        <v>1494081312</v>
      </c>
      <c r="U57">
        <v>1494081307</v>
      </c>
    </row>
    <row r="58" spans="1:21" x14ac:dyDescent="0.25">
      <c r="A58">
        <v>58</v>
      </c>
      <c r="B58">
        <v>897</v>
      </c>
      <c r="C58">
        <v>1494081495444</v>
      </c>
      <c r="D58">
        <f t="shared" si="2"/>
        <v>887.46399999999994</v>
      </c>
      <c r="E58">
        <f t="shared" si="3"/>
        <v>1129.635</v>
      </c>
      <c r="F58" s="3">
        <f t="shared" si="0"/>
        <v>42861.609900972224</v>
      </c>
      <c r="G58" s="3">
        <f t="shared" si="1"/>
        <v>42861.010271342595</v>
      </c>
      <c r="H58">
        <v>2</v>
      </c>
      <c r="I58">
        <v>400</v>
      </c>
      <c r="J58">
        <v>246.17000999999999</v>
      </c>
      <c r="K58">
        <v>7941896</v>
      </c>
      <c r="L58">
        <v>4764672</v>
      </c>
      <c r="M58">
        <v>320</v>
      </c>
      <c r="N58">
        <v>160</v>
      </c>
      <c r="O58">
        <v>0.61542505000000003</v>
      </c>
      <c r="P58">
        <v>0.61683213999999997</v>
      </c>
      <c r="Q58">
        <v>0.4</v>
      </c>
      <c r="R58">
        <v>0.8</v>
      </c>
      <c r="T58">
        <v>1494081327</v>
      </c>
      <c r="U58">
        <v>1494081327</v>
      </c>
    </row>
    <row r="59" spans="1:21" x14ac:dyDescent="0.25">
      <c r="A59">
        <v>59</v>
      </c>
      <c r="B59">
        <v>912</v>
      </c>
      <c r="C59">
        <v>1494081508977</v>
      </c>
      <c r="D59">
        <f t="shared" si="2"/>
        <v>900.99699999999996</v>
      </c>
      <c r="E59">
        <f t="shared" si="3"/>
        <v>1156.701</v>
      </c>
      <c r="F59" s="3">
        <f t="shared" si="0"/>
        <v>42861.610057604164</v>
      </c>
      <c r="G59" s="3">
        <f t="shared" si="1"/>
        <v>42861.010427974536</v>
      </c>
      <c r="H59">
        <v>2</v>
      </c>
      <c r="I59">
        <v>400</v>
      </c>
      <c r="J59">
        <v>252.69002</v>
      </c>
      <c r="K59">
        <v>7941896</v>
      </c>
      <c r="L59">
        <v>4812800</v>
      </c>
      <c r="M59">
        <v>320</v>
      </c>
      <c r="N59">
        <v>160</v>
      </c>
      <c r="O59">
        <v>0.63172510000000004</v>
      </c>
      <c r="P59">
        <v>0.62427860000000002</v>
      </c>
      <c r="Q59">
        <v>0.4</v>
      </c>
      <c r="R59">
        <v>0.8</v>
      </c>
      <c r="T59">
        <v>1494081339</v>
      </c>
      <c r="U59">
        <v>1494081339</v>
      </c>
    </row>
    <row r="60" spans="1:21" x14ac:dyDescent="0.25">
      <c r="A60">
        <v>60</v>
      </c>
      <c r="B60">
        <v>927</v>
      </c>
      <c r="C60">
        <v>1494081526134</v>
      </c>
      <c r="D60">
        <f t="shared" si="2"/>
        <v>918.154</v>
      </c>
      <c r="E60">
        <f t="shared" si="3"/>
        <v>1191.0150000000001</v>
      </c>
      <c r="F60" s="3">
        <f t="shared" si="0"/>
        <v>42861.61025618056</v>
      </c>
      <c r="G60" s="3">
        <f t="shared" si="1"/>
        <v>42861.010626550931</v>
      </c>
      <c r="H60">
        <v>2</v>
      </c>
      <c r="I60">
        <v>400</v>
      </c>
      <c r="J60">
        <v>253.54999000000001</v>
      </c>
      <c r="K60">
        <v>7941896</v>
      </c>
      <c r="L60">
        <v>4818944</v>
      </c>
      <c r="M60">
        <v>320</v>
      </c>
      <c r="N60">
        <v>160</v>
      </c>
      <c r="O60">
        <v>0.63387495000000005</v>
      </c>
      <c r="P60">
        <v>0.62907679999999999</v>
      </c>
      <c r="Q60">
        <v>0.4</v>
      </c>
      <c r="R60">
        <v>0.8</v>
      </c>
      <c r="T60">
        <v>1494081347</v>
      </c>
      <c r="U60">
        <v>1494081360</v>
      </c>
    </row>
    <row r="61" spans="1:21" x14ac:dyDescent="0.25">
      <c r="A61">
        <v>61</v>
      </c>
      <c r="B61">
        <v>942</v>
      </c>
      <c r="C61">
        <v>1494081539028</v>
      </c>
      <c r="D61">
        <f t="shared" si="2"/>
        <v>931.048</v>
      </c>
      <c r="E61">
        <f t="shared" si="3"/>
        <v>1216.8030000000001</v>
      </c>
      <c r="F61" s="3">
        <f t="shared" si="0"/>
        <v>42861.610405416664</v>
      </c>
      <c r="G61" s="3">
        <f t="shared" si="1"/>
        <v>42861.010775787036</v>
      </c>
      <c r="H61">
        <v>2</v>
      </c>
      <c r="I61">
        <v>400</v>
      </c>
      <c r="J61">
        <v>250.76</v>
      </c>
      <c r="K61">
        <v>7941896</v>
      </c>
      <c r="L61">
        <v>4828160</v>
      </c>
      <c r="M61">
        <v>320</v>
      </c>
      <c r="N61">
        <v>160</v>
      </c>
      <c r="O61">
        <v>0.62689996000000003</v>
      </c>
      <c r="P61">
        <v>0.62798834000000003</v>
      </c>
      <c r="Q61">
        <v>0.4</v>
      </c>
      <c r="R61">
        <v>0.8</v>
      </c>
      <c r="T61">
        <v>1494081367</v>
      </c>
      <c r="U61">
        <v>1494081367</v>
      </c>
    </row>
    <row r="62" spans="1:21" x14ac:dyDescent="0.25">
      <c r="A62">
        <v>62</v>
      </c>
      <c r="B62">
        <v>957</v>
      </c>
      <c r="C62">
        <v>1494081560483</v>
      </c>
      <c r="D62">
        <f t="shared" si="2"/>
        <v>952.50300000000004</v>
      </c>
      <c r="E62">
        <f t="shared" si="3"/>
        <v>1259.7130000000002</v>
      </c>
      <c r="F62" s="3">
        <f t="shared" si="0"/>
        <v>42861.610653738426</v>
      </c>
      <c r="G62" s="3">
        <f t="shared" si="1"/>
        <v>42861.011024108797</v>
      </c>
      <c r="H62">
        <v>2</v>
      </c>
      <c r="I62">
        <v>400</v>
      </c>
      <c r="J62">
        <v>248.31998999999999</v>
      </c>
      <c r="K62">
        <v>7941896</v>
      </c>
      <c r="L62">
        <v>4817920</v>
      </c>
      <c r="M62">
        <v>320</v>
      </c>
      <c r="N62">
        <v>160</v>
      </c>
      <c r="O62">
        <v>0.62079996000000004</v>
      </c>
      <c r="P62">
        <v>0.62439420000000001</v>
      </c>
      <c r="Q62">
        <v>0.4</v>
      </c>
      <c r="R62">
        <v>0.8</v>
      </c>
      <c r="T62">
        <v>1494081380</v>
      </c>
      <c r="U62">
        <v>1494081388</v>
      </c>
    </row>
    <row r="63" spans="1:21" x14ac:dyDescent="0.25">
      <c r="A63">
        <v>63</v>
      </c>
      <c r="B63">
        <v>972</v>
      </c>
      <c r="C63">
        <v>1494081580725</v>
      </c>
      <c r="D63">
        <f t="shared" si="2"/>
        <v>972.745</v>
      </c>
      <c r="E63">
        <f t="shared" si="3"/>
        <v>1300.1970000000001</v>
      </c>
      <c r="F63" s="3">
        <f t="shared" si="0"/>
        <v>42861.610888020834</v>
      </c>
      <c r="G63" s="3">
        <f t="shared" si="1"/>
        <v>42861.011258391205</v>
      </c>
      <c r="H63">
        <v>2</v>
      </c>
      <c r="I63">
        <v>400</v>
      </c>
      <c r="J63">
        <v>253.80998</v>
      </c>
      <c r="K63">
        <v>7941896</v>
      </c>
      <c r="L63">
        <v>4850688</v>
      </c>
      <c r="M63">
        <v>320</v>
      </c>
      <c r="N63">
        <v>160</v>
      </c>
      <c r="O63">
        <v>0.63452494000000004</v>
      </c>
      <c r="P63">
        <v>0.62945956000000003</v>
      </c>
      <c r="Q63">
        <v>0.4</v>
      </c>
      <c r="R63">
        <v>0.8</v>
      </c>
      <c r="T63">
        <v>1494081402</v>
      </c>
      <c r="U63">
        <v>1494081407</v>
      </c>
    </row>
    <row r="64" spans="1:21" x14ac:dyDescent="0.25">
      <c r="A64">
        <v>64</v>
      </c>
      <c r="B64">
        <v>988</v>
      </c>
      <c r="C64">
        <v>1494081594991</v>
      </c>
      <c r="D64">
        <f t="shared" si="2"/>
        <v>987.01099999999997</v>
      </c>
      <c r="E64">
        <f t="shared" si="3"/>
        <v>1328.729</v>
      </c>
      <c r="F64" s="3">
        <f t="shared" si="0"/>
        <v>42861.61105313657</v>
      </c>
      <c r="G64" s="3">
        <f t="shared" si="1"/>
        <v>42861.011423506941</v>
      </c>
      <c r="H64">
        <v>2</v>
      </c>
      <c r="I64">
        <v>400</v>
      </c>
      <c r="J64">
        <v>249.93</v>
      </c>
      <c r="K64">
        <v>7941896</v>
      </c>
      <c r="L64">
        <v>4889600</v>
      </c>
      <c r="M64">
        <v>320</v>
      </c>
      <c r="N64">
        <v>160</v>
      </c>
      <c r="O64">
        <v>0.62482499999999996</v>
      </c>
      <c r="P64">
        <v>0.62714230000000004</v>
      </c>
      <c r="Q64">
        <v>0.4</v>
      </c>
      <c r="R64">
        <v>0.8</v>
      </c>
      <c r="T64">
        <v>1494081419</v>
      </c>
      <c r="U64">
        <v>1494081428</v>
      </c>
    </row>
    <row r="65" spans="1:21" x14ac:dyDescent="0.25">
      <c r="A65">
        <v>65</v>
      </c>
      <c r="B65">
        <v>1003</v>
      </c>
      <c r="C65">
        <v>1494081608169</v>
      </c>
      <c r="D65">
        <f t="shared" si="2"/>
        <v>1000.189</v>
      </c>
      <c r="E65">
        <f t="shared" si="3"/>
        <v>1355.085</v>
      </c>
      <c r="F65" s="3">
        <f t="shared" si="0"/>
        <v>42861.611205659719</v>
      </c>
      <c r="G65" s="3">
        <f t="shared" si="1"/>
        <v>42861.011576030091</v>
      </c>
      <c r="H65">
        <v>2</v>
      </c>
      <c r="I65">
        <v>400</v>
      </c>
      <c r="J65">
        <v>245.70999</v>
      </c>
      <c r="K65">
        <v>7941896</v>
      </c>
      <c r="L65">
        <v>4891648</v>
      </c>
      <c r="M65">
        <v>320</v>
      </c>
      <c r="N65">
        <v>160</v>
      </c>
      <c r="O65">
        <v>0.61427500000000002</v>
      </c>
      <c r="P65">
        <v>0.62070864000000003</v>
      </c>
      <c r="Q65">
        <v>0.4</v>
      </c>
      <c r="R65">
        <v>0.8</v>
      </c>
      <c r="T65">
        <v>1494081428</v>
      </c>
      <c r="U65">
        <v>1494081438</v>
      </c>
    </row>
    <row r="66" spans="1:21" x14ac:dyDescent="0.25">
      <c r="A66">
        <v>66</v>
      </c>
      <c r="B66">
        <v>1018</v>
      </c>
      <c r="C66">
        <v>1494081624302</v>
      </c>
      <c r="D66">
        <f t="shared" si="2"/>
        <v>1016.322</v>
      </c>
      <c r="E66">
        <f t="shared" si="3"/>
        <v>1387.3510000000001</v>
      </c>
      <c r="F66" s="3">
        <f t="shared" si="0"/>
        <v>42861.611392384264</v>
      </c>
      <c r="G66" s="3">
        <f t="shared" si="1"/>
        <v>42861.011762754635</v>
      </c>
      <c r="H66">
        <v>2</v>
      </c>
      <c r="I66">
        <v>400</v>
      </c>
      <c r="J66">
        <v>257.36002000000002</v>
      </c>
      <c r="K66">
        <v>7941896</v>
      </c>
      <c r="L66">
        <v>4897792</v>
      </c>
      <c r="M66">
        <v>320</v>
      </c>
      <c r="N66">
        <v>160</v>
      </c>
      <c r="O66">
        <v>0.64339999999999997</v>
      </c>
      <c r="P66">
        <v>0.63205429999999996</v>
      </c>
      <c r="Q66">
        <v>0.4</v>
      </c>
      <c r="R66">
        <v>0.8</v>
      </c>
      <c r="T66">
        <v>1494081449</v>
      </c>
      <c r="U66">
        <v>1494081449</v>
      </c>
    </row>
    <row r="67" spans="1:21" x14ac:dyDescent="0.25">
      <c r="A67">
        <v>67</v>
      </c>
      <c r="B67">
        <v>1033</v>
      </c>
      <c r="C67">
        <v>1494081636591</v>
      </c>
      <c r="D67">
        <f t="shared" si="2"/>
        <v>1028.6110000000001</v>
      </c>
      <c r="E67">
        <f t="shared" si="3"/>
        <v>1411.9290000000001</v>
      </c>
      <c r="F67" s="3">
        <f t="shared" ref="F67:F117" si="4" xml:space="preserve"> (C67 / 86400000) + DATE(1970,1,1)</f>
        <v>42861.61153461806</v>
      </c>
      <c r="G67" s="3">
        <f t="shared" ref="G67:G117" si="5">F67 - "14:23:28"</f>
        <v>42861.011904988431</v>
      </c>
      <c r="H67">
        <v>2</v>
      </c>
      <c r="I67">
        <v>400</v>
      </c>
      <c r="J67">
        <v>263.68</v>
      </c>
      <c r="K67">
        <v>7941896</v>
      </c>
      <c r="L67">
        <v>4900864</v>
      </c>
      <c r="M67">
        <v>320</v>
      </c>
      <c r="N67">
        <v>160</v>
      </c>
      <c r="O67">
        <v>0.65919994999999998</v>
      </c>
      <c r="P67">
        <v>0.64562713999999999</v>
      </c>
      <c r="Q67">
        <v>0.4</v>
      </c>
      <c r="R67">
        <v>0.8</v>
      </c>
      <c r="T67">
        <v>1494081464</v>
      </c>
      <c r="U67">
        <v>1494081469</v>
      </c>
    </row>
    <row r="68" spans="1:21" x14ac:dyDescent="0.25">
      <c r="A68">
        <v>68</v>
      </c>
      <c r="B68">
        <v>1048</v>
      </c>
      <c r="C68">
        <v>1494081654916</v>
      </c>
      <c r="D68">
        <f t="shared" ref="D68:D117" si="6">(C68-C67) / 1000 +D67</f>
        <v>1046.9360000000001</v>
      </c>
      <c r="E68">
        <f t="shared" ref="E68:E117" si="7">(((C68-C67) / 1000) * H68) + E67</f>
        <v>1448.5790000000002</v>
      </c>
      <c r="F68" s="3">
        <f t="shared" si="4"/>
        <v>42861.611746712966</v>
      </c>
      <c r="G68" s="3">
        <f t="shared" si="5"/>
        <v>42861.012117083337</v>
      </c>
      <c r="H68">
        <v>2</v>
      </c>
      <c r="I68">
        <v>400</v>
      </c>
      <c r="J68">
        <v>257.52</v>
      </c>
      <c r="K68">
        <v>7941896</v>
      </c>
      <c r="L68">
        <v>4905984</v>
      </c>
      <c r="M68">
        <v>320</v>
      </c>
      <c r="N68">
        <v>160</v>
      </c>
      <c r="O68">
        <v>0.64379995999999995</v>
      </c>
      <c r="P68">
        <v>0.64471350000000005</v>
      </c>
      <c r="Q68">
        <v>0.4</v>
      </c>
      <c r="R68">
        <v>0.8</v>
      </c>
      <c r="T68">
        <v>1494081478</v>
      </c>
      <c r="U68">
        <v>1494081487</v>
      </c>
    </row>
    <row r="69" spans="1:21" x14ac:dyDescent="0.25">
      <c r="A69">
        <v>69</v>
      </c>
      <c r="B69">
        <v>1063</v>
      </c>
      <c r="C69">
        <v>1494081679627</v>
      </c>
      <c r="D69">
        <f t="shared" si="6"/>
        <v>1071.6470000000002</v>
      </c>
      <c r="E69">
        <f t="shared" si="7"/>
        <v>1498.0010000000002</v>
      </c>
      <c r="F69" s="3">
        <f t="shared" si="4"/>
        <v>42861.612032719902</v>
      </c>
      <c r="G69" s="3">
        <f t="shared" si="5"/>
        <v>42861.012403090273</v>
      </c>
      <c r="H69">
        <v>2</v>
      </c>
      <c r="I69">
        <v>400</v>
      </c>
      <c r="J69">
        <v>258.33</v>
      </c>
      <c r="K69">
        <v>7941896</v>
      </c>
      <c r="L69">
        <v>4924416</v>
      </c>
      <c r="M69">
        <v>320</v>
      </c>
      <c r="N69">
        <v>160</v>
      </c>
      <c r="O69">
        <v>0.64582497000000005</v>
      </c>
      <c r="P69">
        <v>0.64526930000000005</v>
      </c>
      <c r="Q69">
        <v>0.4</v>
      </c>
      <c r="R69">
        <v>0.8</v>
      </c>
      <c r="T69">
        <v>1494081498</v>
      </c>
      <c r="U69">
        <v>1494081509</v>
      </c>
    </row>
    <row r="70" spans="1:21" x14ac:dyDescent="0.25">
      <c r="A70">
        <v>70</v>
      </c>
      <c r="B70">
        <v>1087</v>
      </c>
      <c r="C70">
        <v>1494081695627</v>
      </c>
      <c r="D70">
        <f t="shared" si="6"/>
        <v>1087.6470000000002</v>
      </c>
      <c r="E70">
        <f t="shared" si="7"/>
        <v>1530.0010000000002</v>
      </c>
      <c r="F70" s="3">
        <f t="shared" si="4"/>
        <v>42861.612217905087</v>
      </c>
      <c r="G70" s="3">
        <f t="shared" si="5"/>
        <v>42861.012588275458</v>
      </c>
      <c r="H70">
        <v>2</v>
      </c>
      <c r="I70">
        <v>400</v>
      </c>
      <c r="J70">
        <v>265.99997000000002</v>
      </c>
      <c r="K70">
        <v>7941896</v>
      </c>
      <c r="L70">
        <v>4926464</v>
      </c>
      <c r="M70">
        <v>320</v>
      </c>
      <c r="N70">
        <v>160</v>
      </c>
      <c r="O70">
        <v>0.66499989999999998</v>
      </c>
      <c r="P70">
        <v>0.65513456000000003</v>
      </c>
      <c r="Q70">
        <v>0.4</v>
      </c>
      <c r="R70">
        <v>0.8</v>
      </c>
      <c r="T70">
        <v>1494081509</v>
      </c>
      <c r="U70">
        <v>1494081528</v>
      </c>
    </row>
    <row r="71" spans="1:21" x14ac:dyDescent="0.25">
      <c r="A71">
        <v>71</v>
      </c>
      <c r="B71">
        <v>1103</v>
      </c>
      <c r="C71">
        <v>1494081716002</v>
      </c>
      <c r="D71">
        <f t="shared" si="6"/>
        <v>1108.0220000000002</v>
      </c>
      <c r="E71">
        <f t="shared" si="7"/>
        <v>1570.7510000000002</v>
      </c>
      <c r="F71" s="3">
        <f t="shared" si="4"/>
        <v>42861.612453726848</v>
      </c>
      <c r="G71" s="3">
        <f t="shared" si="5"/>
        <v>42861.012824097219</v>
      </c>
      <c r="H71">
        <v>2</v>
      </c>
      <c r="I71">
        <v>400</v>
      </c>
      <c r="J71">
        <v>260.70999999999998</v>
      </c>
      <c r="K71">
        <v>7941896</v>
      </c>
      <c r="L71">
        <v>4979712</v>
      </c>
      <c r="M71">
        <v>320</v>
      </c>
      <c r="N71">
        <v>160</v>
      </c>
      <c r="O71">
        <v>0.65177499999999999</v>
      </c>
      <c r="P71">
        <v>0.6534548</v>
      </c>
      <c r="Q71">
        <v>0.4</v>
      </c>
      <c r="R71">
        <v>0.8</v>
      </c>
      <c r="T71">
        <v>1494081528</v>
      </c>
      <c r="U71">
        <v>1494081549</v>
      </c>
    </row>
    <row r="72" spans="1:21" x14ac:dyDescent="0.25">
      <c r="A72">
        <v>72</v>
      </c>
      <c r="B72">
        <v>1124</v>
      </c>
      <c r="C72">
        <v>1494081725043</v>
      </c>
      <c r="D72">
        <f t="shared" si="6"/>
        <v>1117.0630000000001</v>
      </c>
      <c r="E72">
        <f t="shared" si="7"/>
        <v>1588.8330000000003</v>
      </c>
      <c r="F72" s="3">
        <f t="shared" si="4"/>
        <v>42861.612558368055</v>
      </c>
      <c r="G72" s="3">
        <f t="shared" si="5"/>
        <v>42861.012928738426</v>
      </c>
      <c r="H72">
        <v>2</v>
      </c>
      <c r="I72">
        <v>400</v>
      </c>
      <c r="J72">
        <v>263.06</v>
      </c>
      <c r="K72">
        <v>7941896</v>
      </c>
      <c r="L72">
        <v>4982784</v>
      </c>
      <c r="M72">
        <v>320</v>
      </c>
      <c r="N72">
        <v>160</v>
      </c>
      <c r="O72">
        <v>0.65764999999999996</v>
      </c>
      <c r="P72">
        <v>0.65555240000000004</v>
      </c>
      <c r="Q72">
        <v>0.4</v>
      </c>
      <c r="R72">
        <v>0.8</v>
      </c>
      <c r="T72">
        <v>1494081548</v>
      </c>
      <c r="U72">
        <v>1494081558</v>
      </c>
    </row>
    <row r="73" spans="1:21" x14ac:dyDescent="0.25">
      <c r="A73">
        <v>73</v>
      </c>
      <c r="B73">
        <v>1139</v>
      </c>
      <c r="C73">
        <v>1494081746703</v>
      </c>
      <c r="D73">
        <f t="shared" si="6"/>
        <v>1138.7230000000002</v>
      </c>
      <c r="E73">
        <f t="shared" si="7"/>
        <v>1632.1530000000002</v>
      </c>
      <c r="F73" s="3">
        <f t="shared" si="4"/>
        <v>42861.612809062499</v>
      </c>
      <c r="G73" s="3">
        <f t="shared" si="5"/>
        <v>42861.01317943287</v>
      </c>
      <c r="H73">
        <v>2</v>
      </c>
      <c r="I73">
        <v>400</v>
      </c>
      <c r="J73">
        <v>262.93997000000002</v>
      </c>
      <c r="K73">
        <v>7941896</v>
      </c>
      <c r="L73">
        <v>4996096</v>
      </c>
      <c r="M73">
        <v>320</v>
      </c>
      <c r="N73">
        <v>160</v>
      </c>
      <c r="O73">
        <v>0.65734994000000002</v>
      </c>
      <c r="P73">
        <v>0.65645116999999997</v>
      </c>
      <c r="Q73">
        <v>0.4</v>
      </c>
      <c r="R73">
        <v>0.8</v>
      </c>
      <c r="T73">
        <v>1494081569</v>
      </c>
      <c r="U73">
        <v>1494081581</v>
      </c>
    </row>
    <row r="74" spans="1:21" x14ac:dyDescent="0.25">
      <c r="A74">
        <v>74</v>
      </c>
      <c r="B74">
        <v>1154</v>
      </c>
      <c r="C74">
        <v>1494081761456</v>
      </c>
      <c r="D74">
        <f t="shared" si="6"/>
        <v>1153.4760000000001</v>
      </c>
      <c r="E74">
        <f t="shared" si="7"/>
        <v>1661.6590000000003</v>
      </c>
      <c r="F74" s="3">
        <f t="shared" si="4"/>
        <v>42861.612979814818</v>
      </c>
      <c r="G74" s="3">
        <f t="shared" si="5"/>
        <v>42861.013350185189</v>
      </c>
      <c r="H74">
        <v>2</v>
      </c>
      <c r="I74">
        <v>400</v>
      </c>
      <c r="J74">
        <v>265.25</v>
      </c>
      <c r="K74">
        <v>7941896</v>
      </c>
      <c r="L74">
        <v>4998144</v>
      </c>
      <c r="M74">
        <v>320</v>
      </c>
      <c r="N74">
        <v>160</v>
      </c>
      <c r="O74">
        <v>0.66312499999999996</v>
      </c>
      <c r="P74">
        <v>0.65978809999999999</v>
      </c>
      <c r="Q74">
        <v>0.4</v>
      </c>
      <c r="R74">
        <v>0.8</v>
      </c>
      <c r="T74">
        <v>1494081588</v>
      </c>
      <c r="U74">
        <v>1494081593</v>
      </c>
    </row>
    <row r="75" spans="1:21" x14ac:dyDescent="0.25">
      <c r="A75">
        <v>75</v>
      </c>
      <c r="B75">
        <v>1169</v>
      </c>
      <c r="C75">
        <v>1494081774096</v>
      </c>
      <c r="D75">
        <f t="shared" si="6"/>
        <v>1166.1160000000002</v>
      </c>
      <c r="E75">
        <f t="shared" si="7"/>
        <v>1686.9390000000003</v>
      </c>
      <c r="F75" s="3">
        <f t="shared" si="4"/>
        <v>42861.613126111115</v>
      </c>
      <c r="G75" s="3">
        <f t="shared" si="5"/>
        <v>42861.013496481486</v>
      </c>
      <c r="H75">
        <v>2</v>
      </c>
      <c r="I75">
        <v>400</v>
      </c>
      <c r="J75">
        <v>269.28998000000001</v>
      </c>
      <c r="K75">
        <v>7941896</v>
      </c>
      <c r="L75">
        <v>5000192</v>
      </c>
      <c r="M75">
        <v>320</v>
      </c>
      <c r="N75">
        <v>160</v>
      </c>
      <c r="O75">
        <v>0.67322490000000001</v>
      </c>
      <c r="P75">
        <v>0.6665065</v>
      </c>
      <c r="Q75">
        <v>0.4</v>
      </c>
      <c r="R75">
        <v>0.8</v>
      </c>
      <c r="T75">
        <v>1494081599</v>
      </c>
      <c r="U75">
        <v>1494081601</v>
      </c>
    </row>
    <row r="76" spans="1:21" x14ac:dyDescent="0.25">
      <c r="A76">
        <v>76</v>
      </c>
      <c r="B76">
        <v>1184</v>
      </c>
      <c r="C76">
        <v>1494081786067</v>
      </c>
      <c r="D76">
        <f t="shared" si="6"/>
        <v>1178.0870000000002</v>
      </c>
      <c r="E76">
        <f t="shared" si="7"/>
        <v>1710.8810000000003</v>
      </c>
      <c r="F76" s="3">
        <f t="shared" si="4"/>
        <v>42861.613264664353</v>
      </c>
      <c r="G76" s="3">
        <f t="shared" si="5"/>
        <v>42861.013635034724</v>
      </c>
      <c r="H76">
        <v>2</v>
      </c>
      <c r="I76">
        <v>400</v>
      </c>
      <c r="J76">
        <v>268.05</v>
      </c>
      <c r="K76">
        <v>7941896</v>
      </c>
      <c r="L76">
        <v>5002240</v>
      </c>
      <c r="M76">
        <v>320</v>
      </c>
      <c r="N76">
        <v>160</v>
      </c>
      <c r="O76">
        <v>0.67012495000000005</v>
      </c>
      <c r="P76">
        <v>0.66831576999999998</v>
      </c>
      <c r="Q76">
        <v>0.4</v>
      </c>
      <c r="R76">
        <v>0.8</v>
      </c>
      <c r="T76">
        <v>1494081608</v>
      </c>
      <c r="U76">
        <v>1494081614</v>
      </c>
    </row>
    <row r="77" spans="1:21" x14ac:dyDescent="0.25">
      <c r="A77">
        <v>77</v>
      </c>
      <c r="B77">
        <v>1199</v>
      </c>
      <c r="C77">
        <v>1494081805021</v>
      </c>
      <c r="D77">
        <f t="shared" si="6"/>
        <v>1197.0410000000002</v>
      </c>
      <c r="E77">
        <f t="shared" si="7"/>
        <v>1748.7890000000002</v>
      </c>
      <c r="F77" s="3">
        <f t="shared" si="4"/>
        <v>42861.61348403935</v>
      </c>
      <c r="G77" s="3">
        <f t="shared" si="5"/>
        <v>42861.013854409721</v>
      </c>
      <c r="H77">
        <v>2</v>
      </c>
      <c r="I77">
        <v>400</v>
      </c>
      <c r="J77">
        <v>266.28003000000001</v>
      </c>
      <c r="K77">
        <v>7941896</v>
      </c>
      <c r="L77">
        <v>5063680</v>
      </c>
      <c r="M77">
        <v>320</v>
      </c>
      <c r="N77">
        <v>160</v>
      </c>
      <c r="O77">
        <v>0.66570010000000002</v>
      </c>
      <c r="P77">
        <v>0.66700789999999999</v>
      </c>
      <c r="Q77">
        <v>0.4</v>
      </c>
      <c r="R77">
        <v>0.8</v>
      </c>
      <c r="T77">
        <v>1494081629</v>
      </c>
      <c r="U77">
        <v>1494081634</v>
      </c>
    </row>
    <row r="78" spans="1:21" x14ac:dyDescent="0.25">
      <c r="A78">
        <v>78</v>
      </c>
      <c r="B78">
        <v>1214</v>
      </c>
      <c r="C78">
        <v>1494081814216</v>
      </c>
      <c r="D78">
        <f t="shared" si="6"/>
        <v>1206.2360000000001</v>
      </c>
      <c r="E78">
        <f t="shared" si="7"/>
        <v>1767.1790000000003</v>
      </c>
      <c r="F78" s="3">
        <f t="shared" si="4"/>
        <v>42861.613590462963</v>
      </c>
      <c r="G78" s="3">
        <f t="shared" si="5"/>
        <v>42861.013960833334</v>
      </c>
      <c r="H78">
        <v>2</v>
      </c>
      <c r="I78">
        <v>400</v>
      </c>
      <c r="J78">
        <v>267.64</v>
      </c>
      <c r="K78">
        <v>7941896</v>
      </c>
      <c r="L78">
        <v>5091328</v>
      </c>
      <c r="M78">
        <v>320</v>
      </c>
      <c r="N78">
        <v>160</v>
      </c>
      <c r="O78">
        <v>0.66910004999999995</v>
      </c>
      <c r="P78">
        <v>0.66805400000000004</v>
      </c>
      <c r="Q78">
        <v>0.4</v>
      </c>
      <c r="R78">
        <v>0.8</v>
      </c>
      <c r="T78">
        <v>1494081629</v>
      </c>
      <c r="U78">
        <v>1494081646</v>
      </c>
    </row>
    <row r="79" spans="1:21" x14ac:dyDescent="0.25">
      <c r="A79">
        <v>79</v>
      </c>
      <c r="B79">
        <v>1229</v>
      </c>
      <c r="C79">
        <v>1494081826866</v>
      </c>
      <c r="D79">
        <f t="shared" si="6"/>
        <v>1218.8860000000002</v>
      </c>
      <c r="E79">
        <f t="shared" si="7"/>
        <v>1792.4790000000003</v>
      </c>
      <c r="F79" s="3">
        <f t="shared" si="4"/>
        <v>42861.613736874999</v>
      </c>
      <c r="G79" s="3">
        <f t="shared" si="5"/>
        <v>42861.01410724537</v>
      </c>
      <c r="H79">
        <v>2</v>
      </c>
      <c r="I79">
        <v>400</v>
      </c>
      <c r="J79">
        <v>260.63</v>
      </c>
      <c r="K79">
        <v>7941896</v>
      </c>
      <c r="L79">
        <v>5092352</v>
      </c>
      <c r="M79">
        <v>320</v>
      </c>
      <c r="N79">
        <v>160</v>
      </c>
      <c r="O79">
        <v>0.65157500000000002</v>
      </c>
      <c r="P79">
        <v>0.65981449999999997</v>
      </c>
      <c r="Q79">
        <v>0.4</v>
      </c>
      <c r="R79">
        <v>0.8</v>
      </c>
      <c r="T79">
        <v>1494081650</v>
      </c>
      <c r="U79">
        <v>1494081653</v>
      </c>
    </row>
    <row r="80" spans="1:21" x14ac:dyDescent="0.25">
      <c r="A80">
        <v>80</v>
      </c>
      <c r="B80">
        <v>1244</v>
      </c>
      <c r="C80">
        <v>1494081844445</v>
      </c>
      <c r="D80">
        <f t="shared" si="6"/>
        <v>1236.4650000000001</v>
      </c>
      <c r="E80">
        <f t="shared" si="7"/>
        <v>1827.6370000000002</v>
      </c>
      <c r="F80" s="3">
        <f t="shared" si="4"/>
        <v>42861.61394033565</v>
      </c>
      <c r="G80" s="3">
        <f t="shared" si="5"/>
        <v>42861.014310706021</v>
      </c>
      <c r="H80">
        <v>2</v>
      </c>
      <c r="I80">
        <v>400</v>
      </c>
      <c r="J80">
        <v>269.27001999999999</v>
      </c>
      <c r="K80">
        <v>7941896</v>
      </c>
      <c r="L80">
        <v>5091328</v>
      </c>
      <c r="M80">
        <v>320</v>
      </c>
      <c r="N80">
        <v>160</v>
      </c>
      <c r="O80">
        <v>0.67317503999999995</v>
      </c>
      <c r="P80">
        <v>0.6664947</v>
      </c>
      <c r="Q80">
        <v>0.4</v>
      </c>
      <c r="R80">
        <v>0.8</v>
      </c>
      <c r="T80">
        <v>1494081674</v>
      </c>
      <c r="U80">
        <v>1494081675</v>
      </c>
    </row>
    <row r="81" spans="1:21" x14ac:dyDescent="0.25">
      <c r="A81">
        <v>81</v>
      </c>
      <c r="B81">
        <v>1259</v>
      </c>
      <c r="C81">
        <v>1494081866351</v>
      </c>
      <c r="D81">
        <f t="shared" si="6"/>
        <v>1258.3710000000001</v>
      </c>
      <c r="E81">
        <f t="shared" si="7"/>
        <v>1871.4490000000001</v>
      </c>
      <c r="F81" s="3">
        <f t="shared" si="4"/>
        <v>42861.614193877314</v>
      </c>
      <c r="G81" s="3">
        <f t="shared" si="5"/>
        <v>42861.014564247685</v>
      </c>
      <c r="H81">
        <v>2</v>
      </c>
      <c r="I81">
        <v>400</v>
      </c>
      <c r="J81">
        <v>267.25</v>
      </c>
      <c r="K81">
        <v>7941896</v>
      </c>
      <c r="L81">
        <v>5104640</v>
      </c>
      <c r="M81">
        <v>320</v>
      </c>
      <c r="N81">
        <v>160</v>
      </c>
      <c r="O81">
        <v>0.66812499999999997</v>
      </c>
      <c r="P81">
        <v>0.66730990000000001</v>
      </c>
      <c r="Q81">
        <v>0.4</v>
      </c>
      <c r="R81">
        <v>0.8</v>
      </c>
      <c r="T81">
        <v>1494081688</v>
      </c>
      <c r="U81">
        <v>1494081692</v>
      </c>
    </row>
    <row r="82" spans="1:21" x14ac:dyDescent="0.25">
      <c r="A82">
        <v>82</v>
      </c>
      <c r="B82">
        <v>1274</v>
      </c>
      <c r="C82">
        <v>1494081871788</v>
      </c>
      <c r="D82">
        <f t="shared" si="6"/>
        <v>1263.808</v>
      </c>
      <c r="E82">
        <f t="shared" si="7"/>
        <v>1882.3230000000001</v>
      </c>
      <c r="F82" s="3">
        <f t="shared" si="4"/>
        <v>42861.614256805551</v>
      </c>
      <c r="G82" s="3">
        <f t="shared" si="5"/>
        <v>42861.014627175922</v>
      </c>
      <c r="H82">
        <v>2</v>
      </c>
      <c r="I82">
        <v>400</v>
      </c>
      <c r="J82">
        <v>270.41998000000001</v>
      </c>
      <c r="K82">
        <v>7941896</v>
      </c>
      <c r="L82">
        <v>5111808</v>
      </c>
      <c r="M82">
        <v>320</v>
      </c>
      <c r="N82">
        <v>160</v>
      </c>
      <c r="O82">
        <v>0.67604995000000001</v>
      </c>
      <c r="P82">
        <v>0.6716799</v>
      </c>
      <c r="Q82">
        <v>0.4</v>
      </c>
      <c r="R82">
        <v>0.8</v>
      </c>
      <c r="T82">
        <v>1494081695</v>
      </c>
      <c r="U82">
        <v>1494081703</v>
      </c>
    </row>
    <row r="83" spans="1:21" x14ac:dyDescent="0.25">
      <c r="A83">
        <v>83</v>
      </c>
      <c r="B83">
        <v>1289</v>
      </c>
      <c r="C83">
        <v>1494081889205</v>
      </c>
      <c r="D83">
        <f t="shared" si="6"/>
        <v>1281.2249999999999</v>
      </c>
      <c r="E83">
        <f t="shared" si="7"/>
        <v>1917.1570000000002</v>
      </c>
      <c r="F83" s="3">
        <f t="shared" si="4"/>
        <v>42861.614458391203</v>
      </c>
      <c r="G83" s="3">
        <f t="shared" si="5"/>
        <v>42861.014828761574</v>
      </c>
      <c r="H83">
        <v>2</v>
      </c>
      <c r="I83">
        <v>400</v>
      </c>
      <c r="J83">
        <v>277.93997000000002</v>
      </c>
      <c r="K83">
        <v>7941896</v>
      </c>
      <c r="L83">
        <v>5124096</v>
      </c>
      <c r="M83">
        <v>320</v>
      </c>
      <c r="N83">
        <v>160</v>
      </c>
      <c r="O83">
        <v>0.69484990000000002</v>
      </c>
      <c r="P83">
        <v>0.68326489999999995</v>
      </c>
      <c r="Q83">
        <v>0.4</v>
      </c>
      <c r="R83">
        <v>0.8</v>
      </c>
      <c r="T83">
        <v>1494081715</v>
      </c>
      <c r="U83">
        <v>1494081723</v>
      </c>
    </row>
    <row r="84" spans="1:21" x14ac:dyDescent="0.25">
      <c r="A84">
        <v>84</v>
      </c>
      <c r="B84">
        <v>1304</v>
      </c>
      <c r="C84">
        <v>1494081905755</v>
      </c>
      <c r="D84">
        <f t="shared" si="6"/>
        <v>1297.7749999999999</v>
      </c>
      <c r="E84">
        <f t="shared" si="7"/>
        <v>1950.2570000000001</v>
      </c>
      <c r="F84" s="3">
        <f t="shared" si="4"/>
        <v>42861.61464994213</v>
      </c>
      <c r="G84" s="3">
        <f t="shared" si="5"/>
        <v>42861.015020312501</v>
      </c>
      <c r="H84">
        <v>2</v>
      </c>
      <c r="I84">
        <v>400</v>
      </c>
      <c r="J84">
        <v>265.77</v>
      </c>
      <c r="K84">
        <v>7941896</v>
      </c>
      <c r="L84">
        <v>5126144</v>
      </c>
      <c r="M84">
        <v>320</v>
      </c>
      <c r="N84">
        <v>160</v>
      </c>
      <c r="O84">
        <v>0.66442495999999995</v>
      </c>
      <c r="P84">
        <v>0.67384493000000001</v>
      </c>
      <c r="Q84">
        <v>0.4</v>
      </c>
      <c r="R84">
        <v>0.8</v>
      </c>
      <c r="T84">
        <v>1494081733</v>
      </c>
      <c r="U84">
        <v>1494081740</v>
      </c>
    </row>
    <row r="85" spans="1:21" x14ac:dyDescent="0.25">
      <c r="A85">
        <v>85</v>
      </c>
      <c r="B85">
        <v>1319</v>
      </c>
      <c r="C85">
        <v>1494081931165</v>
      </c>
      <c r="D85">
        <f t="shared" si="6"/>
        <v>1323.1849999999999</v>
      </c>
      <c r="E85">
        <f t="shared" si="7"/>
        <v>2001.077</v>
      </c>
      <c r="F85" s="3">
        <f t="shared" si="4"/>
        <v>42861.614944039349</v>
      </c>
      <c r="G85" s="3">
        <f t="shared" si="5"/>
        <v>42861.01531440972</v>
      </c>
      <c r="H85">
        <v>2</v>
      </c>
      <c r="I85">
        <v>400</v>
      </c>
      <c r="J85">
        <v>268.81002999999998</v>
      </c>
      <c r="K85">
        <v>7941896</v>
      </c>
      <c r="L85">
        <v>5136384</v>
      </c>
      <c r="M85">
        <v>320</v>
      </c>
      <c r="N85">
        <v>160</v>
      </c>
      <c r="O85">
        <v>0.67202510000000004</v>
      </c>
      <c r="P85">
        <v>0.67293499999999995</v>
      </c>
      <c r="Q85">
        <v>0.4</v>
      </c>
      <c r="R85">
        <v>0.8</v>
      </c>
      <c r="T85">
        <v>1494081752</v>
      </c>
      <c r="U85">
        <v>1494081761</v>
      </c>
    </row>
    <row r="86" spans="1:21" x14ac:dyDescent="0.25">
      <c r="A86">
        <v>86</v>
      </c>
      <c r="B86">
        <v>1339</v>
      </c>
      <c r="C86">
        <v>1494081943220</v>
      </c>
      <c r="D86">
        <f t="shared" si="6"/>
        <v>1335.24</v>
      </c>
      <c r="E86">
        <f t="shared" si="7"/>
        <v>2025.1869999999999</v>
      </c>
      <c r="F86" s="3">
        <f t="shared" si="4"/>
        <v>42861.615083564815</v>
      </c>
      <c r="G86" s="3">
        <f t="shared" si="5"/>
        <v>42861.015453935186</v>
      </c>
      <c r="H86">
        <v>2</v>
      </c>
      <c r="I86">
        <v>400</v>
      </c>
      <c r="J86">
        <v>267.58001999999999</v>
      </c>
      <c r="K86">
        <v>7941896</v>
      </c>
      <c r="L86">
        <v>5150720</v>
      </c>
      <c r="M86">
        <v>320</v>
      </c>
      <c r="N86">
        <v>160</v>
      </c>
      <c r="O86">
        <v>0.66895000000000004</v>
      </c>
      <c r="P86">
        <v>0.67094253999999998</v>
      </c>
      <c r="Q86">
        <v>0.4</v>
      </c>
      <c r="R86">
        <v>0.8</v>
      </c>
      <c r="T86">
        <v>1494081764</v>
      </c>
      <c r="U86">
        <v>1494081773</v>
      </c>
    </row>
    <row r="87" spans="1:21" x14ac:dyDescent="0.25">
      <c r="A87">
        <v>87</v>
      </c>
      <c r="B87">
        <v>1354</v>
      </c>
      <c r="C87">
        <v>1494081955622</v>
      </c>
      <c r="D87">
        <f t="shared" si="6"/>
        <v>1347.6420000000001</v>
      </c>
      <c r="E87">
        <f t="shared" si="7"/>
        <v>2049.991</v>
      </c>
      <c r="F87" s="3">
        <f t="shared" si="4"/>
        <v>42861.615227106478</v>
      </c>
      <c r="G87" s="3">
        <f t="shared" si="5"/>
        <v>42861.01559747685</v>
      </c>
      <c r="H87">
        <v>2</v>
      </c>
      <c r="I87">
        <v>400</v>
      </c>
      <c r="J87">
        <v>274.61</v>
      </c>
      <c r="K87">
        <v>7941896</v>
      </c>
      <c r="L87">
        <v>5182464</v>
      </c>
      <c r="M87">
        <v>320</v>
      </c>
      <c r="N87">
        <v>160</v>
      </c>
      <c r="O87">
        <v>0.68652500000000005</v>
      </c>
      <c r="P87">
        <v>0.67873377000000001</v>
      </c>
      <c r="Q87">
        <v>0.4</v>
      </c>
      <c r="R87">
        <v>0.8</v>
      </c>
      <c r="T87">
        <v>1494081783</v>
      </c>
      <c r="U87">
        <v>1494081784</v>
      </c>
    </row>
    <row r="88" spans="1:21" x14ac:dyDescent="0.25">
      <c r="A88">
        <v>88</v>
      </c>
      <c r="B88">
        <v>1369</v>
      </c>
      <c r="C88">
        <v>1494081974469</v>
      </c>
      <c r="D88">
        <f t="shared" si="6"/>
        <v>1366.489</v>
      </c>
      <c r="E88">
        <f t="shared" si="7"/>
        <v>2087.6849999999999</v>
      </c>
      <c r="F88" s="3">
        <f t="shared" si="4"/>
        <v>42861.615445243056</v>
      </c>
      <c r="G88" s="3">
        <f t="shared" si="5"/>
        <v>42861.015815613428</v>
      </c>
      <c r="H88">
        <v>2</v>
      </c>
      <c r="I88">
        <v>400</v>
      </c>
      <c r="J88">
        <v>269.69997999999998</v>
      </c>
      <c r="K88">
        <v>7941896</v>
      </c>
      <c r="L88">
        <v>5181440</v>
      </c>
      <c r="M88">
        <v>320</v>
      </c>
      <c r="N88">
        <v>160</v>
      </c>
      <c r="O88">
        <v>0.67424994999999999</v>
      </c>
      <c r="P88">
        <v>0.67649185999999994</v>
      </c>
      <c r="Q88">
        <v>0.4</v>
      </c>
      <c r="R88">
        <v>0.8</v>
      </c>
      <c r="T88">
        <v>1494081799</v>
      </c>
      <c r="U88">
        <v>1494081804</v>
      </c>
    </row>
    <row r="89" spans="1:21" x14ac:dyDescent="0.25">
      <c r="A89">
        <v>89</v>
      </c>
      <c r="B89">
        <v>1384</v>
      </c>
      <c r="C89">
        <v>1494081994538</v>
      </c>
      <c r="D89">
        <f t="shared" si="6"/>
        <v>1386.558</v>
      </c>
      <c r="E89">
        <f t="shared" si="7"/>
        <v>2127.8229999999999</v>
      </c>
      <c r="F89" s="3">
        <f t="shared" si="4"/>
        <v>42861.61567752315</v>
      </c>
      <c r="G89" s="3">
        <f t="shared" si="5"/>
        <v>42861.016047893521</v>
      </c>
      <c r="H89">
        <v>2</v>
      </c>
      <c r="I89">
        <v>400</v>
      </c>
      <c r="J89">
        <v>271.06</v>
      </c>
      <c r="K89">
        <v>7941896</v>
      </c>
      <c r="L89">
        <v>5251072</v>
      </c>
      <c r="M89">
        <v>320</v>
      </c>
      <c r="N89">
        <v>160</v>
      </c>
      <c r="O89">
        <v>0.67764999999999997</v>
      </c>
      <c r="P89">
        <v>0.67707090000000003</v>
      </c>
      <c r="Q89">
        <v>0.4</v>
      </c>
      <c r="R89">
        <v>0.8</v>
      </c>
      <c r="T89">
        <v>1494081816</v>
      </c>
      <c r="U89">
        <v>1494081826</v>
      </c>
    </row>
    <row r="90" spans="1:21" x14ac:dyDescent="0.25">
      <c r="A90">
        <v>90</v>
      </c>
      <c r="B90">
        <v>1402</v>
      </c>
      <c r="C90">
        <v>1494082008965</v>
      </c>
      <c r="D90">
        <f t="shared" si="6"/>
        <v>1400.9849999999999</v>
      </c>
      <c r="E90">
        <f t="shared" si="7"/>
        <v>2156.6769999999997</v>
      </c>
      <c r="F90" s="3">
        <f t="shared" si="4"/>
        <v>42861.615844502317</v>
      </c>
      <c r="G90" s="3">
        <f t="shared" si="5"/>
        <v>42861.016214872689</v>
      </c>
      <c r="H90">
        <v>2</v>
      </c>
      <c r="I90">
        <v>400</v>
      </c>
      <c r="J90">
        <v>260.55002000000002</v>
      </c>
      <c r="K90">
        <v>7941896</v>
      </c>
      <c r="L90">
        <v>5028864</v>
      </c>
      <c r="M90">
        <v>320</v>
      </c>
      <c r="N90">
        <v>160</v>
      </c>
      <c r="O90">
        <v>0.65137506000000001</v>
      </c>
      <c r="P90">
        <v>0.66422296000000003</v>
      </c>
      <c r="Q90">
        <v>0.4</v>
      </c>
      <c r="R90">
        <v>0.8</v>
      </c>
      <c r="T90">
        <v>1494081834</v>
      </c>
      <c r="U90">
        <v>1494081834</v>
      </c>
    </row>
    <row r="91" spans="1:21" x14ac:dyDescent="0.25">
      <c r="A91">
        <v>91</v>
      </c>
      <c r="B91">
        <v>1417</v>
      </c>
      <c r="C91">
        <v>1494082024821</v>
      </c>
      <c r="D91">
        <f t="shared" si="6"/>
        <v>1416.8409999999999</v>
      </c>
      <c r="E91">
        <f t="shared" si="7"/>
        <v>2188.3889999999997</v>
      </c>
      <c r="F91" s="3">
        <f t="shared" si="4"/>
        <v>42861.616028020835</v>
      </c>
      <c r="G91" s="3">
        <f t="shared" si="5"/>
        <v>42861.016398391206</v>
      </c>
      <c r="H91">
        <v>2</v>
      </c>
      <c r="I91">
        <v>400</v>
      </c>
      <c r="J91">
        <v>274.18002000000001</v>
      </c>
      <c r="K91">
        <v>7941896</v>
      </c>
      <c r="L91">
        <v>5254144</v>
      </c>
      <c r="M91">
        <v>320</v>
      </c>
      <c r="N91">
        <v>160</v>
      </c>
      <c r="O91">
        <v>0.68545009999999995</v>
      </c>
      <c r="P91">
        <v>0.67483649999999995</v>
      </c>
      <c r="Q91">
        <v>0.4</v>
      </c>
      <c r="R91">
        <v>0.8</v>
      </c>
      <c r="T91">
        <v>1494081851</v>
      </c>
      <c r="U91">
        <v>1494081853</v>
      </c>
    </row>
    <row r="92" spans="1:21" x14ac:dyDescent="0.25">
      <c r="A92">
        <v>92</v>
      </c>
      <c r="B92">
        <v>1432</v>
      </c>
      <c r="C92">
        <v>1494082040287</v>
      </c>
      <c r="D92">
        <f t="shared" si="6"/>
        <v>1432.3069999999998</v>
      </c>
      <c r="E92">
        <f t="shared" si="7"/>
        <v>2219.3209999999995</v>
      </c>
      <c r="F92" s="3">
        <f t="shared" si="4"/>
        <v>42861.616207025465</v>
      </c>
      <c r="G92" s="3">
        <f t="shared" si="5"/>
        <v>42861.016577395836</v>
      </c>
      <c r="H92">
        <v>2</v>
      </c>
      <c r="I92">
        <v>400</v>
      </c>
      <c r="J92">
        <v>277.88997999999998</v>
      </c>
      <c r="K92">
        <v>7941896</v>
      </c>
      <c r="L92">
        <v>5331968</v>
      </c>
      <c r="M92">
        <v>320</v>
      </c>
      <c r="N92">
        <v>160</v>
      </c>
      <c r="O92">
        <v>0.69472500000000004</v>
      </c>
      <c r="P92">
        <v>0.68478070000000002</v>
      </c>
      <c r="Q92">
        <v>0.4</v>
      </c>
      <c r="R92">
        <v>0.8</v>
      </c>
      <c r="T92">
        <v>1494081853</v>
      </c>
      <c r="U92">
        <v>1494081873</v>
      </c>
    </row>
    <row r="93" spans="1:21" x14ac:dyDescent="0.25">
      <c r="A93">
        <v>93</v>
      </c>
      <c r="B93">
        <v>1448</v>
      </c>
      <c r="C93">
        <v>1494082053852</v>
      </c>
      <c r="D93">
        <f t="shared" si="6"/>
        <v>1445.8719999999998</v>
      </c>
      <c r="E93">
        <f t="shared" si="7"/>
        <v>2246.4509999999996</v>
      </c>
      <c r="F93" s="3">
        <f t="shared" si="4"/>
        <v>42861.616364027781</v>
      </c>
      <c r="G93" s="3">
        <f t="shared" si="5"/>
        <v>42861.016734398152</v>
      </c>
      <c r="H93">
        <v>2</v>
      </c>
      <c r="I93">
        <v>400</v>
      </c>
      <c r="J93">
        <v>276.64</v>
      </c>
      <c r="K93">
        <v>7941896</v>
      </c>
      <c r="L93">
        <v>5415936</v>
      </c>
      <c r="M93">
        <v>320</v>
      </c>
      <c r="N93">
        <v>160</v>
      </c>
      <c r="O93">
        <v>0.69159999999999999</v>
      </c>
      <c r="P93">
        <v>0.68819034000000001</v>
      </c>
      <c r="Q93">
        <v>0.4</v>
      </c>
      <c r="R93">
        <v>0.8</v>
      </c>
      <c r="T93">
        <v>1494081873</v>
      </c>
      <c r="U93">
        <v>1494081886</v>
      </c>
    </row>
    <row r="94" spans="1:21" x14ac:dyDescent="0.25">
      <c r="A94">
        <v>94</v>
      </c>
      <c r="B94">
        <v>1463</v>
      </c>
      <c r="C94">
        <v>1494082078865</v>
      </c>
      <c r="D94">
        <f t="shared" si="6"/>
        <v>1470.8849999999998</v>
      </c>
      <c r="E94">
        <f t="shared" si="7"/>
        <v>2296.4769999999994</v>
      </c>
      <c r="F94" s="3">
        <f t="shared" si="4"/>
        <v>42861.616653530087</v>
      </c>
      <c r="G94" s="3">
        <f t="shared" si="5"/>
        <v>42861.017023900458</v>
      </c>
      <c r="H94">
        <v>2</v>
      </c>
      <c r="I94">
        <v>400</v>
      </c>
      <c r="J94">
        <v>285.2</v>
      </c>
      <c r="K94">
        <v>7941896</v>
      </c>
      <c r="L94">
        <v>5430272</v>
      </c>
      <c r="M94">
        <v>320</v>
      </c>
      <c r="N94">
        <v>160</v>
      </c>
      <c r="O94">
        <v>0.71300006000000005</v>
      </c>
      <c r="P94">
        <v>0.70059519999999997</v>
      </c>
      <c r="Q94">
        <v>0.4</v>
      </c>
      <c r="R94">
        <v>0.8</v>
      </c>
      <c r="T94">
        <v>1494081894</v>
      </c>
      <c r="U94">
        <v>1494081904</v>
      </c>
    </row>
    <row r="95" spans="1:21" x14ac:dyDescent="0.25">
      <c r="A95">
        <v>95</v>
      </c>
      <c r="B95">
        <v>1486</v>
      </c>
      <c r="C95">
        <v>1494082096681</v>
      </c>
      <c r="D95">
        <f t="shared" si="6"/>
        <v>1488.7009999999998</v>
      </c>
      <c r="E95">
        <f t="shared" si="7"/>
        <v>2332.1089999999995</v>
      </c>
      <c r="F95" s="3">
        <f t="shared" si="4"/>
        <v>42861.616859733796</v>
      </c>
      <c r="G95" s="3">
        <f t="shared" si="5"/>
        <v>42861.017230104168</v>
      </c>
      <c r="H95">
        <v>2</v>
      </c>
      <c r="I95">
        <v>400</v>
      </c>
      <c r="J95">
        <v>275.58</v>
      </c>
      <c r="K95">
        <v>7941896</v>
      </c>
      <c r="L95">
        <v>5474304</v>
      </c>
      <c r="M95">
        <v>320</v>
      </c>
      <c r="N95">
        <v>160</v>
      </c>
      <c r="O95">
        <v>0.68894993999999998</v>
      </c>
      <c r="P95">
        <v>0.69477259999999996</v>
      </c>
      <c r="Q95">
        <v>0.4</v>
      </c>
      <c r="R95">
        <v>0.8</v>
      </c>
      <c r="T95">
        <v>1494081913</v>
      </c>
      <c r="U95">
        <v>1494081931</v>
      </c>
    </row>
    <row r="96" spans="1:21" x14ac:dyDescent="0.25">
      <c r="A96">
        <v>96</v>
      </c>
      <c r="B96">
        <v>1504</v>
      </c>
      <c r="C96">
        <v>1494082110628</v>
      </c>
      <c r="D96">
        <f t="shared" si="6"/>
        <v>1502.6479999999997</v>
      </c>
      <c r="E96">
        <f t="shared" si="7"/>
        <v>2360.0029999999992</v>
      </c>
      <c r="F96" s="3">
        <f t="shared" si="4"/>
        <v>42861.617021157406</v>
      </c>
      <c r="G96" s="3">
        <f t="shared" si="5"/>
        <v>42861.017391527777</v>
      </c>
      <c r="H96">
        <v>2</v>
      </c>
      <c r="I96">
        <v>400</v>
      </c>
      <c r="J96">
        <v>269.11</v>
      </c>
      <c r="K96">
        <v>7941896</v>
      </c>
      <c r="L96">
        <v>5518336</v>
      </c>
      <c r="M96">
        <v>320</v>
      </c>
      <c r="N96">
        <v>160</v>
      </c>
      <c r="O96">
        <v>0.67277500000000001</v>
      </c>
      <c r="P96">
        <v>0.68377376000000001</v>
      </c>
      <c r="Q96">
        <v>0.4</v>
      </c>
      <c r="R96">
        <v>0.8</v>
      </c>
      <c r="T96">
        <v>1494081933</v>
      </c>
      <c r="U96">
        <v>1494081938</v>
      </c>
    </row>
    <row r="97" spans="1:21" x14ac:dyDescent="0.25">
      <c r="A97">
        <v>97</v>
      </c>
      <c r="B97">
        <v>1519</v>
      </c>
      <c r="C97">
        <v>1494082123529</v>
      </c>
      <c r="D97">
        <f t="shared" si="6"/>
        <v>1515.5489999999998</v>
      </c>
      <c r="E97">
        <f t="shared" si="7"/>
        <v>2385.8049999999994</v>
      </c>
      <c r="F97" s="3">
        <f t="shared" si="4"/>
        <v>42861.617170474536</v>
      </c>
      <c r="G97" s="3">
        <f t="shared" si="5"/>
        <v>42861.017540844907</v>
      </c>
      <c r="H97">
        <v>2</v>
      </c>
      <c r="I97">
        <v>400</v>
      </c>
      <c r="J97">
        <v>281.42</v>
      </c>
      <c r="K97">
        <v>7941896</v>
      </c>
      <c r="L97">
        <v>5514240</v>
      </c>
      <c r="M97">
        <v>320</v>
      </c>
      <c r="N97">
        <v>160</v>
      </c>
      <c r="O97">
        <v>0.70355003999999999</v>
      </c>
      <c r="P97">
        <v>0.69366190000000005</v>
      </c>
      <c r="Q97">
        <v>0.4</v>
      </c>
      <c r="R97">
        <v>0.8</v>
      </c>
      <c r="T97">
        <v>1494081946</v>
      </c>
      <c r="U97">
        <v>1494081957</v>
      </c>
    </row>
    <row r="98" spans="1:21" x14ac:dyDescent="0.25">
      <c r="A98">
        <v>98</v>
      </c>
      <c r="B98">
        <v>1534</v>
      </c>
      <c r="C98">
        <v>1494082145841</v>
      </c>
      <c r="D98">
        <f t="shared" si="6"/>
        <v>1537.8609999999996</v>
      </c>
      <c r="E98">
        <f t="shared" si="7"/>
        <v>2430.4289999999992</v>
      </c>
      <c r="F98" s="3">
        <f t="shared" si="4"/>
        <v>42861.617428715283</v>
      </c>
      <c r="G98" s="3">
        <f t="shared" si="5"/>
        <v>42861.017799085654</v>
      </c>
      <c r="H98">
        <v>2</v>
      </c>
      <c r="I98">
        <v>400</v>
      </c>
      <c r="J98">
        <v>267.88997999999998</v>
      </c>
      <c r="K98">
        <v>7941896</v>
      </c>
      <c r="L98">
        <v>5539840</v>
      </c>
      <c r="M98">
        <v>320</v>
      </c>
      <c r="N98">
        <v>160</v>
      </c>
      <c r="O98">
        <v>0.66972494000000005</v>
      </c>
      <c r="P98">
        <v>0.68169343000000004</v>
      </c>
      <c r="Q98">
        <v>0.4</v>
      </c>
      <c r="R98">
        <v>0.8</v>
      </c>
      <c r="T98">
        <v>1494081973</v>
      </c>
      <c r="U98">
        <v>1494081979</v>
      </c>
    </row>
    <row r="99" spans="1:21" x14ac:dyDescent="0.25">
      <c r="A99">
        <v>99</v>
      </c>
      <c r="B99">
        <v>1553</v>
      </c>
      <c r="C99">
        <v>1494082163587</v>
      </c>
      <c r="D99">
        <f t="shared" si="6"/>
        <v>1555.6069999999997</v>
      </c>
      <c r="E99">
        <f t="shared" si="7"/>
        <v>2465.9209999999994</v>
      </c>
      <c r="F99" s="3">
        <f t="shared" si="4"/>
        <v>42861.617634108799</v>
      </c>
      <c r="G99" s="3">
        <f t="shared" si="5"/>
        <v>42861.01800447917</v>
      </c>
      <c r="H99">
        <v>2</v>
      </c>
      <c r="I99">
        <v>400</v>
      </c>
      <c r="J99">
        <v>275.56997999999999</v>
      </c>
      <c r="K99">
        <v>7941896</v>
      </c>
      <c r="L99">
        <v>5558272</v>
      </c>
      <c r="M99">
        <v>320</v>
      </c>
      <c r="N99">
        <v>160</v>
      </c>
      <c r="O99">
        <v>0.68892496999999997</v>
      </c>
      <c r="P99">
        <v>0.68530919999999995</v>
      </c>
      <c r="Q99">
        <v>0.4</v>
      </c>
      <c r="R99">
        <v>0.8</v>
      </c>
      <c r="T99">
        <v>1494081983</v>
      </c>
      <c r="U99">
        <v>1494081997</v>
      </c>
    </row>
    <row r="100" spans="1:21" x14ac:dyDescent="0.25">
      <c r="A100">
        <v>100</v>
      </c>
      <c r="B100">
        <v>1571</v>
      </c>
      <c r="C100">
        <v>1494082176342</v>
      </c>
      <c r="D100">
        <f t="shared" si="6"/>
        <v>1568.3619999999999</v>
      </c>
      <c r="E100">
        <f t="shared" si="7"/>
        <v>2491.4309999999996</v>
      </c>
      <c r="F100" s="3">
        <f t="shared" si="4"/>
        <v>42861.617781736109</v>
      </c>
      <c r="G100" s="3">
        <f t="shared" si="5"/>
        <v>42861.018152106481</v>
      </c>
      <c r="H100">
        <v>2</v>
      </c>
      <c r="I100">
        <v>400</v>
      </c>
      <c r="J100">
        <v>285.51</v>
      </c>
      <c r="K100">
        <v>7941896</v>
      </c>
      <c r="L100">
        <v>5562368</v>
      </c>
      <c r="M100">
        <v>320</v>
      </c>
      <c r="N100">
        <v>160</v>
      </c>
      <c r="O100">
        <v>0.71377504000000003</v>
      </c>
      <c r="P100">
        <v>0.69954209999999994</v>
      </c>
      <c r="Q100">
        <v>0.4</v>
      </c>
      <c r="R100">
        <v>0.8</v>
      </c>
      <c r="T100">
        <v>1494082004</v>
      </c>
      <c r="U100">
        <v>1494082008</v>
      </c>
    </row>
    <row r="101" spans="1:21" x14ac:dyDescent="0.25">
      <c r="A101">
        <v>101</v>
      </c>
      <c r="B101">
        <v>1586</v>
      </c>
      <c r="C101">
        <v>1494082190702</v>
      </c>
      <c r="D101">
        <f t="shared" si="6"/>
        <v>1582.7219999999998</v>
      </c>
      <c r="E101">
        <f t="shared" si="7"/>
        <v>2520.1509999999994</v>
      </c>
      <c r="F101" s="3">
        <f t="shared" si="4"/>
        <v>42861.617947939812</v>
      </c>
      <c r="G101" s="3">
        <f t="shared" si="5"/>
        <v>42861.018318310184</v>
      </c>
      <c r="H101">
        <v>2</v>
      </c>
      <c r="I101">
        <v>400</v>
      </c>
      <c r="J101">
        <v>287.87997000000001</v>
      </c>
      <c r="K101">
        <v>7941896</v>
      </c>
      <c r="L101">
        <v>5594112</v>
      </c>
      <c r="M101">
        <v>320</v>
      </c>
      <c r="N101">
        <v>160</v>
      </c>
      <c r="O101">
        <v>0.71969989999999995</v>
      </c>
      <c r="P101">
        <v>0.70962099999999995</v>
      </c>
      <c r="Q101">
        <v>0.4</v>
      </c>
      <c r="R101">
        <v>0.8</v>
      </c>
      <c r="T101">
        <v>1494082012</v>
      </c>
      <c r="U101">
        <v>1494082017</v>
      </c>
    </row>
    <row r="102" spans="1:21" x14ac:dyDescent="0.25">
      <c r="A102">
        <v>102</v>
      </c>
      <c r="B102">
        <v>1601</v>
      </c>
      <c r="C102">
        <v>1494082199936</v>
      </c>
      <c r="D102">
        <f t="shared" si="6"/>
        <v>1591.9559999999997</v>
      </c>
      <c r="E102">
        <f t="shared" si="7"/>
        <v>2538.6189999999992</v>
      </c>
      <c r="F102" s="3">
        <f t="shared" si="4"/>
        <v>42861.618054814811</v>
      </c>
      <c r="G102" s="3">
        <f t="shared" si="5"/>
        <v>42861.018425185182</v>
      </c>
      <c r="H102">
        <v>2</v>
      </c>
      <c r="I102">
        <v>400</v>
      </c>
      <c r="J102">
        <v>282.27999999999997</v>
      </c>
      <c r="K102">
        <v>7941896</v>
      </c>
      <c r="L102">
        <v>5598208</v>
      </c>
      <c r="M102">
        <v>320</v>
      </c>
      <c r="N102">
        <v>160</v>
      </c>
      <c r="O102">
        <v>0.70569999999999999</v>
      </c>
      <c r="P102">
        <v>0.70766050000000003</v>
      </c>
      <c r="Q102">
        <v>0.4</v>
      </c>
      <c r="R102">
        <v>0.8</v>
      </c>
      <c r="T102">
        <v>1494082024</v>
      </c>
      <c r="U102">
        <v>1494082029</v>
      </c>
    </row>
    <row r="103" spans="1:21" x14ac:dyDescent="0.25">
      <c r="A103">
        <v>103</v>
      </c>
      <c r="B103">
        <v>1616</v>
      </c>
      <c r="C103">
        <v>1494082226845</v>
      </c>
      <c r="D103">
        <f t="shared" si="6"/>
        <v>1618.8649999999998</v>
      </c>
      <c r="E103">
        <f t="shared" si="7"/>
        <v>2592.4369999999994</v>
      </c>
      <c r="F103" s="3">
        <f t="shared" si="4"/>
        <v>42861.618366261573</v>
      </c>
      <c r="G103" s="3">
        <f t="shared" si="5"/>
        <v>42861.018736631944</v>
      </c>
      <c r="H103">
        <v>2</v>
      </c>
      <c r="I103">
        <v>400</v>
      </c>
      <c r="J103">
        <v>285.25</v>
      </c>
      <c r="K103">
        <v>7941896</v>
      </c>
      <c r="L103">
        <v>5672960</v>
      </c>
      <c r="M103">
        <v>320</v>
      </c>
      <c r="N103">
        <v>160</v>
      </c>
      <c r="O103">
        <v>0.71312500000000001</v>
      </c>
      <c r="P103">
        <v>0.71039269999999999</v>
      </c>
      <c r="Q103">
        <v>0.4</v>
      </c>
      <c r="R103">
        <v>0.8</v>
      </c>
      <c r="T103">
        <v>1494082052</v>
      </c>
      <c r="U103">
        <v>1494082057</v>
      </c>
    </row>
    <row r="104" spans="1:21" x14ac:dyDescent="0.25">
      <c r="A104">
        <v>104</v>
      </c>
      <c r="B104">
        <v>1634</v>
      </c>
      <c r="C104">
        <v>1494082241044</v>
      </c>
      <c r="D104">
        <f t="shared" si="6"/>
        <v>1633.0639999999999</v>
      </c>
      <c r="E104">
        <f t="shared" si="7"/>
        <v>2620.8349999999996</v>
      </c>
      <c r="F104" s="3">
        <f t="shared" si="4"/>
        <v>42861.618530601852</v>
      </c>
      <c r="G104" s="3">
        <f t="shared" si="5"/>
        <v>42861.018900972223</v>
      </c>
      <c r="H104">
        <v>2</v>
      </c>
      <c r="I104">
        <v>400</v>
      </c>
      <c r="J104">
        <v>274.24002000000002</v>
      </c>
      <c r="K104">
        <v>7941896</v>
      </c>
      <c r="L104">
        <v>5701632</v>
      </c>
      <c r="M104">
        <v>320</v>
      </c>
      <c r="N104">
        <v>160</v>
      </c>
      <c r="O104">
        <v>0.68560003999999997</v>
      </c>
      <c r="P104">
        <v>0.69799639999999996</v>
      </c>
      <c r="Q104">
        <v>0.4</v>
      </c>
      <c r="R104">
        <v>0.8</v>
      </c>
      <c r="T104">
        <v>1494082062</v>
      </c>
      <c r="U104">
        <v>1494082068</v>
      </c>
    </row>
    <row r="105" spans="1:21" x14ac:dyDescent="0.25">
      <c r="A105">
        <v>105</v>
      </c>
      <c r="B105">
        <v>1649</v>
      </c>
      <c r="C105">
        <v>1494082257694</v>
      </c>
      <c r="D105">
        <f t="shared" si="6"/>
        <v>1649.7139999999999</v>
      </c>
      <c r="E105">
        <f t="shared" si="7"/>
        <v>2654.1349999999998</v>
      </c>
      <c r="F105" s="3">
        <f t="shared" si="4"/>
        <v>42861.618723310181</v>
      </c>
      <c r="G105" s="3">
        <f t="shared" si="5"/>
        <v>42861.019093680552</v>
      </c>
      <c r="H105">
        <v>2</v>
      </c>
      <c r="I105">
        <v>400</v>
      </c>
      <c r="J105">
        <v>283.36002000000002</v>
      </c>
      <c r="K105">
        <v>7941896</v>
      </c>
      <c r="L105">
        <v>5715968</v>
      </c>
      <c r="M105">
        <v>320</v>
      </c>
      <c r="N105">
        <v>160</v>
      </c>
      <c r="O105">
        <v>0.70840000000000003</v>
      </c>
      <c r="P105">
        <v>0.7031982</v>
      </c>
      <c r="Q105">
        <v>0.4</v>
      </c>
      <c r="R105">
        <v>0.8</v>
      </c>
      <c r="T105">
        <v>1494082082</v>
      </c>
      <c r="U105">
        <v>1494082087</v>
      </c>
    </row>
    <row r="106" spans="1:21" x14ac:dyDescent="0.25">
      <c r="A106">
        <v>106</v>
      </c>
      <c r="B106">
        <v>1665</v>
      </c>
      <c r="C106">
        <v>1494082269570</v>
      </c>
      <c r="D106">
        <f t="shared" si="6"/>
        <v>1661.59</v>
      </c>
      <c r="E106">
        <f t="shared" si="7"/>
        <v>2677.8869999999997</v>
      </c>
      <c r="F106" s="3">
        <f t="shared" si="4"/>
        <v>42861.618860763891</v>
      </c>
      <c r="G106" s="3">
        <f t="shared" si="5"/>
        <v>42861.019231134262</v>
      </c>
      <c r="H106">
        <v>2</v>
      </c>
      <c r="I106">
        <v>400</v>
      </c>
      <c r="J106">
        <v>291.89</v>
      </c>
      <c r="K106">
        <v>7941896</v>
      </c>
      <c r="L106">
        <v>5703680</v>
      </c>
      <c r="M106">
        <v>320</v>
      </c>
      <c r="N106">
        <v>160</v>
      </c>
      <c r="O106">
        <v>0.72972506000000004</v>
      </c>
      <c r="P106">
        <v>0.71646166</v>
      </c>
      <c r="Q106">
        <v>0.4</v>
      </c>
      <c r="R106">
        <v>0.8</v>
      </c>
      <c r="T106">
        <v>1494082091</v>
      </c>
      <c r="U106">
        <v>1494082096</v>
      </c>
    </row>
    <row r="107" spans="1:21" x14ac:dyDescent="0.25">
      <c r="A107">
        <v>107</v>
      </c>
      <c r="B107">
        <v>1680</v>
      </c>
      <c r="C107">
        <v>1494082279806</v>
      </c>
      <c r="D107">
        <f t="shared" si="6"/>
        <v>1671.826</v>
      </c>
      <c r="E107">
        <f t="shared" si="7"/>
        <v>2698.3589999999999</v>
      </c>
      <c r="F107" s="3">
        <f t="shared" si="4"/>
        <v>42861.618979236111</v>
      </c>
      <c r="G107" s="3">
        <f t="shared" si="5"/>
        <v>42861.019349606482</v>
      </c>
      <c r="H107">
        <v>2</v>
      </c>
      <c r="I107">
        <v>400</v>
      </c>
      <c r="J107">
        <v>283.02999999999997</v>
      </c>
      <c r="K107">
        <v>7941896</v>
      </c>
      <c r="L107">
        <v>5746688</v>
      </c>
      <c r="M107">
        <v>320</v>
      </c>
      <c r="N107">
        <v>160</v>
      </c>
      <c r="O107">
        <v>0.70757499999999995</v>
      </c>
      <c r="P107">
        <v>0.71201840000000005</v>
      </c>
      <c r="Q107">
        <v>0.4</v>
      </c>
      <c r="R107">
        <v>0.8</v>
      </c>
      <c r="T107">
        <v>1494082112</v>
      </c>
      <c r="U107">
        <v>1494082106</v>
      </c>
    </row>
    <row r="108" spans="1:21" x14ac:dyDescent="0.25">
      <c r="A108">
        <v>108</v>
      </c>
      <c r="B108">
        <v>1695</v>
      </c>
      <c r="C108">
        <v>1494082293935</v>
      </c>
      <c r="D108">
        <f t="shared" si="6"/>
        <v>1685.9549999999999</v>
      </c>
      <c r="E108">
        <f t="shared" si="7"/>
        <v>2726.6169999999997</v>
      </c>
      <c r="F108" s="3">
        <f t="shared" si="4"/>
        <v>42861.619142766205</v>
      </c>
      <c r="G108" s="3">
        <f t="shared" si="5"/>
        <v>42861.019513136576</v>
      </c>
      <c r="H108">
        <v>2</v>
      </c>
      <c r="I108">
        <v>400</v>
      </c>
      <c r="J108">
        <v>279.07</v>
      </c>
      <c r="K108">
        <v>7941896</v>
      </c>
      <c r="L108">
        <v>5742592</v>
      </c>
      <c r="M108">
        <v>320</v>
      </c>
      <c r="N108">
        <v>160</v>
      </c>
      <c r="O108">
        <v>0.69767500000000005</v>
      </c>
      <c r="P108">
        <v>0.70484670000000005</v>
      </c>
      <c r="Q108">
        <v>0.4</v>
      </c>
      <c r="R108">
        <v>0.8</v>
      </c>
      <c r="T108">
        <v>1494082120</v>
      </c>
      <c r="U108">
        <v>1494082125</v>
      </c>
    </row>
    <row r="109" spans="1:21" x14ac:dyDescent="0.25">
      <c r="A109">
        <v>109</v>
      </c>
      <c r="B109">
        <v>1710</v>
      </c>
      <c r="C109">
        <v>1494082309660</v>
      </c>
      <c r="D109">
        <f t="shared" si="6"/>
        <v>1701.6799999999998</v>
      </c>
      <c r="E109">
        <f t="shared" si="7"/>
        <v>2758.0669999999996</v>
      </c>
      <c r="F109" s="3">
        <f t="shared" si="4"/>
        <v>42861.619324768515</v>
      </c>
      <c r="G109" s="3">
        <f t="shared" si="5"/>
        <v>42861.019695138886</v>
      </c>
      <c r="H109">
        <v>2</v>
      </c>
      <c r="I109">
        <v>400</v>
      </c>
      <c r="J109">
        <v>278.43</v>
      </c>
      <c r="K109">
        <v>7941896</v>
      </c>
      <c r="L109">
        <v>5748736</v>
      </c>
      <c r="M109">
        <v>320</v>
      </c>
      <c r="N109">
        <v>160</v>
      </c>
      <c r="O109">
        <v>0.69607496000000002</v>
      </c>
      <c r="P109">
        <v>0.70046079999999999</v>
      </c>
      <c r="Q109">
        <v>0.4</v>
      </c>
      <c r="R109">
        <v>0.8</v>
      </c>
      <c r="T109">
        <v>1494082132</v>
      </c>
      <c r="U109">
        <v>1494082139</v>
      </c>
    </row>
    <row r="110" spans="1:21" x14ac:dyDescent="0.25">
      <c r="A110">
        <v>110</v>
      </c>
      <c r="B110">
        <v>1725</v>
      </c>
      <c r="C110">
        <v>1494082321308</v>
      </c>
      <c r="D110">
        <f t="shared" si="6"/>
        <v>1713.3279999999997</v>
      </c>
      <c r="E110">
        <f t="shared" si="7"/>
        <v>2781.3629999999994</v>
      </c>
      <c r="F110" s="3">
        <f t="shared" si="4"/>
        <v>42861.619459583337</v>
      </c>
      <c r="G110" s="3">
        <f t="shared" si="5"/>
        <v>42861.019829953708</v>
      </c>
      <c r="H110">
        <v>2</v>
      </c>
      <c r="I110">
        <v>400</v>
      </c>
      <c r="J110">
        <v>287.56</v>
      </c>
      <c r="K110">
        <v>7941896</v>
      </c>
      <c r="L110">
        <v>5733376</v>
      </c>
      <c r="M110">
        <v>320</v>
      </c>
      <c r="N110">
        <v>160</v>
      </c>
      <c r="O110">
        <v>0.71889997000000005</v>
      </c>
      <c r="P110">
        <v>0.70968039999999999</v>
      </c>
      <c r="Q110">
        <v>0.4</v>
      </c>
      <c r="R110">
        <v>0.8</v>
      </c>
      <c r="T110">
        <v>1494082151</v>
      </c>
      <c r="U110">
        <v>1494082149</v>
      </c>
    </row>
    <row r="111" spans="1:21" x14ac:dyDescent="0.25">
      <c r="A111">
        <v>111</v>
      </c>
      <c r="B111">
        <v>1740</v>
      </c>
      <c r="C111">
        <v>1494082341868</v>
      </c>
      <c r="D111">
        <f t="shared" si="6"/>
        <v>1733.8879999999997</v>
      </c>
      <c r="E111">
        <f t="shared" si="7"/>
        <v>2822.4829999999993</v>
      </c>
      <c r="F111" s="3">
        <f t="shared" si="4"/>
        <v>42861.619697546295</v>
      </c>
      <c r="G111" s="3">
        <f t="shared" si="5"/>
        <v>42861.020067916666</v>
      </c>
      <c r="H111">
        <v>2</v>
      </c>
      <c r="I111">
        <v>400</v>
      </c>
      <c r="J111">
        <v>283.78998000000001</v>
      </c>
      <c r="K111">
        <v>7941896</v>
      </c>
      <c r="L111">
        <v>5749760</v>
      </c>
      <c r="M111">
        <v>320</v>
      </c>
      <c r="N111">
        <v>160</v>
      </c>
      <c r="O111">
        <v>0.70947490000000002</v>
      </c>
      <c r="P111">
        <v>0.70957769999999998</v>
      </c>
      <c r="Q111">
        <v>0.4</v>
      </c>
      <c r="R111">
        <v>0.8</v>
      </c>
      <c r="T111">
        <v>1494082164</v>
      </c>
      <c r="U111">
        <v>1494082171</v>
      </c>
    </row>
    <row r="112" spans="1:21" x14ac:dyDescent="0.25">
      <c r="A112">
        <v>112</v>
      </c>
      <c r="B112">
        <v>1755</v>
      </c>
      <c r="C112">
        <v>1494082358164</v>
      </c>
      <c r="D112">
        <f t="shared" si="6"/>
        <v>1750.1839999999997</v>
      </c>
      <c r="E112">
        <f t="shared" si="7"/>
        <v>2855.0749999999994</v>
      </c>
      <c r="F112" s="3">
        <f t="shared" si="4"/>
        <v>42861.619886157408</v>
      </c>
      <c r="G112" s="3">
        <f t="shared" si="5"/>
        <v>42861.02025652778</v>
      </c>
      <c r="H112">
        <v>2</v>
      </c>
      <c r="I112">
        <v>400</v>
      </c>
      <c r="J112">
        <v>284.62</v>
      </c>
      <c r="K112">
        <v>7941896</v>
      </c>
      <c r="L112">
        <v>5752832</v>
      </c>
      <c r="M112">
        <v>320</v>
      </c>
      <c r="N112">
        <v>160</v>
      </c>
      <c r="O112">
        <v>0.71155000000000002</v>
      </c>
      <c r="P112">
        <v>0.71056383999999995</v>
      </c>
      <c r="Q112">
        <v>0.4</v>
      </c>
      <c r="R112">
        <v>0.8</v>
      </c>
      <c r="T112">
        <v>1494082188</v>
      </c>
      <c r="U112">
        <v>1494082189</v>
      </c>
    </row>
    <row r="113" spans="1:21" x14ac:dyDescent="0.25">
      <c r="A113">
        <v>113</v>
      </c>
      <c r="B113">
        <v>1770</v>
      </c>
      <c r="C113">
        <v>1494082375116</v>
      </c>
      <c r="D113">
        <f t="shared" si="6"/>
        <v>1767.1359999999997</v>
      </c>
      <c r="E113">
        <f t="shared" si="7"/>
        <v>2888.9789999999994</v>
      </c>
      <c r="F113" s="3">
        <f t="shared" si="4"/>
        <v>42861.620082361114</v>
      </c>
      <c r="G113" s="3">
        <f t="shared" si="5"/>
        <v>42861.020452731485</v>
      </c>
      <c r="H113">
        <v>2</v>
      </c>
      <c r="I113">
        <v>400</v>
      </c>
      <c r="J113">
        <v>281.91998000000001</v>
      </c>
      <c r="K113">
        <v>7941896</v>
      </c>
      <c r="L113">
        <v>5790720</v>
      </c>
      <c r="M113">
        <v>320</v>
      </c>
      <c r="N113">
        <v>160</v>
      </c>
      <c r="O113">
        <v>0.70479994999999995</v>
      </c>
      <c r="P113">
        <v>0.70768189999999997</v>
      </c>
      <c r="Q113">
        <v>0.4</v>
      </c>
      <c r="R113">
        <v>0.8</v>
      </c>
      <c r="T113">
        <v>1494082198</v>
      </c>
      <c r="U113">
        <v>1494082206</v>
      </c>
    </row>
    <row r="114" spans="1:21" x14ac:dyDescent="0.25">
      <c r="A114">
        <v>114</v>
      </c>
      <c r="B114">
        <v>1785</v>
      </c>
      <c r="C114">
        <v>1494082402503</v>
      </c>
      <c r="D114">
        <f t="shared" si="6"/>
        <v>1794.5229999999997</v>
      </c>
      <c r="E114">
        <f t="shared" si="7"/>
        <v>2943.7529999999992</v>
      </c>
      <c r="F114" s="3">
        <f t="shared" si="4"/>
        <v>42861.620399340274</v>
      </c>
      <c r="G114" s="3">
        <f t="shared" si="5"/>
        <v>42861.020769710645</v>
      </c>
      <c r="H114">
        <v>2</v>
      </c>
      <c r="I114">
        <v>400</v>
      </c>
      <c r="J114">
        <v>279.59998000000002</v>
      </c>
      <c r="K114">
        <v>7941896</v>
      </c>
      <c r="L114">
        <v>5826560</v>
      </c>
      <c r="M114">
        <v>320</v>
      </c>
      <c r="N114">
        <v>160</v>
      </c>
      <c r="O114">
        <v>0.69899993999999999</v>
      </c>
      <c r="P114">
        <v>0.70334090000000005</v>
      </c>
      <c r="Q114">
        <v>0.4</v>
      </c>
      <c r="R114">
        <v>0.8</v>
      </c>
      <c r="T114">
        <v>1494082218</v>
      </c>
      <c r="U114">
        <v>1494082236</v>
      </c>
    </row>
    <row r="115" spans="1:21" x14ac:dyDescent="0.25">
      <c r="A115">
        <v>115</v>
      </c>
      <c r="B115">
        <v>1810</v>
      </c>
      <c r="C115">
        <v>1494082421010</v>
      </c>
      <c r="D115">
        <f t="shared" si="6"/>
        <v>1813.0299999999997</v>
      </c>
      <c r="E115">
        <f t="shared" si="7"/>
        <v>2980.7669999999994</v>
      </c>
      <c r="F115" s="3">
        <f t="shared" si="4"/>
        <v>42861.620613541665</v>
      </c>
      <c r="G115" s="3">
        <f t="shared" si="5"/>
        <v>42861.020983912036</v>
      </c>
      <c r="H115">
        <v>2</v>
      </c>
      <c r="I115">
        <v>400</v>
      </c>
      <c r="J115">
        <v>286.22998000000001</v>
      </c>
      <c r="K115">
        <v>7941896</v>
      </c>
      <c r="L115">
        <v>5864448</v>
      </c>
      <c r="M115">
        <v>320</v>
      </c>
      <c r="N115">
        <v>160</v>
      </c>
      <c r="O115">
        <v>0.71557499999999996</v>
      </c>
      <c r="P115">
        <v>0.70945793000000001</v>
      </c>
      <c r="Q115">
        <v>0.4</v>
      </c>
      <c r="R115">
        <v>0.8</v>
      </c>
      <c r="T115">
        <v>1494082248</v>
      </c>
      <c r="U115">
        <v>1494082244</v>
      </c>
    </row>
    <row r="116" spans="1:21" x14ac:dyDescent="0.25">
      <c r="A116">
        <v>116</v>
      </c>
      <c r="B116">
        <v>1829</v>
      </c>
      <c r="C116">
        <v>1494082439206</v>
      </c>
      <c r="D116">
        <f t="shared" si="6"/>
        <v>1831.2259999999997</v>
      </c>
      <c r="E116">
        <f t="shared" si="7"/>
        <v>3017.1589999999992</v>
      </c>
      <c r="F116" s="3">
        <f t="shared" si="4"/>
        <v>42861.620824143523</v>
      </c>
      <c r="G116" s="3">
        <f t="shared" si="5"/>
        <v>42861.021194513894</v>
      </c>
      <c r="H116">
        <v>2</v>
      </c>
      <c r="I116">
        <v>400</v>
      </c>
      <c r="J116">
        <v>289.58999999999997</v>
      </c>
      <c r="K116">
        <v>7941896</v>
      </c>
      <c r="L116">
        <v>5878784</v>
      </c>
      <c r="M116">
        <v>320</v>
      </c>
      <c r="N116">
        <v>160</v>
      </c>
      <c r="O116">
        <v>0.72397500000000004</v>
      </c>
      <c r="P116">
        <v>0.71671647000000005</v>
      </c>
      <c r="Q116">
        <v>0.4</v>
      </c>
      <c r="R116">
        <v>0.8</v>
      </c>
      <c r="T116">
        <v>1494082258</v>
      </c>
      <c r="U116">
        <v>1494082274</v>
      </c>
    </row>
    <row r="117" spans="1:21" x14ac:dyDescent="0.25">
      <c r="A117">
        <v>117</v>
      </c>
      <c r="B117">
        <v>1847</v>
      </c>
      <c r="C117">
        <v>1494082456675</v>
      </c>
      <c r="D117">
        <f t="shared" si="6"/>
        <v>1848.6949999999997</v>
      </c>
      <c r="E117">
        <f t="shared" si="7"/>
        <v>3052.0969999999993</v>
      </c>
      <c r="F117" s="3">
        <f t="shared" si="4"/>
        <v>42861.62102633102</v>
      </c>
      <c r="G117" s="3">
        <f t="shared" si="5"/>
        <v>42861.021396701391</v>
      </c>
      <c r="H117">
        <v>2</v>
      </c>
      <c r="I117">
        <v>400</v>
      </c>
      <c r="J117">
        <v>277.31997999999999</v>
      </c>
      <c r="K117">
        <v>7941896</v>
      </c>
      <c r="L117">
        <v>5900288</v>
      </c>
      <c r="M117">
        <v>320</v>
      </c>
      <c r="N117">
        <v>160</v>
      </c>
      <c r="O117">
        <v>0.69329995</v>
      </c>
      <c r="P117">
        <v>0.70500819999999997</v>
      </c>
      <c r="Q117">
        <v>0.4</v>
      </c>
      <c r="R117">
        <v>0.8</v>
      </c>
      <c r="T117">
        <v>1494082279</v>
      </c>
      <c r="U117">
        <v>1494082284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A31" workbookViewId="0">
      <selection activeCell="P49" sqref="P49"/>
    </sheetView>
  </sheetViews>
  <sheetFormatPr defaultRowHeight="15" x14ac:dyDescent="0.25"/>
  <cols>
    <col min="3" max="5" width="11.7109375" customWidth="1"/>
    <col min="6" max="7" width="11.5703125" customWidth="1"/>
  </cols>
  <sheetData>
    <row r="1" spans="1:8" x14ac:dyDescent="0.25">
      <c r="B1" t="s">
        <v>49</v>
      </c>
      <c r="C1" t="s">
        <v>45</v>
      </c>
      <c r="D1" t="s">
        <v>44</v>
      </c>
      <c r="E1" t="s">
        <v>43</v>
      </c>
      <c r="F1" t="s">
        <v>46</v>
      </c>
      <c r="G1" t="s">
        <v>47</v>
      </c>
      <c r="H1" t="s">
        <v>48</v>
      </c>
    </row>
    <row r="2" spans="1:8" x14ac:dyDescent="0.25">
      <c r="A2" t="s">
        <v>41</v>
      </c>
      <c r="B2">
        <v>5371.0100000000029</v>
      </c>
      <c r="C2">
        <v>2532.1689999999999</v>
      </c>
      <c r="D2">
        <v>2608.5729999999994</v>
      </c>
      <c r="E2">
        <v>2922.6540000000005</v>
      </c>
      <c r="F2">
        <v>2537.3480000000009</v>
      </c>
      <c r="G2">
        <v>2573.7459999999992</v>
      </c>
      <c r="H2">
        <v>2902.085</v>
      </c>
    </row>
    <row r="3" spans="1:8" x14ac:dyDescent="0.25">
      <c r="A3" t="s">
        <v>1</v>
      </c>
      <c r="B3">
        <v>1740.344000000001</v>
      </c>
      <c r="C3">
        <v>1462.3410000000003</v>
      </c>
      <c r="D3">
        <v>1511.9159999999995</v>
      </c>
      <c r="E3">
        <v>1712.8820000000003</v>
      </c>
      <c r="F3">
        <v>1440.348</v>
      </c>
      <c r="G3">
        <v>1508.2739999999994</v>
      </c>
      <c r="H3">
        <v>1670.5719999999994</v>
      </c>
    </row>
    <row r="4" spans="1:8" x14ac:dyDescent="0.25">
      <c r="A4" t="s">
        <v>42</v>
      </c>
      <c r="B4">
        <f>(B2*B3) / 1000</f>
        <v>9347.4050274400088</v>
      </c>
      <c r="C4">
        <f t="shared" ref="C4:H4" si="0">(C2*C3) / 1000</f>
        <v>3702.8945476290005</v>
      </c>
      <c r="D4">
        <f t="shared" si="0"/>
        <v>3943.9432558679978</v>
      </c>
      <c r="E4">
        <f t="shared" si="0"/>
        <v>5006.1614288280016</v>
      </c>
      <c r="F4">
        <f t="shared" si="0"/>
        <v>3654.6641171040014</v>
      </c>
      <c r="G4">
        <f t="shared" si="0"/>
        <v>3881.9141744039971</v>
      </c>
      <c r="H4">
        <f t="shared" si="0"/>
        <v>4848.1419426199982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"/>
  <sheetViews>
    <sheetView workbookViewId="0">
      <selection activeCell="E3" sqref="E3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3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1</v>
      </c>
      <c r="B2">
        <v>0</v>
      </c>
      <c r="C2">
        <v>1494001494055</v>
      </c>
      <c r="D2">
        <v>0</v>
      </c>
      <c r="E2">
        <v>0</v>
      </c>
      <c r="F2" s="3">
        <f xml:space="preserve"> (C2 / 86400000) + DATE(1970,1,1)</f>
        <v>42860.683958969908</v>
      </c>
      <c r="G2" s="3">
        <f>F2 - "16:24:54"</f>
        <v>42860.000000636574</v>
      </c>
      <c r="H2">
        <v>1</v>
      </c>
      <c r="I2">
        <v>200</v>
      </c>
      <c r="J2">
        <v>2</v>
      </c>
      <c r="K2">
        <v>3970948</v>
      </c>
      <c r="L2">
        <v>426928</v>
      </c>
      <c r="M2">
        <v>160</v>
      </c>
      <c r="N2">
        <v>80</v>
      </c>
      <c r="O2">
        <v>0.01</v>
      </c>
      <c r="P2">
        <v>5.0000000000000001E-3</v>
      </c>
      <c r="Q2">
        <v>0.4</v>
      </c>
      <c r="R2">
        <v>0.8</v>
      </c>
      <c r="T2">
        <v>1494001329</v>
      </c>
    </row>
    <row r="3" spans="1:20" x14ac:dyDescent="0.25">
      <c r="A3">
        <v>2</v>
      </c>
      <c r="B3">
        <v>15</v>
      </c>
      <c r="C3">
        <v>1494001508965</v>
      </c>
      <c r="D3">
        <f>(C3-C2) / 1000 + D2</f>
        <v>14.91</v>
      </c>
      <c r="E3">
        <f>(((C3-C2) / 1000) * H3) + E2</f>
        <v>14.91</v>
      </c>
      <c r="F3" s="3">
        <f t="shared" ref="F3:F66" si="0" xml:space="preserve"> (C3 / 86400000) + DATE(1970,1,1)</f>
        <v>42860.684131539354</v>
      </c>
      <c r="G3" s="3">
        <f t="shared" ref="G3:G66" si="1">F3 - "16:24:54"</f>
        <v>42860.000173206019</v>
      </c>
      <c r="H3">
        <v>1</v>
      </c>
      <c r="I3">
        <v>200</v>
      </c>
      <c r="J3">
        <v>2</v>
      </c>
      <c r="K3">
        <v>3970948</v>
      </c>
      <c r="L3">
        <v>416660</v>
      </c>
      <c r="M3">
        <v>160</v>
      </c>
      <c r="N3">
        <v>80</v>
      </c>
      <c r="O3">
        <v>0.01</v>
      </c>
      <c r="P3">
        <v>7.4999999999999997E-3</v>
      </c>
      <c r="Q3">
        <v>0.4</v>
      </c>
      <c r="R3">
        <v>0.8</v>
      </c>
      <c r="T3">
        <v>1494001339</v>
      </c>
    </row>
    <row r="4" spans="1:20" x14ac:dyDescent="0.25">
      <c r="A4">
        <v>3</v>
      </c>
      <c r="B4">
        <v>30</v>
      </c>
      <c r="C4">
        <v>1494001523997</v>
      </c>
      <c r="D4">
        <f t="shared" ref="D4:D67" si="2">(C4-C3) / 1000 + D3</f>
        <v>29.942</v>
      </c>
      <c r="E4">
        <f t="shared" ref="E4:E67" si="3">(((C4-C3) / 1000) * H4) + E3</f>
        <v>29.942</v>
      </c>
      <c r="F4" s="3">
        <f t="shared" si="0"/>
        <v>42860.68430552083</v>
      </c>
      <c r="G4" s="3">
        <f t="shared" si="1"/>
        <v>42860.000347187495</v>
      </c>
      <c r="H4">
        <v>1</v>
      </c>
      <c r="I4">
        <v>200</v>
      </c>
      <c r="J4">
        <v>0</v>
      </c>
      <c r="K4">
        <v>3970948</v>
      </c>
      <c r="L4">
        <v>419844</v>
      </c>
      <c r="M4">
        <v>160</v>
      </c>
      <c r="N4">
        <v>80</v>
      </c>
      <c r="O4">
        <v>0</v>
      </c>
      <c r="P4">
        <v>3.7499999999999999E-3</v>
      </c>
      <c r="Q4">
        <v>0.4</v>
      </c>
      <c r="R4">
        <v>0.8</v>
      </c>
      <c r="T4">
        <v>1494001353</v>
      </c>
    </row>
    <row r="5" spans="1:20" x14ac:dyDescent="0.25">
      <c r="A5">
        <v>4</v>
      </c>
      <c r="B5">
        <v>45</v>
      </c>
      <c r="C5">
        <v>1494001538987</v>
      </c>
      <c r="D5">
        <f t="shared" si="2"/>
        <v>44.932000000000002</v>
      </c>
      <c r="E5">
        <f t="shared" si="3"/>
        <v>44.932000000000002</v>
      </c>
      <c r="F5" s="3">
        <f t="shared" si="0"/>
        <v>42860.684479016199</v>
      </c>
      <c r="G5" s="3">
        <f t="shared" si="1"/>
        <v>42860.000520682865</v>
      </c>
      <c r="H5">
        <v>1</v>
      </c>
      <c r="I5">
        <v>200</v>
      </c>
      <c r="J5">
        <v>0</v>
      </c>
      <c r="K5">
        <v>3970948</v>
      </c>
      <c r="L5">
        <v>411588</v>
      </c>
      <c r="M5">
        <v>160</v>
      </c>
      <c r="N5">
        <v>80</v>
      </c>
      <c r="O5">
        <v>0</v>
      </c>
      <c r="P5">
        <v>1.8749999999999999E-3</v>
      </c>
      <c r="Q5">
        <v>0.4</v>
      </c>
      <c r="R5">
        <v>0.8</v>
      </c>
      <c r="T5">
        <v>1494001373</v>
      </c>
    </row>
    <row r="6" spans="1:20" x14ac:dyDescent="0.25">
      <c r="A6">
        <v>5</v>
      </c>
      <c r="B6">
        <v>60</v>
      </c>
      <c r="C6">
        <v>1494001553990</v>
      </c>
      <c r="D6">
        <f t="shared" si="2"/>
        <v>59.935000000000002</v>
      </c>
      <c r="E6">
        <f t="shared" si="3"/>
        <v>59.935000000000002</v>
      </c>
      <c r="F6" s="3">
        <f t="shared" si="0"/>
        <v>42860.684652662036</v>
      </c>
      <c r="G6" s="3">
        <f t="shared" si="1"/>
        <v>42860.000694328701</v>
      </c>
      <c r="H6">
        <v>1</v>
      </c>
      <c r="I6">
        <v>200</v>
      </c>
      <c r="J6">
        <v>2</v>
      </c>
      <c r="K6">
        <v>3970948</v>
      </c>
      <c r="L6">
        <v>410384</v>
      </c>
      <c r="M6">
        <v>160</v>
      </c>
      <c r="N6">
        <v>80</v>
      </c>
      <c r="O6">
        <v>0.01</v>
      </c>
      <c r="P6">
        <v>5.9375000000000001E-3</v>
      </c>
      <c r="Q6">
        <v>0.4</v>
      </c>
      <c r="R6">
        <v>0.8</v>
      </c>
      <c r="T6">
        <v>1494001387</v>
      </c>
    </row>
    <row r="7" spans="1:20" x14ac:dyDescent="0.25">
      <c r="A7">
        <v>6</v>
      </c>
      <c r="B7">
        <v>75</v>
      </c>
      <c r="C7">
        <v>1494001569008</v>
      </c>
      <c r="D7">
        <f t="shared" si="2"/>
        <v>74.953000000000003</v>
      </c>
      <c r="E7">
        <f t="shared" si="3"/>
        <v>74.953000000000003</v>
      </c>
      <c r="F7" s="3">
        <f t="shared" si="0"/>
        <v>42860.684826481476</v>
      </c>
      <c r="G7" s="3">
        <f t="shared" si="1"/>
        <v>42860.000868148141</v>
      </c>
      <c r="H7">
        <v>1</v>
      </c>
      <c r="I7">
        <v>200</v>
      </c>
      <c r="J7">
        <v>192</v>
      </c>
      <c r="K7">
        <v>3970948</v>
      </c>
      <c r="L7">
        <v>445696</v>
      </c>
      <c r="M7">
        <v>160</v>
      </c>
      <c r="N7">
        <v>80</v>
      </c>
      <c r="O7">
        <v>0.96</v>
      </c>
      <c r="P7">
        <v>0.48296875</v>
      </c>
      <c r="Q7">
        <v>0.4</v>
      </c>
      <c r="R7">
        <v>0.8</v>
      </c>
      <c r="T7">
        <v>1494001401</v>
      </c>
    </row>
    <row r="8" spans="1:20" x14ac:dyDescent="0.25">
      <c r="A8">
        <v>7</v>
      </c>
      <c r="B8">
        <v>90</v>
      </c>
      <c r="C8">
        <v>1494001583992</v>
      </c>
      <c r="D8">
        <f t="shared" si="2"/>
        <v>89.936999999999998</v>
      </c>
      <c r="E8">
        <f t="shared" si="3"/>
        <v>89.936999999999998</v>
      </c>
      <c r="F8" s="3">
        <f t="shared" si="0"/>
        <v>42860.684999907404</v>
      </c>
      <c r="G8" s="3">
        <f t="shared" si="1"/>
        <v>42860.001041574069</v>
      </c>
      <c r="H8">
        <v>1</v>
      </c>
      <c r="I8">
        <v>200</v>
      </c>
      <c r="J8">
        <v>174</v>
      </c>
      <c r="K8">
        <v>3970948</v>
      </c>
      <c r="L8">
        <v>435348</v>
      </c>
      <c r="M8">
        <v>160</v>
      </c>
      <c r="N8">
        <v>80</v>
      </c>
      <c r="O8">
        <v>0.87</v>
      </c>
      <c r="P8">
        <v>0.67648434999999996</v>
      </c>
      <c r="Q8">
        <v>0.4</v>
      </c>
      <c r="R8">
        <v>0.8</v>
      </c>
      <c r="T8">
        <v>1494001418</v>
      </c>
    </row>
    <row r="9" spans="1:20" x14ac:dyDescent="0.25">
      <c r="A9">
        <v>8</v>
      </c>
      <c r="B9">
        <v>105</v>
      </c>
      <c r="C9">
        <v>1494001598993</v>
      </c>
      <c r="D9">
        <f t="shared" si="2"/>
        <v>104.938</v>
      </c>
      <c r="E9">
        <f t="shared" si="3"/>
        <v>104.938</v>
      </c>
      <c r="F9" s="3">
        <f t="shared" si="0"/>
        <v>42860.685173530088</v>
      </c>
      <c r="G9" s="3">
        <f t="shared" si="1"/>
        <v>42860.001215196753</v>
      </c>
      <c r="H9">
        <v>1</v>
      </c>
      <c r="I9">
        <v>200</v>
      </c>
      <c r="J9">
        <v>192</v>
      </c>
      <c r="K9">
        <v>3970948</v>
      </c>
      <c r="L9">
        <v>443912</v>
      </c>
      <c r="M9">
        <v>160</v>
      </c>
      <c r="N9">
        <v>80</v>
      </c>
      <c r="O9">
        <v>0.96</v>
      </c>
      <c r="P9">
        <v>0.81824220000000003</v>
      </c>
      <c r="Q9">
        <v>0.4</v>
      </c>
      <c r="R9">
        <v>0.8</v>
      </c>
      <c r="T9">
        <v>1494001434</v>
      </c>
    </row>
    <row r="10" spans="1:20" x14ac:dyDescent="0.25">
      <c r="A10">
        <v>9</v>
      </c>
      <c r="B10">
        <v>120</v>
      </c>
      <c r="C10">
        <v>1494001614009</v>
      </c>
      <c r="D10">
        <f t="shared" si="2"/>
        <v>119.95400000000001</v>
      </c>
      <c r="E10">
        <f t="shared" si="3"/>
        <v>119.95400000000001</v>
      </c>
      <c r="F10" s="3">
        <f t="shared" si="0"/>
        <v>42860.685347326391</v>
      </c>
      <c r="G10" s="3">
        <f t="shared" si="1"/>
        <v>42860.001388993056</v>
      </c>
      <c r="H10">
        <v>1</v>
      </c>
      <c r="I10">
        <v>200</v>
      </c>
      <c r="J10">
        <v>186</v>
      </c>
      <c r="K10">
        <v>3970948</v>
      </c>
      <c r="L10">
        <v>430948</v>
      </c>
      <c r="M10">
        <v>160</v>
      </c>
      <c r="N10">
        <v>80</v>
      </c>
      <c r="O10">
        <v>0.93</v>
      </c>
      <c r="P10">
        <v>0.87412106999999994</v>
      </c>
      <c r="Q10">
        <v>0.4</v>
      </c>
      <c r="R10">
        <v>0.8</v>
      </c>
      <c r="T10">
        <v>1494001444</v>
      </c>
    </row>
    <row r="11" spans="1:20" x14ac:dyDescent="0.25">
      <c r="A11">
        <v>10</v>
      </c>
      <c r="B11">
        <v>135</v>
      </c>
      <c r="C11">
        <v>1494001628995</v>
      </c>
      <c r="D11">
        <f t="shared" si="2"/>
        <v>134.94</v>
      </c>
      <c r="E11">
        <f t="shared" si="3"/>
        <v>134.94</v>
      </c>
      <c r="F11" s="3">
        <f t="shared" si="0"/>
        <v>42860.685520775463</v>
      </c>
      <c r="G11" s="3">
        <f t="shared" si="1"/>
        <v>42860.001562442128</v>
      </c>
      <c r="H11">
        <v>1</v>
      </c>
      <c r="I11">
        <v>200</v>
      </c>
      <c r="J11">
        <v>190</v>
      </c>
      <c r="K11">
        <v>3970948</v>
      </c>
      <c r="L11">
        <v>432116</v>
      </c>
      <c r="M11">
        <v>160</v>
      </c>
      <c r="N11">
        <v>80</v>
      </c>
      <c r="O11">
        <v>0.95</v>
      </c>
      <c r="P11">
        <v>0.91206050000000005</v>
      </c>
      <c r="Q11">
        <v>0.4</v>
      </c>
      <c r="R11">
        <v>0.8</v>
      </c>
      <c r="T11">
        <v>1494001458</v>
      </c>
    </row>
    <row r="12" spans="1:20" x14ac:dyDescent="0.25">
      <c r="A12">
        <v>11</v>
      </c>
      <c r="B12">
        <v>150</v>
      </c>
      <c r="C12">
        <v>1494001643996</v>
      </c>
      <c r="D12">
        <f t="shared" si="2"/>
        <v>149.941</v>
      </c>
      <c r="E12">
        <f t="shared" si="3"/>
        <v>149.941</v>
      </c>
      <c r="F12" s="3">
        <f t="shared" si="0"/>
        <v>42860.685694398147</v>
      </c>
      <c r="G12" s="3">
        <f t="shared" si="1"/>
        <v>42860.001736064813</v>
      </c>
      <c r="H12">
        <v>1</v>
      </c>
      <c r="I12">
        <v>200</v>
      </c>
      <c r="J12">
        <v>172</v>
      </c>
      <c r="K12">
        <v>3970948</v>
      </c>
      <c r="L12">
        <v>428224</v>
      </c>
      <c r="M12">
        <v>160</v>
      </c>
      <c r="N12">
        <v>80</v>
      </c>
      <c r="O12">
        <v>0.86</v>
      </c>
      <c r="P12">
        <v>0.88603025999999996</v>
      </c>
      <c r="Q12">
        <v>0.4</v>
      </c>
      <c r="R12">
        <v>0.8</v>
      </c>
      <c r="T12">
        <v>1494001478</v>
      </c>
    </row>
    <row r="13" spans="1:20" x14ac:dyDescent="0.25">
      <c r="A13">
        <v>12</v>
      </c>
      <c r="B13">
        <v>165</v>
      </c>
      <c r="C13">
        <v>1494001658997</v>
      </c>
      <c r="D13">
        <f t="shared" si="2"/>
        <v>164.94200000000001</v>
      </c>
      <c r="E13">
        <f t="shared" si="3"/>
        <v>164.94200000000001</v>
      </c>
      <c r="F13" s="3">
        <f t="shared" si="0"/>
        <v>42860.685868020832</v>
      </c>
      <c r="G13" s="3">
        <f t="shared" si="1"/>
        <v>42860.001909687497</v>
      </c>
      <c r="H13">
        <v>1</v>
      </c>
      <c r="I13">
        <v>200</v>
      </c>
      <c r="J13">
        <v>182</v>
      </c>
      <c r="K13">
        <v>3970948</v>
      </c>
      <c r="L13">
        <v>425024</v>
      </c>
      <c r="M13">
        <v>160</v>
      </c>
      <c r="N13">
        <v>80</v>
      </c>
      <c r="O13">
        <v>0.91</v>
      </c>
      <c r="P13">
        <v>0.89801514000000005</v>
      </c>
      <c r="Q13">
        <v>0.4</v>
      </c>
      <c r="R13">
        <v>0.8</v>
      </c>
      <c r="T13">
        <v>1494001494</v>
      </c>
    </row>
    <row r="14" spans="1:20" x14ac:dyDescent="0.25">
      <c r="A14">
        <v>13</v>
      </c>
      <c r="B14">
        <v>180</v>
      </c>
      <c r="C14">
        <v>1494001674089</v>
      </c>
      <c r="D14">
        <f t="shared" si="2"/>
        <v>180.03400000000002</v>
      </c>
      <c r="E14">
        <f t="shared" si="3"/>
        <v>180.03400000000002</v>
      </c>
      <c r="F14" s="3">
        <f t="shared" si="0"/>
        <v>42860.686042696761</v>
      </c>
      <c r="G14" s="3">
        <f t="shared" si="1"/>
        <v>42860.002084363427</v>
      </c>
      <c r="H14">
        <v>1</v>
      </c>
      <c r="I14">
        <v>200</v>
      </c>
      <c r="J14">
        <v>178</v>
      </c>
      <c r="K14">
        <v>3970948</v>
      </c>
      <c r="L14">
        <v>402136</v>
      </c>
      <c r="M14">
        <v>160</v>
      </c>
      <c r="N14">
        <v>80</v>
      </c>
      <c r="O14">
        <v>0.89</v>
      </c>
      <c r="P14">
        <v>0.89400756000000003</v>
      </c>
      <c r="Q14">
        <v>0.4</v>
      </c>
      <c r="R14">
        <v>0.8</v>
      </c>
      <c r="T14">
        <v>1494001504</v>
      </c>
    </row>
    <row r="15" spans="1:20" x14ac:dyDescent="0.25">
      <c r="A15">
        <v>14</v>
      </c>
      <c r="B15">
        <v>195</v>
      </c>
      <c r="C15">
        <v>1494001689014</v>
      </c>
      <c r="D15">
        <f t="shared" si="2"/>
        <v>194.95900000000003</v>
      </c>
      <c r="E15">
        <f t="shared" si="3"/>
        <v>194.95900000000003</v>
      </c>
      <c r="F15" s="3">
        <f t="shared" si="0"/>
        <v>42860.686215439811</v>
      </c>
      <c r="G15" s="3">
        <f t="shared" si="1"/>
        <v>42860.002257106476</v>
      </c>
      <c r="H15">
        <v>1</v>
      </c>
      <c r="I15">
        <v>200</v>
      </c>
      <c r="J15">
        <v>188</v>
      </c>
      <c r="K15">
        <v>3970948</v>
      </c>
      <c r="L15">
        <v>397652</v>
      </c>
      <c r="M15">
        <v>160</v>
      </c>
      <c r="N15">
        <v>80</v>
      </c>
      <c r="O15">
        <v>0.94</v>
      </c>
      <c r="P15">
        <v>0.91700375000000001</v>
      </c>
      <c r="Q15">
        <v>0.4</v>
      </c>
      <c r="R15">
        <v>0.8</v>
      </c>
      <c r="T15">
        <v>1494001519</v>
      </c>
    </row>
    <row r="16" spans="1:20" x14ac:dyDescent="0.25">
      <c r="A16">
        <v>15</v>
      </c>
      <c r="B16">
        <v>210</v>
      </c>
      <c r="C16">
        <v>1494001704014</v>
      </c>
      <c r="D16">
        <f t="shared" si="2"/>
        <v>209.95900000000003</v>
      </c>
      <c r="E16">
        <f t="shared" si="3"/>
        <v>209.95900000000003</v>
      </c>
      <c r="F16" s="3">
        <f t="shared" si="0"/>
        <v>42860.686389050927</v>
      </c>
      <c r="G16" s="3">
        <f t="shared" si="1"/>
        <v>42860.002430717592</v>
      </c>
      <c r="H16">
        <v>1</v>
      </c>
      <c r="I16">
        <v>200</v>
      </c>
      <c r="J16">
        <v>178</v>
      </c>
      <c r="K16">
        <v>3970948</v>
      </c>
      <c r="L16">
        <v>383328</v>
      </c>
      <c r="M16">
        <v>160</v>
      </c>
      <c r="N16">
        <v>80</v>
      </c>
      <c r="O16">
        <v>0.89</v>
      </c>
      <c r="P16">
        <v>0.90350187000000004</v>
      </c>
      <c r="Q16">
        <v>0.4</v>
      </c>
      <c r="R16">
        <v>0.8</v>
      </c>
      <c r="T16">
        <v>1494001533</v>
      </c>
    </row>
    <row r="17" spans="1:21" x14ac:dyDescent="0.25">
      <c r="A17">
        <v>16</v>
      </c>
      <c r="B17">
        <v>225</v>
      </c>
      <c r="C17">
        <v>1494001719031</v>
      </c>
      <c r="D17">
        <f t="shared" si="2"/>
        <v>224.97600000000003</v>
      </c>
      <c r="E17">
        <f t="shared" si="3"/>
        <v>224.97600000000003</v>
      </c>
      <c r="F17" s="3">
        <f t="shared" si="0"/>
        <v>42860.686562858798</v>
      </c>
      <c r="G17" s="3">
        <f t="shared" si="1"/>
        <v>42860.002604525464</v>
      </c>
      <c r="H17">
        <v>1</v>
      </c>
      <c r="I17">
        <v>200</v>
      </c>
      <c r="J17">
        <v>194</v>
      </c>
      <c r="K17">
        <v>3970948</v>
      </c>
      <c r="L17">
        <v>368708</v>
      </c>
      <c r="M17">
        <v>160</v>
      </c>
      <c r="N17">
        <v>80</v>
      </c>
      <c r="O17">
        <v>0.97</v>
      </c>
      <c r="P17">
        <v>0.93675094999999997</v>
      </c>
      <c r="Q17">
        <v>0.4</v>
      </c>
      <c r="R17">
        <v>0.8</v>
      </c>
      <c r="T17">
        <v>1494001550</v>
      </c>
    </row>
    <row r="18" spans="1:21" x14ac:dyDescent="0.25">
      <c r="A18">
        <v>17</v>
      </c>
      <c r="B18">
        <v>240</v>
      </c>
      <c r="C18">
        <v>1494001734032</v>
      </c>
      <c r="D18">
        <f t="shared" si="2"/>
        <v>239.97700000000003</v>
      </c>
      <c r="E18">
        <f t="shared" si="3"/>
        <v>239.97700000000003</v>
      </c>
      <c r="F18" s="3">
        <f t="shared" si="0"/>
        <v>42860.686736481483</v>
      </c>
      <c r="G18" s="3">
        <f t="shared" si="1"/>
        <v>42860.002778148148</v>
      </c>
      <c r="H18">
        <v>1</v>
      </c>
      <c r="I18">
        <v>200</v>
      </c>
      <c r="J18">
        <v>162</v>
      </c>
      <c r="K18">
        <v>3970948</v>
      </c>
      <c r="L18">
        <v>371684</v>
      </c>
      <c r="M18">
        <v>160</v>
      </c>
      <c r="N18">
        <v>80</v>
      </c>
      <c r="O18">
        <v>0.81</v>
      </c>
      <c r="P18">
        <v>0.87337549999999997</v>
      </c>
      <c r="Q18">
        <v>0.4</v>
      </c>
      <c r="R18">
        <v>0.8</v>
      </c>
      <c r="T18">
        <v>1494001564</v>
      </c>
    </row>
    <row r="19" spans="1:21" x14ac:dyDescent="0.25">
      <c r="A19">
        <v>18</v>
      </c>
      <c r="B19">
        <v>255</v>
      </c>
      <c r="C19">
        <v>1494001749016</v>
      </c>
      <c r="D19">
        <f t="shared" si="2"/>
        <v>254.96100000000004</v>
      </c>
      <c r="E19">
        <f t="shared" si="3"/>
        <v>254.96100000000004</v>
      </c>
      <c r="F19" s="3">
        <f t="shared" si="0"/>
        <v>42860.68690990741</v>
      </c>
      <c r="G19" s="3">
        <f t="shared" si="1"/>
        <v>42860.002951574075</v>
      </c>
      <c r="H19">
        <v>1</v>
      </c>
      <c r="I19">
        <v>200</v>
      </c>
      <c r="J19">
        <v>190</v>
      </c>
      <c r="K19">
        <v>3970948</v>
      </c>
      <c r="L19">
        <v>371892</v>
      </c>
      <c r="M19">
        <v>160</v>
      </c>
      <c r="N19">
        <v>80</v>
      </c>
      <c r="O19">
        <v>0.95</v>
      </c>
      <c r="P19">
        <v>0.91168773000000003</v>
      </c>
      <c r="Q19">
        <v>0.4</v>
      </c>
      <c r="R19">
        <v>0.8</v>
      </c>
      <c r="T19">
        <v>1494001583</v>
      </c>
    </row>
    <row r="20" spans="1:21" x14ac:dyDescent="0.25">
      <c r="A20">
        <v>19</v>
      </c>
      <c r="B20">
        <v>270</v>
      </c>
      <c r="C20">
        <v>1494001764252</v>
      </c>
      <c r="D20">
        <f t="shared" si="2"/>
        <v>270.19700000000006</v>
      </c>
      <c r="E20">
        <f t="shared" si="3"/>
        <v>270.19700000000006</v>
      </c>
      <c r="F20" s="3">
        <f t="shared" si="0"/>
        <v>42860.68708625</v>
      </c>
      <c r="G20" s="3">
        <f t="shared" si="1"/>
        <v>42860.003127916665</v>
      </c>
      <c r="H20">
        <v>1</v>
      </c>
      <c r="I20">
        <v>200</v>
      </c>
      <c r="J20">
        <v>192</v>
      </c>
      <c r="K20">
        <v>3970948</v>
      </c>
      <c r="L20">
        <v>369428</v>
      </c>
      <c r="M20">
        <v>160</v>
      </c>
      <c r="N20">
        <v>80</v>
      </c>
      <c r="O20">
        <v>0.96</v>
      </c>
      <c r="P20">
        <v>0.9358438</v>
      </c>
      <c r="Q20">
        <v>0.4</v>
      </c>
      <c r="R20">
        <v>0.8</v>
      </c>
      <c r="T20">
        <v>1494001599</v>
      </c>
    </row>
    <row r="21" spans="1:21" x14ac:dyDescent="0.25">
      <c r="A21">
        <v>20</v>
      </c>
      <c r="B21">
        <v>285</v>
      </c>
      <c r="C21">
        <v>1494001779019</v>
      </c>
      <c r="D21">
        <f t="shared" si="2"/>
        <v>284.96400000000006</v>
      </c>
      <c r="E21">
        <f t="shared" si="3"/>
        <v>299.73100000000005</v>
      </c>
      <c r="F21" s="3">
        <f t="shared" si="0"/>
        <v>42860.687257164347</v>
      </c>
      <c r="G21" s="3">
        <f t="shared" si="1"/>
        <v>42860.003298831012</v>
      </c>
      <c r="H21">
        <v>2</v>
      </c>
      <c r="I21">
        <v>400</v>
      </c>
      <c r="J21">
        <v>320</v>
      </c>
      <c r="K21">
        <v>7941896</v>
      </c>
      <c r="L21">
        <v>813124</v>
      </c>
      <c r="M21">
        <v>320</v>
      </c>
      <c r="N21">
        <v>160</v>
      </c>
      <c r="O21">
        <v>0.8</v>
      </c>
      <c r="P21">
        <v>0.86792195000000005</v>
      </c>
      <c r="Q21">
        <v>0.4</v>
      </c>
      <c r="R21">
        <v>0.8</v>
      </c>
      <c r="T21">
        <v>1494001609</v>
      </c>
      <c r="U21">
        <v>1494001609</v>
      </c>
    </row>
    <row r="22" spans="1:21" x14ac:dyDescent="0.25">
      <c r="A22">
        <v>21</v>
      </c>
      <c r="B22">
        <v>300</v>
      </c>
      <c r="C22">
        <v>1494001794050</v>
      </c>
      <c r="D22">
        <f t="shared" si="2"/>
        <v>299.99500000000006</v>
      </c>
      <c r="E22">
        <f t="shared" si="3"/>
        <v>329.79300000000006</v>
      </c>
      <c r="F22" s="3">
        <f t="shared" si="0"/>
        <v>42860.687431134254</v>
      </c>
      <c r="G22" s="3">
        <f t="shared" si="1"/>
        <v>42860.00347280092</v>
      </c>
      <c r="H22">
        <v>2</v>
      </c>
      <c r="I22">
        <v>400</v>
      </c>
      <c r="J22">
        <v>352</v>
      </c>
      <c r="K22">
        <v>7941896</v>
      </c>
      <c r="L22">
        <v>822428</v>
      </c>
      <c r="M22">
        <v>320</v>
      </c>
      <c r="N22">
        <v>160</v>
      </c>
      <c r="O22">
        <v>0.88</v>
      </c>
      <c r="P22">
        <v>0.87396099999999999</v>
      </c>
      <c r="Q22">
        <v>0.4</v>
      </c>
      <c r="R22">
        <v>0.8</v>
      </c>
      <c r="T22">
        <v>1494001625</v>
      </c>
      <c r="U22">
        <v>1494001625</v>
      </c>
    </row>
    <row r="23" spans="1:21" x14ac:dyDescent="0.25">
      <c r="A23">
        <v>22</v>
      </c>
      <c r="B23">
        <v>315</v>
      </c>
      <c r="C23">
        <v>1494001809114</v>
      </c>
      <c r="D23">
        <f t="shared" si="2"/>
        <v>315.05900000000008</v>
      </c>
      <c r="E23">
        <f t="shared" si="3"/>
        <v>359.92100000000005</v>
      </c>
      <c r="F23" s="3">
        <f t="shared" si="0"/>
        <v>42860.687605486106</v>
      </c>
      <c r="G23" s="3">
        <f t="shared" si="1"/>
        <v>42860.003647152771</v>
      </c>
      <c r="H23">
        <v>2</v>
      </c>
      <c r="I23">
        <v>400</v>
      </c>
      <c r="J23">
        <v>324</v>
      </c>
      <c r="K23">
        <v>7941896</v>
      </c>
      <c r="L23">
        <v>814672</v>
      </c>
      <c r="M23">
        <v>320</v>
      </c>
      <c r="N23">
        <v>160</v>
      </c>
      <c r="O23">
        <v>0.81</v>
      </c>
      <c r="P23">
        <v>0.84198046000000004</v>
      </c>
      <c r="Q23">
        <v>0.4</v>
      </c>
      <c r="R23">
        <v>0.8</v>
      </c>
      <c r="T23">
        <v>1494001644</v>
      </c>
      <c r="U23">
        <v>1494001640</v>
      </c>
    </row>
    <row r="24" spans="1:21" x14ac:dyDescent="0.25">
      <c r="A24">
        <v>23</v>
      </c>
      <c r="B24">
        <v>330</v>
      </c>
      <c r="C24">
        <v>1494001824068</v>
      </c>
      <c r="D24">
        <f t="shared" si="2"/>
        <v>330.01300000000009</v>
      </c>
      <c r="E24">
        <f t="shared" si="3"/>
        <v>389.82900000000006</v>
      </c>
      <c r="F24" s="3">
        <f t="shared" si="0"/>
        <v>42860.68777856481</v>
      </c>
      <c r="G24" s="3">
        <f t="shared" si="1"/>
        <v>42860.003820231475</v>
      </c>
      <c r="H24">
        <v>2</v>
      </c>
      <c r="I24">
        <v>400</v>
      </c>
      <c r="J24">
        <v>336</v>
      </c>
      <c r="K24">
        <v>7941896</v>
      </c>
      <c r="L24">
        <v>788168</v>
      </c>
      <c r="M24">
        <v>320</v>
      </c>
      <c r="N24">
        <v>160</v>
      </c>
      <c r="O24">
        <v>0.84</v>
      </c>
      <c r="P24">
        <v>0.84099020000000002</v>
      </c>
      <c r="Q24">
        <v>0.4</v>
      </c>
      <c r="R24">
        <v>0.8</v>
      </c>
      <c r="T24">
        <v>1494001654</v>
      </c>
      <c r="U24">
        <v>1494001650</v>
      </c>
    </row>
    <row r="25" spans="1:21" x14ac:dyDescent="0.25">
      <c r="A25">
        <v>24</v>
      </c>
      <c r="B25">
        <v>345</v>
      </c>
      <c r="C25">
        <v>1494001839038</v>
      </c>
      <c r="D25">
        <f t="shared" si="2"/>
        <v>344.98300000000012</v>
      </c>
      <c r="E25">
        <f t="shared" si="3"/>
        <v>419.76900000000006</v>
      </c>
      <c r="F25" s="3">
        <f t="shared" si="0"/>
        <v>42860.687951828702</v>
      </c>
      <c r="G25" s="3">
        <f t="shared" si="1"/>
        <v>42860.003993495367</v>
      </c>
      <c r="H25">
        <v>2</v>
      </c>
      <c r="I25">
        <v>400</v>
      </c>
      <c r="J25">
        <v>342</v>
      </c>
      <c r="K25">
        <v>7941896</v>
      </c>
      <c r="L25">
        <v>794224</v>
      </c>
      <c r="M25">
        <v>320</v>
      </c>
      <c r="N25">
        <v>160</v>
      </c>
      <c r="O25">
        <v>0.85499999999999998</v>
      </c>
      <c r="P25">
        <v>0.8479951</v>
      </c>
      <c r="Q25">
        <v>0.4</v>
      </c>
      <c r="R25">
        <v>0.8</v>
      </c>
      <c r="T25">
        <v>1494001668</v>
      </c>
      <c r="U25">
        <v>1494001665</v>
      </c>
    </row>
    <row r="26" spans="1:21" x14ac:dyDescent="0.25">
      <c r="A26">
        <v>25</v>
      </c>
      <c r="B26">
        <v>360</v>
      </c>
      <c r="C26">
        <v>1494001854148</v>
      </c>
      <c r="D26">
        <f t="shared" si="2"/>
        <v>360.09300000000013</v>
      </c>
      <c r="E26">
        <f t="shared" si="3"/>
        <v>449.98900000000003</v>
      </c>
      <c r="F26" s="3">
        <f t="shared" si="0"/>
        <v>42860.688126712965</v>
      </c>
      <c r="G26" s="3">
        <f t="shared" si="1"/>
        <v>42860.00416837963</v>
      </c>
      <c r="H26">
        <v>2</v>
      </c>
      <c r="I26">
        <v>400</v>
      </c>
      <c r="J26">
        <v>324</v>
      </c>
      <c r="K26">
        <v>7941896</v>
      </c>
      <c r="L26">
        <v>792460</v>
      </c>
      <c r="M26">
        <v>320</v>
      </c>
      <c r="N26">
        <v>160</v>
      </c>
      <c r="O26">
        <v>0.81</v>
      </c>
      <c r="P26">
        <v>0.82899754999999997</v>
      </c>
      <c r="Q26">
        <v>0.4</v>
      </c>
      <c r="R26">
        <v>0.8</v>
      </c>
      <c r="T26">
        <v>1494001685</v>
      </c>
      <c r="U26">
        <v>1494001688</v>
      </c>
    </row>
    <row r="27" spans="1:21" x14ac:dyDescent="0.25">
      <c r="A27">
        <v>26</v>
      </c>
      <c r="B27">
        <v>375</v>
      </c>
      <c r="C27">
        <v>1494001869256</v>
      </c>
      <c r="D27">
        <f t="shared" si="2"/>
        <v>375.20100000000014</v>
      </c>
      <c r="E27">
        <f t="shared" si="3"/>
        <v>480.20500000000004</v>
      </c>
      <c r="F27" s="3">
        <f t="shared" si="0"/>
        <v>42860.688301574075</v>
      </c>
      <c r="G27" s="3">
        <f t="shared" si="1"/>
        <v>42860.00434324074</v>
      </c>
      <c r="H27">
        <v>2</v>
      </c>
      <c r="I27">
        <v>400</v>
      </c>
      <c r="J27">
        <v>330</v>
      </c>
      <c r="K27">
        <v>7941896</v>
      </c>
      <c r="L27">
        <v>797848</v>
      </c>
      <c r="M27">
        <v>320</v>
      </c>
      <c r="N27">
        <v>160</v>
      </c>
      <c r="O27">
        <v>0.82499999999999996</v>
      </c>
      <c r="P27">
        <v>0.82699880000000003</v>
      </c>
      <c r="Q27">
        <v>0.4</v>
      </c>
      <c r="R27">
        <v>0.8</v>
      </c>
      <c r="T27">
        <v>1494001701</v>
      </c>
      <c r="U27">
        <v>1494001704</v>
      </c>
    </row>
    <row r="28" spans="1:21" x14ac:dyDescent="0.25">
      <c r="A28">
        <v>27</v>
      </c>
      <c r="B28">
        <v>390</v>
      </c>
      <c r="C28">
        <v>1494001884087</v>
      </c>
      <c r="D28">
        <f t="shared" si="2"/>
        <v>390.03200000000015</v>
      </c>
      <c r="E28">
        <f t="shared" si="3"/>
        <v>509.86700000000002</v>
      </c>
      <c r="F28" s="3">
        <f t="shared" si="0"/>
        <v>42860.688473229166</v>
      </c>
      <c r="G28" s="3">
        <f t="shared" si="1"/>
        <v>42860.004514895831</v>
      </c>
      <c r="H28">
        <v>2</v>
      </c>
      <c r="I28">
        <v>400</v>
      </c>
      <c r="J28">
        <v>356</v>
      </c>
      <c r="K28">
        <v>7941896</v>
      </c>
      <c r="L28">
        <v>787136</v>
      </c>
      <c r="M28">
        <v>320</v>
      </c>
      <c r="N28">
        <v>160</v>
      </c>
      <c r="O28">
        <v>0.89</v>
      </c>
      <c r="P28">
        <v>0.85849940000000002</v>
      </c>
      <c r="Q28">
        <v>0.4</v>
      </c>
      <c r="R28">
        <v>0.8</v>
      </c>
      <c r="T28">
        <v>1494001715</v>
      </c>
      <c r="U28">
        <v>1494001715</v>
      </c>
    </row>
    <row r="29" spans="1:21" x14ac:dyDescent="0.25">
      <c r="A29">
        <v>28</v>
      </c>
      <c r="B29">
        <v>405</v>
      </c>
      <c r="C29">
        <v>1494001899073</v>
      </c>
      <c r="D29">
        <f t="shared" si="2"/>
        <v>405.01800000000014</v>
      </c>
      <c r="E29">
        <f t="shared" si="3"/>
        <v>539.83900000000006</v>
      </c>
      <c r="F29" s="3">
        <f t="shared" si="0"/>
        <v>42860.688646678245</v>
      </c>
      <c r="G29" s="3">
        <f t="shared" si="1"/>
        <v>42860.00468834491</v>
      </c>
      <c r="H29">
        <v>2</v>
      </c>
      <c r="I29">
        <v>400</v>
      </c>
      <c r="J29">
        <v>348</v>
      </c>
      <c r="K29">
        <v>7941896</v>
      </c>
      <c r="L29">
        <v>794368</v>
      </c>
      <c r="M29">
        <v>320</v>
      </c>
      <c r="N29">
        <v>160</v>
      </c>
      <c r="O29">
        <v>0.87</v>
      </c>
      <c r="P29">
        <v>0.86424970000000001</v>
      </c>
      <c r="Q29">
        <v>0.4</v>
      </c>
      <c r="R29">
        <v>0.8</v>
      </c>
      <c r="T29">
        <v>1494001732</v>
      </c>
      <c r="U29">
        <v>1494001729</v>
      </c>
    </row>
    <row r="30" spans="1:21" x14ac:dyDescent="0.25">
      <c r="A30">
        <v>29</v>
      </c>
      <c r="B30">
        <v>420</v>
      </c>
      <c r="C30">
        <v>1494001914463</v>
      </c>
      <c r="D30">
        <f t="shared" si="2"/>
        <v>420.40800000000013</v>
      </c>
      <c r="E30">
        <f t="shared" si="3"/>
        <v>570.61900000000003</v>
      </c>
      <c r="F30" s="3">
        <f t="shared" si="0"/>
        <v>42860.688824803241</v>
      </c>
      <c r="G30" s="3">
        <f t="shared" si="1"/>
        <v>42860.004866469906</v>
      </c>
      <c r="H30">
        <v>2</v>
      </c>
      <c r="I30">
        <v>400</v>
      </c>
      <c r="J30">
        <v>366</v>
      </c>
      <c r="K30">
        <v>7941896</v>
      </c>
      <c r="L30">
        <v>803556</v>
      </c>
      <c r="M30">
        <v>320</v>
      </c>
      <c r="N30">
        <v>160</v>
      </c>
      <c r="O30">
        <v>0.91500000000000004</v>
      </c>
      <c r="P30">
        <v>0.88962483000000003</v>
      </c>
      <c r="Q30">
        <v>0.4</v>
      </c>
      <c r="R30">
        <v>0.8</v>
      </c>
      <c r="T30">
        <v>1494001749</v>
      </c>
      <c r="U30">
        <v>1494001748</v>
      </c>
    </row>
    <row r="31" spans="1:21" x14ac:dyDescent="0.25">
      <c r="A31">
        <v>30</v>
      </c>
      <c r="B31">
        <v>435</v>
      </c>
      <c r="C31">
        <v>1494001929059</v>
      </c>
      <c r="D31">
        <f t="shared" si="2"/>
        <v>435.00400000000013</v>
      </c>
      <c r="E31">
        <f t="shared" si="3"/>
        <v>599.81100000000004</v>
      </c>
      <c r="F31" s="3">
        <f t="shared" si="0"/>
        <v>42860.688993738426</v>
      </c>
      <c r="G31" s="3">
        <f t="shared" si="1"/>
        <v>42860.005035405091</v>
      </c>
      <c r="H31">
        <v>2</v>
      </c>
      <c r="I31">
        <v>400</v>
      </c>
      <c r="J31">
        <v>348</v>
      </c>
      <c r="K31">
        <v>7941896</v>
      </c>
      <c r="L31">
        <v>794148</v>
      </c>
      <c r="M31">
        <v>320</v>
      </c>
      <c r="N31">
        <v>160</v>
      </c>
      <c r="O31">
        <v>0.87</v>
      </c>
      <c r="P31">
        <v>0.87981240000000005</v>
      </c>
      <c r="Q31">
        <v>0.4</v>
      </c>
      <c r="R31">
        <v>0.8</v>
      </c>
      <c r="T31">
        <v>1494001760</v>
      </c>
      <c r="U31">
        <v>1494001755</v>
      </c>
    </row>
    <row r="32" spans="1:21" x14ac:dyDescent="0.25">
      <c r="A32">
        <v>31</v>
      </c>
      <c r="B32">
        <v>450</v>
      </c>
      <c r="C32">
        <v>1494001944060</v>
      </c>
      <c r="D32">
        <f t="shared" si="2"/>
        <v>450.00500000000011</v>
      </c>
      <c r="E32">
        <f t="shared" si="3"/>
        <v>629.81299999999999</v>
      </c>
      <c r="F32" s="3">
        <f t="shared" si="0"/>
        <v>42860.68916736111</v>
      </c>
      <c r="G32" s="3">
        <f t="shared" si="1"/>
        <v>42860.005209027775</v>
      </c>
      <c r="H32">
        <v>2</v>
      </c>
      <c r="I32">
        <v>400</v>
      </c>
      <c r="J32">
        <v>324</v>
      </c>
      <c r="K32">
        <v>7941896</v>
      </c>
      <c r="L32">
        <v>797636</v>
      </c>
      <c r="M32">
        <v>320</v>
      </c>
      <c r="N32">
        <v>160</v>
      </c>
      <c r="O32">
        <v>0.81</v>
      </c>
      <c r="P32">
        <v>0.84490620000000005</v>
      </c>
      <c r="Q32">
        <v>0.4</v>
      </c>
      <c r="R32">
        <v>0.8</v>
      </c>
      <c r="T32">
        <v>1494001774</v>
      </c>
      <c r="U32">
        <v>1494001774</v>
      </c>
    </row>
    <row r="33" spans="1:22" x14ac:dyDescent="0.25">
      <c r="A33">
        <v>32</v>
      </c>
      <c r="B33">
        <v>465</v>
      </c>
      <c r="C33">
        <v>1494001959104</v>
      </c>
      <c r="D33">
        <f t="shared" si="2"/>
        <v>465.04900000000009</v>
      </c>
      <c r="E33">
        <f t="shared" si="3"/>
        <v>674.94499999999994</v>
      </c>
      <c r="F33" s="3">
        <f t="shared" si="0"/>
        <v>42860.689341481484</v>
      </c>
      <c r="G33" s="3">
        <f t="shared" si="1"/>
        <v>42860.005383148149</v>
      </c>
      <c r="H33">
        <v>3</v>
      </c>
      <c r="I33">
        <v>600</v>
      </c>
      <c r="J33">
        <v>356</v>
      </c>
      <c r="K33" s="1">
        <v>11912844</v>
      </c>
      <c r="L33">
        <v>1244720</v>
      </c>
      <c r="M33">
        <v>480</v>
      </c>
      <c r="N33">
        <v>240</v>
      </c>
      <c r="O33">
        <v>0.59333329999999995</v>
      </c>
      <c r="P33">
        <v>0.71911979999999998</v>
      </c>
      <c r="Q33">
        <v>0.4</v>
      </c>
      <c r="R33">
        <v>0.8</v>
      </c>
      <c r="T33">
        <v>1494001794</v>
      </c>
      <c r="U33">
        <v>1494001790</v>
      </c>
      <c r="V33">
        <v>1494001789</v>
      </c>
    </row>
    <row r="34" spans="1:22" x14ac:dyDescent="0.25">
      <c r="A34">
        <v>33</v>
      </c>
      <c r="B34">
        <v>480</v>
      </c>
      <c r="C34">
        <v>1494001974076</v>
      </c>
      <c r="D34">
        <f t="shared" si="2"/>
        <v>480.02100000000007</v>
      </c>
      <c r="E34">
        <f t="shared" si="3"/>
        <v>719.86099999999988</v>
      </c>
      <c r="F34" s="3">
        <f t="shared" si="0"/>
        <v>42860.689514768514</v>
      </c>
      <c r="G34" s="3">
        <f t="shared" si="1"/>
        <v>42860.005556435179</v>
      </c>
      <c r="H34">
        <v>3</v>
      </c>
      <c r="I34">
        <v>600</v>
      </c>
      <c r="J34">
        <v>498</v>
      </c>
      <c r="K34" s="1">
        <v>11912844</v>
      </c>
      <c r="L34">
        <v>1241936</v>
      </c>
      <c r="M34">
        <v>480</v>
      </c>
      <c r="N34">
        <v>240</v>
      </c>
      <c r="O34">
        <v>0.83</v>
      </c>
      <c r="P34">
        <v>0.77455985999999999</v>
      </c>
      <c r="Q34">
        <v>0.4</v>
      </c>
      <c r="R34">
        <v>0.8</v>
      </c>
      <c r="T34">
        <v>1494001805</v>
      </c>
      <c r="U34">
        <v>1494001800</v>
      </c>
      <c r="V34">
        <v>1494001804</v>
      </c>
    </row>
    <row r="35" spans="1:22" x14ac:dyDescent="0.25">
      <c r="A35">
        <v>34</v>
      </c>
      <c r="B35">
        <v>495</v>
      </c>
      <c r="C35">
        <v>1494001989141</v>
      </c>
      <c r="D35">
        <f t="shared" si="2"/>
        <v>495.08600000000007</v>
      </c>
      <c r="E35">
        <f t="shared" si="3"/>
        <v>765.05599999999993</v>
      </c>
      <c r="F35" s="3">
        <f t="shared" si="0"/>
        <v>42860.689689131948</v>
      </c>
      <c r="G35" s="3">
        <f t="shared" si="1"/>
        <v>42860.005730798614</v>
      </c>
      <c r="H35">
        <v>3</v>
      </c>
      <c r="I35">
        <v>600</v>
      </c>
      <c r="J35">
        <v>438</v>
      </c>
      <c r="K35" s="1">
        <v>11912844</v>
      </c>
      <c r="L35">
        <v>1231696</v>
      </c>
      <c r="M35">
        <v>480</v>
      </c>
      <c r="N35">
        <v>240</v>
      </c>
      <c r="O35">
        <v>0.73</v>
      </c>
      <c r="P35">
        <v>0.75227993999999998</v>
      </c>
      <c r="Q35">
        <v>0.4</v>
      </c>
      <c r="R35">
        <v>0.8</v>
      </c>
      <c r="T35">
        <v>1494001821</v>
      </c>
      <c r="U35">
        <v>1494001820</v>
      </c>
      <c r="V35">
        <v>1494001820</v>
      </c>
    </row>
    <row r="36" spans="1:22" x14ac:dyDescent="0.25">
      <c r="A36">
        <v>35</v>
      </c>
      <c r="B36">
        <v>510</v>
      </c>
      <c r="C36">
        <v>1494002004081</v>
      </c>
      <c r="D36">
        <f t="shared" si="2"/>
        <v>510.02600000000007</v>
      </c>
      <c r="E36">
        <f t="shared" si="3"/>
        <v>809.87599999999998</v>
      </c>
      <c r="F36" s="3">
        <f t="shared" si="0"/>
        <v>42860.68986204861</v>
      </c>
      <c r="G36" s="3">
        <f t="shared" si="1"/>
        <v>42860.005903715275</v>
      </c>
      <c r="H36">
        <v>3</v>
      </c>
      <c r="I36">
        <v>600</v>
      </c>
      <c r="J36">
        <v>462</v>
      </c>
      <c r="K36" s="1">
        <v>11912844</v>
      </c>
      <c r="L36">
        <v>1229196</v>
      </c>
      <c r="M36">
        <v>480</v>
      </c>
      <c r="N36">
        <v>240</v>
      </c>
      <c r="O36">
        <v>0.77</v>
      </c>
      <c r="P36">
        <v>0.76114000000000004</v>
      </c>
      <c r="Q36">
        <v>0.4</v>
      </c>
      <c r="R36">
        <v>0.8</v>
      </c>
      <c r="T36">
        <v>1494001835</v>
      </c>
      <c r="U36">
        <v>1494001835</v>
      </c>
      <c r="V36">
        <v>1494001834</v>
      </c>
    </row>
    <row r="37" spans="1:22" x14ac:dyDescent="0.25">
      <c r="A37">
        <v>36</v>
      </c>
      <c r="B37">
        <v>525</v>
      </c>
      <c r="C37">
        <v>1494002019300</v>
      </c>
      <c r="D37">
        <f t="shared" si="2"/>
        <v>525.24500000000012</v>
      </c>
      <c r="E37">
        <f t="shared" si="3"/>
        <v>855.53300000000002</v>
      </c>
      <c r="F37" s="3">
        <f t="shared" si="0"/>
        <v>42860.690038194443</v>
      </c>
      <c r="G37" s="3">
        <f t="shared" si="1"/>
        <v>42860.006079861108</v>
      </c>
      <c r="H37">
        <v>3</v>
      </c>
      <c r="I37">
        <v>600</v>
      </c>
      <c r="J37">
        <v>496</v>
      </c>
      <c r="K37" s="1">
        <v>11912844</v>
      </c>
      <c r="L37">
        <v>1208188</v>
      </c>
      <c r="M37">
        <v>480</v>
      </c>
      <c r="N37">
        <v>240</v>
      </c>
      <c r="O37">
        <v>0.82666664999999995</v>
      </c>
      <c r="P37">
        <v>0.79390335000000001</v>
      </c>
      <c r="Q37">
        <v>0.4</v>
      </c>
      <c r="R37">
        <v>0.8</v>
      </c>
      <c r="T37">
        <v>1494001845</v>
      </c>
      <c r="U37">
        <v>1494001844</v>
      </c>
      <c r="V37">
        <v>1494001853</v>
      </c>
    </row>
    <row r="38" spans="1:22" x14ac:dyDescent="0.25">
      <c r="A38">
        <v>37</v>
      </c>
      <c r="B38">
        <v>540</v>
      </c>
      <c r="C38">
        <v>1494002034128</v>
      </c>
      <c r="D38">
        <f t="shared" si="2"/>
        <v>540.07300000000009</v>
      </c>
      <c r="E38">
        <f t="shared" si="3"/>
        <v>900.01700000000005</v>
      </c>
      <c r="F38" s="3">
        <f t="shared" si="0"/>
        <v>42860.690209814813</v>
      </c>
      <c r="G38" s="3">
        <f t="shared" si="1"/>
        <v>42860.006251481478</v>
      </c>
      <c r="H38">
        <v>3</v>
      </c>
      <c r="I38">
        <v>600</v>
      </c>
      <c r="J38">
        <v>492</v>
      </c>
      <c r="K38" s="1">
        <v>11912844</v>
      </c>
      <c r="L38">
        <v>1211596</v>
      </c>
      <c r="M38">
        <v>480</v>
      </c>
      <c r="N38">
        <v>240</v>
      </c>
      <c r="O38">
        <v>0.82</v>
      </c>
      <c r="P38">
        <v>0.80695163999999997</v>
      </c>
      <c r="Q38">
        <v>0.4</v>
      </c>
      <c r="R38">
        <v>0.8</v>
      </c>
      <c r="T38">
        <v>1494001865</v>
      </c>
      <c r="U38">
        <v>1494001865</v>
      </c>
      <c r="V38">
        <v>1494001860</v>
      </c>
    </row>
    <row r="39" spans="1:22" x14ac:dyDescent="0.25">
      <c r="A39">
        <v>38</v>
      </c>
      <c r="B39">
        <v>555</v>
      </c>
      <c r="C39">
        <v>1494002049155</v>
      </c>
      <c r="D39">
        <f t="shared" si="2"/>
        <v>555.10000000000014</v>
      </c>
      <c r="E39">
        <f t="shared" si="3"/>
        <v>945.09800000000007</v>
      </c>
      <c r="F39" s="3">
        <f t="shared" si="0"/>
        <v>42860.690383738431</v>
      </c>
      <c r="G39" s="3">
        <f t="shared" si="1"/>
        <v>42860.006425405096</v>
      </c>
      <c r="H39">
        <v>3</v>
      </c>
      <c r="I39">
        <v>600</v>
      </c>
      <c r="J39">
        <v>450</v>
      </c>
      <c r="K39" s="1">
        <v>11912844</v>
      </c>
      <c r="L39">
        <v>1198296</v>
      </c>
      <c r="M39">
        <v>480</v>
      </c>
      <c r="N39">
        <v>240</v>
      </c>
      <c r="O39">
        <v>0.75</v>
      </c>
      <c r="P39">
        <v>0.77847580000000005</v>
      </c>
      <c r="Q39">
        <v>0.4</v>
      </c>
      <c r="R39">
        <v>0.8</v>
      </c>
      <c r="T39">
        <v>1494001881</v>
      </c>
      <c r="U39">
        <v>1494001880</v>
      </c>
      <c r="V39">
        <v>1494001880</v>
      </c>
    </row>
    <row r="40" spans="1:22" x14ac:dyDescent="0.25">
      <c r="A40">
        <v>39</v>
      </c>
      <c r="B40">
        <v>570</v>
      </c>
      <c r="C40">
        <v>1494002064369</v>
      </c>
      <c r="D40">
        <f t="shared" si="2"/>
        <v>570.31400000000019</v>
      </c>
      <c r="E40">
        <f t="shared" si="3"/>
        <v>990.74000000000012</v>
      </c>
      <c r="F40" s="3">
        <f t="shared" si="0"/>
        <v>42860.690559826384</v>
      </c>
      <c r="G40" s="3">
        <f t="shared" si="1"/>
        <v>42860.006601493049</v>
      </c>
      <c r="H40">
        <v>3</v>
      </c>
      <c r="I40">
        <v>600</v>
      </c>
      <c r="J40">
        <v>476</v>
      </c>
      <c r="K40" s="1">
        <v>11912844</v>
      </c>
      <c r="L40">
        <v>1204828</v>
      </c>
      <c r="M40">
        <v>480</v>
      </c>
      <c r="N40">
        <v>240</v>
      </c>
      <c r="O40">
        <v>0.79333335000000005</v>
      </c>
      <c r="P40">
        <v>0.78590459999999995</v>
      </c>
      <c r="Q40">
        <v>0.4</v>
      </c>
      <c r="R40">
        <v>0.8</v>
      </c>
      <c r="T40">
        <v>1494001899</v>
      </c>
      <c r="U40">
        <v>1494001895</v>
      </c>
      <c r="V40">
        <v>1494001895</v>
      </c>
    </row>
    <row r="41" spans="1:22" x14ac:dyDescent="0.25">
      <c r="A41">
        <v>40</v>
      </c>
      <c r="B41">
        <v>585</v>
      </c>
      <c r="C41">
        <v>1494002079694</v>
      </c>
      <c r="D41">
        <f t="shared" si="2"/>
        <v>585.63900000000024</v>
      </c>
      <c r="E41">
        <f t="shared" si="3"/>
        <v>1036.7150000000001</v>
      </c>
      <c r="F41" s="3">
        <f t="shared" si="0"/>
        <v>42860.690737199075</v>
      </c>
      <c r="G41" s="3">
        <f t="shared" si="1"/>
        <v>42860.00677886574</v>
      </c>
      <c r="H41">
        <v>3</v>
      </c>
      <c r="I41">
        <v>600</v>
      </c>
      <c r="J41">
        <v>486</v>
      </c>
      <c r="K41" s="1">
        <v>11912844</v>
      </c>
      <c r="L41">
        <v>1212620</v>
      </c>
      <c r="M41">
        <v>480</v>
      </c>
      <c r="N41">
        <v>240</v>
      </c>
      <c r="O41">
        <v>0.81</v>
      </c>
      <c r="P41">
        <v>0.79795229999999995</v>
      </c>
      <c r="Q41">
        <v>0.4</v>
      </c>
      <c r="R41">
        <v>0.8</v>
      </c>
      <c r="T41">
        <v>1494001909</v>
      </c>
      <c r="U41">
        <v>1494001905</v>
      </c>
      <c r="V41">
        <v>1494001914</v>
      </c>
    </row>
    <row r="42" spans="1:22" x14ac:dyDescent="0.25">
      <c r="A42">
        <v>41</v>
      </c>
      <c r="B42">
        <v>600</v>
      </c>
      <c r="C42">
        <v>1494002094443</v>
      </c>
      <c r="D42">
        <f t="shared" si="2"/>
        <v>600.38800000000026</v>
      </c>
      <c r="E42">
        <f t="shared" si="3"/>
        <v>1080.9620000000002</v>
      </c>
      <c r="F42" s="3">
        <f t="shared" si="0"/>
        <v>42860.690907905097</v>
      </c>
      <c r="G42" s="3">
        <f t="shared" si="1"/>
        <v>42860.006949571762</v>
      </c>
      <c r="H42">
        <v>3</v>
      </c>
      <c r="I42">
        <v>600</v>
      </c>
      <c r="J42">
        <v>440</v>
      </c>
      <c r="K42" s="1">
        <v>11912844</v>
      </c>
      <c r="L42">
        <v>1198824</v>
      </c>
      <c r="M42">
        <v>480</v>
      </c>
      <c r="N42">
        <v>240</v>
      </c>
      <c r="O42">
        <v>0.73333334999999999</v>
      </c>
      <c r="P42">
        <v>0.76564279999999996</v>
      </c>
      <c r="Q42">
        <v>0.4</v>
      </c>
      <c r="R42">
        <v>0.8</v>
      </c>
      <c r="T42">
        <v>1494001924</v>
      </c>
      <c r="U42">
        <v>1494001925</v>
      </c>
      <c r="V42">
        <v>1494001929</v>
      </c>
    </row>
    <row r="43" spans="1:22" x14ac:dyDescent="0.25">
      <c r="A43">
        <v>42</v>
      </c>
      <c r="B43">
        <v>615</v>
      </c>
      <c r="C43">
        <v>1494002109163</v>
      </c>
      <c r="D43">
        <f t="shared" si="2"/>
        <v>615.10800000000029</v>
      </c>
      <c r="E43">
        <f t="shared" si="3"/>
        <v>1125.1220000000003</v>
      </c>
      <c r="F43" s="3">
        <f t="shared" si="0"/>
        <v>42860.691078275464</v>
      </c>
      <c r="G43" s="3">
        <f t="shared" si="1"/>
        <v>42860.007119942129</v>
      </c>
      <c r="H43">
        <v>3</v>
      </c>
      <c r="I43">
        <v>600</v>
      </c>
      <c r="J43">
        <v>474</v>
      </c>
      <c r="K43" s="1">
        <v>11912844</v>
      </c>
      <c r="L43">
        <v>1200576</v>
      </c>
      <c r="M43">
        <v>480</v>
      </c>
      <c r="N43">
        <v>240</v>
      </c>
      <c r="O43">
        <v>0.79</v>
      </c>
      <c r="P43">
        <v>0.7778214</v>
      </c>
      <c r="Q43">
        <v>0.4</v>
      </c>
      <c r="R43">
        <v>0.8</v>
      </c>
      <c r="T43">
        <v>1494001940</v>
      </c>
      <c r="U43">
        <v>1494001940</v>
      </c>
      <c r="V43">
        <v>1494001944</v>
      </c>
    </row>
    <row r="44" spans="1:22" x14ac:dyDescent="0.25">
      <c r="A44">
        <v>43</v>
      </c>
      <c r="B44">
        <v>630</v>
      </c>
      <c r="C44">
        <v>1494002124101</v>
      </c>
      <c r="D44">
        <f t="shared" si="2"/>
        <v>630.04600000000028</v>
      </c>
      <c r="E44">
        <f t="shared" si="3"/>
        <v>1169.9360000000004</v>
      </c>
      <c r="F44" s="3">
        <f t="shared" si="0"/>
        <v>42860.691251168981</v>
      </c>
      <c r="G44" s="3">
        <f t="shared" si="1"/>
        <v>42860.007292835646</v>
      </c>
      <c r="H44">
        <v>3</v>
      </c>
      <c r="I44">
        <v>600</v>
      </c>
      <c r="J44">
        <v>466</v>
      </c>
      <c r="K44" s="1">
        <v>11912844</v>
      </c>
      <c r="L44">
        <v>1188916</v>
      </c>
      <c r="M44">
        <v>480</v>
      </c>
      <c r="N44">
        <v>240</v>
      </c>
      <c r="O44">
        <v>0.77666663999999996</v>
      </c>
      <c r="P44">
        <v>0.77724402999999997</v>
      </c>
      <c r="Q44">
        <v>0.4</v>
      </c>
      <c r="R44">
        <v>0.8</v>
      </c>
      <c r="T44">
        <v>1494001951</v>
      </c>
      <c r="U44">
        <v>1494001955</v>
      </c>
      <c r="V44">
        <v>1494001950</v>
      </c>
    </row>
    <row r="45" spans="1:22" x14ac:dyDescent="0.25">
      <c r="A45">
        <v>44</v>
      </c>
      <c r="B45">
        <v>645</v>
      </c>
      <c r="C45">
        <v>1494002139148</v>
      </c>
      <c r="D45">
        <f t="shared" si="2"/>
        <v>645.0930000000003</v>
      </c>
      <c r="E45">
        <f t="shared" si="3"/>
        <v>1215.0770000000005</v>
      </c>
      <c r="F45" s="3">
        <f t="shared" si="0"/>
        <v>42860.691425324076</v>
      </c>
      <c r="G45" s="3">
        <f t="shared" si="1"/>
        <v>42860.007466990741</v>
      </c>
      <c r="H45">
        <v>3</v>
      </c>
      <c r="I45">
        <v>600</v>
      </c>
      <c r="J45">
        <v>438</v>
      </c>
      <c r="K45" s="1">
        <v>11912844</v>
      </c>
      <c r="L45">
        <v>1181276</v>
      </c>
      <c r="M45">
        <v>480</v>
      </c>
      <c r="N45">
        <v>240</v>
      </c>
      <c r="O45">
        <v>0.73</v>
      </c>
      <c r="P45">
        <v>0.75362205999999998</v>
      </c>
      <c r="Q45">
        <v>0.4</v>
      </c>
      <c r="R45">
        <v>0.8</v>
      </c>
      <c r="T45">
        <v>1494001971</v>
      </c>
      <c r="U45">
        <v>1494001966</v>
      </c>
      <c r="V45">
        <v>1494001966</v>
      </c>
    </row>
    <row r="46" spans="1:22" x14ac:dyDescent="0.25">
      <c r="A46">
        <v>45</v>
      </c>
      <c r="B46">
        <v>660</v>
      </c>
      <c r="C46">
        <v>1494002154144</v>
      </c>
      <c r="D46">
        <f t="shared" si="2"/>
        <v>660.08900000000028</v>
      </c>
      <c r="E46">
        <f t="shared" si="3"/>
        <v>1260.0650000000005</v>
      </c>
      <c r="F46" s="3">
        <f t="shared" si="0"/>
        <v>42860.691598888894</v>
      </c>
      <c r="G46" s="3">
        <f t="shared" si="1"/>
        <v>42860.007640555559</v>
      </c>
      <c r="H46">
        <v>3</v>
      </c>
      <c r="I46">
        <v>600</v>
      </c>
      <c r="J46">
        <v>478</v>
      </c>
      <c r="K46" s="1">
        <v>11912844</v>
      </c>
      <c r="L46">
        <v>1180588</v>
      </c>
      <c r="M46">
        <v>480</v>
      </c>
      <c r="N46">
        <v>240</v>
      </c>
      <c r="O46">
        <v>0.79666669999999995</v>
      </c>
      <c r="P46">
        <v>0.77514433999999999</v>
      </c>
      <c r="Q46">
        <v>0.4</v>
      </c>
      <c r="R46">
        <v>0.8</v>
      </c>
      <c r="T46">
        <v>1494001986</v>
      </c>
      <c r="U46">
        <v>1494001981</v>
      </c>
      <c r="V46">
        <v>1494001985</v>
      </c>
    </row>
    <row r="47" spans="1:22" x14ac:dyDescent="0.25">
      <c r="A47">
        <v>46</v>
      </c>
      <c r="B47">
        <v>675</v>
      </c>
      <c r="C47">
        <v>1494002169149</v>
      </c>
      <c r="D47">
        <f t="shared" si="2"/>
        <v>675.09400000000028</v>
      </c>
      <c r="E47">
        <f t="shared" si="3"/>
        <v>1305.0800000000006</v>
      </c>
      <c r="F47" s="3">
        <f t="shared" si="0"/>
        <v>42860.691772557868</v>
      </c>
      <c r="G47" s="3">
        <f t="shared" si="1"/>
        <v>42860.007814224533</v>
      </c>
      <c r="H47">
        <v>3</v>
      </c>
      <c r="I47">
        <v>600</v>
      </c>
      <c r="J47">
        <v>464</v>
      </c>
      <c r="K47" s="1">
        <v>11912844</v>
      </c>
      <c r="L47">
        <v>1175396</v>
      </c>
      <c r="M47">
        <v>480</v>
      </c>
      <c r="N47">
        <v>240</v>
      </c>
      <c r="O47">
        <v>0.7733333</v>
      </c>
      <c r="P47">
        <v>0.7742388</v>
      </c>
      <c r="Q47">
        <v>0.4</v>
      </c>
      <c r="R47">
        <v>0.8</v>
      </c>
      <c r="T47">
        <v>1494002001</v>
      </c>
      <c r="U47">
        <v>1494002000</v>
      </c>
      <c r="V47">
        <v>1494001999</v>
      </c>
    </row>
    <row r="48" spans="1:22" x14ac:dyDescent="0.25">
      <c r="A48">
        <v>47</v>
      </c>
      <c r="B48">
        <v>690</v>
      </c>
      <c r="C48">
        <v>1494002184165</v>
      </c>
      <c r="D48">
        <f t="shared" si="2"/>
        <v>690.11000000000024</v>
      </c>
      <c r="E48">
        <f t="shared" si="3"/>
        <v>1350.1280000000006</v>
      </c>
      <c r="F48" s="3">
        <f t="shared" si="0"/>
        <v>42860.691946354171</v>
      </c>
      <c r="G48" s="3">
        <f t="shared" si="1"/>
        <v>42860.007988020836</v>
      </c>
      <c r="H48">
        <v>3</v>
      </c>
      <c r="I48">
        <v>600</v>
      </c>
      <c r="J48">
        <v>488</v>
      </c>
      <c r="K48" s="1">
        <v>11912844</v>
      </c>
      <c r="L48">
        <v>1184048</v>
      </c>
      <c r="M48">
        <v>480</v>
      </c>
      <c r="N48">
        <v>240</v>
      </c>
      <c r="O48">
        <v>0.81333332999999997</v>
      </c>
      <c r="P48">
        <v>0.79378605000000002</v>
      </c>
      <c r="Q48">
        <v>0.4</v>
      </c>
      <c r="R48">
        <v>0.8</v>
      </c>
      <c r="T48">
        <v>1494002011</v>
      </c>
      <c r="U48">
        <v>1494002010</v>
      </c>
      <c r="V48">
        <v>1494002015</v>
      </c>
    </row>
    <row r="49" spans="1:23" x14ac:dyDescent="0.25">
      <c r="A49">
        <v>48</v>
      </c>
      <c r="B49">
        <v>705</v>
      </c>
      <c r="C49">
        <v>1494002199134</v>
      </c>
      <c r="D49">
        <f t="shared" si="2"/>
        <v>705.07900000000029</v>
      </c>
      <c r="E49">
        <f t="shared" si="3"/>
        <v>1395.0350000000005</v>
      </c>
      <c r="F49" s="3">
        <f t="shared" si="0"/>
        <v>42860.69211960648</v>
      </c>
      <c r="G49" s="3">
        <f t="shared" si="1"/>
        <v>42860.008161273145</v>
      </c>
      <c r="H49">
        <v>3</v>
      </c>
      <c r="I49">
        <v>600</v>
      </c>
      <c r="J49">
        <v>456</v>
      </c>
      <c r="K49" s="1">
        <v>11912844</v>
      </c>
      <c r="L49">
        <v>1153516</v>
      </c>
      <c r="M49">
        <v>480</v>
      </c>
      <c r="N49">
        <v>240</v>
      </c>
      <c r="O49">
        <v>0.76</v>
      </c>
      <c r="P49">
        <v>0.77689299999999994</v>
      </c>
      <c r="Q49">
        <v>0.4</v>
      </c>
      <c r="R49">
        <v>0.8</v>
      </c>
      <c r="T49">
        <v>1494002028</v>
      </c>
      <c r="U49">
        <v>1494002030</v>
      </c>
      <c r="V49">
        <v>1494002025</v>
      </c>
    </row>
    <row r="50" spans="1:23" x14ac:dyDescent="0.25">
      <c r="A50">
        <v>49</v>
      </c>
      <c r="B50">
        <v>720</v>
      </c>
      <c r="C50">
        <v>1494002214229</v>
      </c>
      <c r="D50">
        <f t="shared" si="2"/>
        <v>720.17400000000032</v>
      </c>
      <c r="E50">
        <f t="shared" si="3"/>
        <v>1455.4150000000006</v>
      </c>
      <c r="F50" s="3">
        <f t="shared" si="0"/>
        <v>42860.69229431713</v>
      </c>
      <c r="G50" s="3">
        <f t="shared" si="1"/>
        <v>42860.008335983795</v>
      </c>
      <c r="H50">
        <v>4</v>
      </c>
      <c r="I50">
        <v>800</v>
      </c>
      <c r="J50">
        <v>578</v>
      </c>
      <c r="K50" s="1">
        <v>15883792</v>
      </c>
      <c r="L50">
        <v>1572988</v>
      </c>
      <c r="M50">
        <v>640</v>
      </c>
      <c r="N50">
        <v>320</v>
      </c>
      <c r="O50">
        <v>0.72250000000000003</v>
      </c>
      <c r="P50">
        <v>0.74969649999999999</v>
      </c>
      <c r="Q50">
        <v>0.4</v>
      </c>
      <c r="R50">
        <v>0.8</v>
      </c>
      <c r="T50">
        <v>1494002045</v>
      </c>
      <c r="U50">
        <v>1494002045</v>
      </c>
      <c r="V50">
        <v>1494002046</v>
      </c>
      <c r="W50">
        <v>1494002044</v>
      </c>
    </row>
    <row r="51" spans="1:23" x14ac:dyDescent="0.25">
      <c r="A51">
        <v>50</v>
      </c>
      <c r="B51">
        <v>735</v>
      </c>
      <c r="C51">
        <v>1494002229152</v>
      </c>
      <c r="D51">
        <f t="shared" si="2"/>
        <v>735.09700000000032</v>
      </c>
      <c r="E51">
        <f t="shared" si="3"/>
        <v>1515.1070000000007</v>
      </c>
      <c r="F51" s="3">
        <f t="shared" si="0"/>
        <v>42860.692467037035</v>
      </c>
      <c r="G51" s="3">
        <f t="shared" si="1"/>
        <v>42860.0085087037</v>
      </c>
      <c r="H51">
        <v>4</v>
      </c>
      <c r="I51">
        <v>800</v>
      </c>
      <c r="J51">
        <v>618</v>
      </c>
      <c r="K51" s="1">
        <v>15883792</v>
      </c>
      <c r="L51">
        <v>1604808</v>
      </c>
      <c r="M51">
        <v>640</v>
      </c>
      <c r="N51">
        <v>320</v>
      </c>
      <c r="O51">
        <v>0.77249999999999996</v>
      </c>
      <c r="P51">
        <v>0.76109826999999997</v>
      </c>
      <c r="Q51">
        <v>0.4</v>
      </c>
      <c r="R51">
        <v>0.8</v>
      </c>
      <c r="T51">
        <v>1494002057</v>
      </c>
      <c r="U51">
        <v>1494002055</v>
      </c>
      <c r="V51">
        <v>1494002060</v>
      </c>
      <c r="W51">
        <v>1494002061</v>
      </c>
    </row>
    <row r="52" spans="1:23" x14ac:dyDescent="0.25">
      <c r="A52">
        <v>51</v>
      </c>
      <c r="B52">
        <v>750</v>
      </c>
      <c r="C52">
        <v>1494002244269</v>
      </c>
      <c r="D52">
        <f t="shared" si="2"/>
        <v>750.21400000000028</v>
      </c>
      <c r="E52">
        <f t="shared" si="3"/>
        <v>1575.5750000000007</v>
      </c>
      <c r="F52" s="3">
        <f t="shared" si="0"/>
        <v>42860.692642002316</v>
      </c>
      <c r="G52" s="3">
        <f t="shared" si="1"/>
        <v>42860.008683668981</v>
      </c>
      <c r="H52">
        <v>4</v>
      </c>
      <c r="I52">
        <v>800</v>
      </c>
      <c r="J52">
        <v>608</v>
      </c>
      <c r="K52" s="1">
        <v>15883792</v>
      </c>
      <c r="L52">
        <v>1581008</v>
      </c>
      <c r="M52">
        <v>640</v>
      </c>
      <c r="N52">
        <v>320</v>
      </c>
      <c r="O52">
        <v>0.76</v>
      </c>
      <c r="P52">
        <v>0.76054909999999998</v>
      </c>
      <c r="Q52">
        <v>0.4</v>
      </c>
      <c r="R52">
        <v>0.8</v>
      </c>
      <c r="T52">
        <v>1494002076</v>
      </c>
      <c r="U52">
        <v>1494002076</v>
      </c>
      <c r="V52">
        <v>1494002070</v>
      </c>
      <c r="W52">
        <v>1494002075</v>
      </c>
    </row>
    <row r="53" spans="1:23" x14ac:dyDescent="0.25">
      <c r="A53">
        <v>52</v>
      </c>
      <c r="B53">
        <v>765</v>
      </c>
      <c r="C53">
        <v>1494002259248</v>
      </c>
      <c r="D53">
        <f t="shared" si="2"/>
        <v>765.19300000000032</v>
      </c>
      <c r="E53">
        <f t="shared" si="3"/>
        <v>1635.4910000000007</v>
      </c>
      <c r="F53" s="3">
        <f t="shared" si="0"/>
        <v>42860.69281537037</v>
      </c>
      <c r="G53" s="3">
        <f t="shared" si="1"/>
        <v>42860.008857037035</v>
      </c>
      <c r="H53">
        <v>4</v>
      </c>
      <c r="I53">
        <v>800</v>
      </c>
      <c r="J53">
        <v>590</v>
      </c>
      <c r="K53" s="1">
        <v>15883792</v>
      </c>
      <c r="L53">
        <v>1571880</v>
      </c>
      <c r="M53">
        <v>640</v>
      </c>
      <c r="N53">
        <v>320</v>
      </c>
      <c r="O53">
        <v>0.73750000000000004</v>
      </c>
      <c r="P53">
        <v>0.74902457</v>
      </c>
      <c r="Q53">
        <v>0.4</v>
      </c>
      <c r="R53">
        <v>0.8</v>
      </c>
      <c r="T53">
        <v>1494002092</v>
      </c>
      <c r="U53">
        <v>1494002092</v>
      </c>
      <c r="V53">
        <v>1494002090</v>
      </c>
      <c r="W53">
        <v>1494002085</v>
      </c>
    </row>
    <row r="54" spans="1:23" x14ac:dyDescent="0.25">
      <c r="A54">
        <v>53</v>
      </c>
      <c r="B54">
        <v>780</v>
      </c>
      <c r="C54">
        <v>1494002274232</v>
      </c>
      <c r="D54">
        <f t="shared" si="2"/>
        <v>780.17700000000036</v>
      </c>
      <c r="E54">
        <f t="shared" si="3"/>
        <v>1695.4270000000006</v>
      </c>
      <c r="F54" s="3">
        <f t="shared" si="0"/>
        <v>42860.692988796298</v>
      </c>
      <c r="G54" s="3">
        <f t="shared" si="1"/>
        <v>42860.009030462963</v>
      </c>
      <c r="H54">
        <v>4</v>
      </c>
      <c r="I54">
        <v>800</v>
      </c>
      <c r="J54">
        <v>602</v>
      </c>
      <c r="K54" s="1">
        <v>15883792</v>
      </c>
      <c r="L54">
        <v>1565100</v>
      </c>
      <c r="M54">
        <v>640</v>
      </c>
      <c r="N54">
        <v>320</v>
      </c>
      <c r="O54">
        <v>0.75249999999999995</v>
      </c>
      <c r="P54">
        <v>0.75076229999999999</v>
      </c>
      <c r="Q54">
        <v>0.4</v>
      </c>
      <c r="R54">
        <v>0.8</v>
      </c>
      <c r="T54">
        <v>1494002105</v>
      </c>
      <c r="U54">
        <v>1494002105</v>
      </c>
      <c r="V54">
        <v>1494002105</v>
      </c>
      <c r="W54">
        <v>1494002101</v>
      </c>
    </row>
    <row r="55" spans="1:23" x14ac:dyDescent="0.25">
      <c r="A55">
        <v>54</v>
      </c>
      <c r="B55">
        <v>795</v>
      </c>
      <c r="C55">
        <v>1494002289202</v>
      </c>
      <c r="D55">
        <f t="shared" si="2"/>
        <v>795.14700000000039</v>
      </c>
      <c r="E55">
        <f t="shared" si="3"/>
        <v>1755.3070000000007</v>
      </c>
      <c r="F55" s="3">
        <f t="shared" si="0"/>
        <v>42860.693162060183</v>
      </c>
      <c r="G55" s="3">
        <f t="shared" si="1"/>
        <v>42860.009203726848</v>
      </c>
      <c r="H55">
        <v>4</v>
      </c>
      <c r="I55">
        <v>800</v>
      </c>
      <c r="J55">
        <v>532</v>
      </c>
      <c r="K55" s="1">
        <v>15883792</v>
      </c>
      <c r="L55">
        <v>1549804</v>
      </c>
      <c r="M55">
        <v>640</v>
      </c>
      <c r="N55">
        <v>320</v>
      </c>
      <c r="O55">
        <v>0.66500000000000004</v>
      </c>
      <c r="P55">
        <v>0.70788114999999996</v>
      </c>
      <c r="Q55">
        <v>0.4</v>
      </c>
      <c r="R55">
        <v>0.8</v>
      </c>
      <c r="T55">
        <v>1494002115</v>
      </c>
      <c r="U55">
        <v>1494002116</v>
      </c>
      <c r="V55">
        <v>1494002120</v>
      </c>
      <c r="W55">
        <v>1494002120</v>
      </c>
    </row>
    <row r="56" spans="1:23" x14ac:dyDescent="0.25">
      <c r="A56">
        <v>55</v>
      </c>
      <c r="B56">
        <v>810</v>
      </c>
      <c r="C56">
        <v>1494002304187</v>
      </c>
      <c r="D56">
        <f t="shared" si="2"/>
        <v>810.1320000000004</v>
      </c>
      <c r="E56">
        <f t="shared" si="3"/>
        <v>1815.2470000000008</v>
      </c>
      <c r="F56" s="3">
        <f t="shared" si="0"/>
        <v>42860.693335497686</v>
      </c>
      <c r="G56" s="3">
        <f t="shared" si="1"/>
        <v>42860.009377164351</v>
      </c>
      <c r="H56">
        <v>4</v>
      </c>
      <c r="I56">
        <v>800</v>
      </c>
      <c r="J56">
        <v>556</v>
      </c>
      <c r="K56" s="1">
        <v>15883792</v>
      </c>
      <c r="L56">
        <v>1556788</v>
      </c>
      <c r="M56">
        <v>640</v>
      </c>
      <c r="N56">
        <v>320</v>
      </c>
      <c r="O56">
        <v>0.69499999999999995</v>
      </c>
      <c r="P56">
        <v>0.70144059999999997</v>
      </c>
      <c r="Q56">
        <v>0.4</v>
      </c>
      <c r="R56">
        <v>0.8</v>
      </c>
      <c r="T56">
        <v>1494002136</v>
      </c>
      <c r="U56">
        <v>1494002136</v>
      </c>
      <c r="V56">
        <v>1494002135</v>
      </c>
      <c r="W56">
        <v>1494002129</v>
      </c>
    </row>
    <row r="57" spans="1:23" x14ac:dyDescent="0.25">
      <c r="A57">
        <v>56</v>
      </c>
      <c r="B57">
        <v>825</v>
      </c>
      <c r="C57">
        <v>1494002319267</v>
      </c>
      <c r="D57">
        <f t="shared" si="2"/>
        <v>825.21200000000044</v>
      </c>
      <c r="E57">
        <f t="shared" si="3"/>
        <v>1875.5670000000007</v>
      </c>
      <c r="F57" s="3">
        <f t="shared" si="0"/>
        <v>42860.693510034718</v>
      </c>
      <c r="G57" s="3">
        <f t="shared" si="1"/>
        <v>42860.009551701383</v>
      </c>
      <c r="H57">
        <v>4</v>
      </c>
      <c r="I57">
        <v>800</v>
      </c>
      <c r="J57">
        <v>566</v>
      </c>
      <c r="K57" s="1">
        <v>15883792</v>
      </c>
      <c r="L57">
        <v>1553408</v>
      </c>
      <c r="M57">
        <v>640</v>
      </c>
      <c r="N57">
        <v>320</v>
      </c>
      <c r="O57">
        <v>0.70750000000000002</v>
      </c>
      <c r="P57">
        <v>0.70447029999999999</v>
      </c>
      <c r="Q57">
        <v>0.4</v>
      </c>
      <c r="R57">
        <v>0.8</v>
      </c>
      <c r="T57">
        <v>1494002152</v>
      </c>
      <c r="U57">
        <v>1494002151</v>
      </c>
      <c r="V57">
        <v>1494002149</v>
      </c>
      <c r="W57">
        <v>1494002150</v>
      </c>
    </row>
    <row r="58" spans="1:23" x14ac:dyDescent="0.25">
      <c r="A58">
        <v>57</v>
      </c>
      <c r="B58">
        <v>840</v>
      </c>
      <c r="C58">
        <v>1494002334252</v>
      </c>
      <c r="D58">
        <f t="shared" si="2"/>
        <v>840.19700000000046</v>
      </c>
      <c r="E58">
        <f t="shared" si="3"/>
        <v>1935.5070000000007</v>
      </c>
      <c r="F58" s="3">
        <f t="shared" si="0"/>
        <v>42860.693683472222</v>
      </c>
      <c r="G58" s="3">
        <f t="shared" si="1"/>
        <v>42860.009725138887</v>
      </c>
      <c r="H58">
        <v>4</v>
      </c>
      <c r="I58">
        <v>800</v>
      </c>
      <c r="J58">
        <v>556</v>
      </c>
      <c r="K58" s="1">
        <v>15883792</v>
      </c>
      <c r="L58">
        <v>1558740</v>
      </c>
      <c r="M58">
        <v>640</v>
      </c>
      <c r="N58">
        <v>320</v>
      </c>
      <c r="O58">
        <v>0.69499999999999995</v>
      </c>
      <c r="P58">
        <v>0.69973516000000002</v>
      </c>
      <c r="Q58">
        <v>0.4</v>
      </c>
      <c r="R58">
        <v>0.8</v>
      </c>
      <c r="T58">
        <v>1494002166</v>
      </c>
      <c r="U58">
        <v>1494002167</v>
      </c>
      <c r="V58">
        <v>1494002165</v>
      </c>
      <c r="W58">
        <v>1494002167</v>
      </c>
    </row>
    <row r="59" spans="1:23" x14ac:dyDescent="0.25">
      <c r="A59">
        <v>58</v>
      </c>
      <c r="B59">
        <v>855</v>
      </c>
      <c r="C59">
        <v>1494002349175</v>
      </c>
      <c r="D59">
        <f t="shared" si="2"/>
        <v>855.12000000000046</v>
      </c>
      <c r="E59">
        <f t="shared" si="3"/>
        <v>1995.1990000000008</v>
      </c>
      <c r="F59" s="3">
        <f t="shared" si="0"/>
        <v>42860.693856192127</v>
      </c>
      <c r="G59" s="3">
        <f t="shared" si="1"/>
        <v>42860.009897858792</v>
      </c>
      <c r="H59">
        <v>4</v>
      </c>
      <c r="I59">
        <v>800</v>
      </c>
      <c r="J59">
        <v>568</v>
      </c>
      <c r="K59" s="1">
        <v>15883792</v>
      </c>
      <c r="L59">
        <v>1543692</v>
      </c>
      <c r="M59">
        <v>640</v>
      </c>
      <c r="N59">
        <v>320</v>
      </c>
      <c r="O59">
        <v>0.71</v>
      </c>
      <c r="P59">
        <v>0.70486760000000004</v>
      </c>
      <c r="Q59">
        <v>0.4</v>
      </c>
      <c r="R59">
        <v>0.8</v>
      </c>
      <c r="T59">
        <v>1494002176</v>
      </c>
      <c r="U59">
        <v>1494002180</v>
      </c>
      <c r="V59">
        <v>1494002175</v>
      </c>
      <c r="W59">
        <v>1494002181</v>
      </c>
    </row>
    <row r="60" spans="1:23" x14ac:dyDescent="0.25">
      <c r="A60">
        <v>59</v>
      </c>
      <c r="B60">
        <v>870</v>
      </c>
      <c r="C60">
        <v>1494002364207</v>
      </c>
      <c r="D60">
        <f t="shared" si="2"/>
        <v>870.1520000000005</v>
      </c>
      <c r="E60">
        <f t="shared" si="3"/>
        <v>2055.3270000000007</v>
      </c>
      <c r="F60" s="3">
        <f t="shared" si="0"/>
        <v>42860.69403017361</v>
      </c>
      <c r="G60" s="3">
        <f t="shared" si="1"/>
        <v>42860.010071840275</v>
      </c>
      <c r="H60">
        <v>4</v>
      </c>
      <c r="I60">
        <v>800</v>
      </c>
      <c r="J60">
        <v>592</v>
      </c>
      <c r="K60" s="1">
        <v>15883792</v>
      </c>
      <c r="L60">
        <v>1556820</v>
      </c>
      <c r="M60">
        <v>640</v>
      </c>
      <c r="N60">
        <v>320</v>
      </c>
      <c r="O60">
        <v>0.74</v>
      </c>
      <c r="P60">
        <v>0.72243380000000001</v>
      </c>
      <c r="Q60">
        <v>0.4</v>
      </c>
      <c r="R60">
        <v>0.8</v>
      </c>
      <c r="T60">
        <v>1494002191</v>
      </c>
      <c r="U60">
        <v>1494002196</v>
      </c>
      <c r="V60">
        <v>1494002195</v>
      </c>
      <c r="W60">
        <v>1494002189</v>
      </c>
    </row>
    <row r="61" spans="1:23" x14ac:dyDescent="0.25">
      <c r="A61">
        <v>60</v>
      </c>
      <c r="B61">
        <v>885</v>
      </c>
      <c r="C61">
        <v>1494002379224</v>
      </c>
      <c r="D61">
        <f t="shared" si="2"/>
        <v>885.16900000000055</v>
      </c>
      <c r="E61">
        <f t="shared" si="3"/>
        <v>2115.3950000000009</v>
      </c>
      <c r="F61" s="3">
        <f t="shared" si="0"/>
        <v>42860.694203981482</v>
      </c>
      <c r="G61" s="3">
        <f t="shared" si="1"/>
        <v>42860.010245648147</v>
      </c>
      <c r="H61">
        <v>4</v>
      </c>
      <c r="I61">
        <v>800</v>
      </c>
      <c r="J61">
        <v>574</v>
      </c>
      <c r="K61" s="1">
        <v>15883792</v>
      </c>
      <c r="L61">
        <v>1527576</v>
      </c>
      <c r="M61">
        <v>640</v>
      </c>
      <c r="N61">
        <v>320</v>
      </c>
      <c r="O61">
        <v>0.71750000000000003</v>
      </c>
      <c r="P61">
        <v>0.71996689999999997</v>
      </c>
      <c r="Q61">
        <v>0.4</v>
      </c>
      <c r="R61">
        <v>0.8</v>
      </c>
      <c r="T61">
        <v>1494002211</v>
      </c>
      <c r="U61">
        <v>1494002210</v>
      </c>
      <c r="V61">
        <v>1494002210</v>
      </c>
      <c r="W61">
        <v>1494002209</v>
      </c>
    </row>
    <row r="62" spans="1:23" x14ac:dyDescent="0.25">
      <c r="A62">
        <v>61</v>
      </c>
      <c r="B62">
        <v>900</v>
      </c>
      <c r="C62">
        <v>1494002394163</v>
      </c>
      <c r="D62">
        <f t="shared" si="2"/>
        <v>900.10800000000052</v>
      </c>
      <c r="E62">
        <f t="shared" si="3"/>
        <v>2175.1510000000007</v>
      </c>
      <c r="F62" s="3">
        <f t="shared" si="0"/>
        <v>42860.694376886575</v>
      </c>
      <c r="G62" s="3">
        <f t="shared" si="1"/>
        <v>42860.01041855324</v>
      </c>
      <c r="H62">
        <v>4</v>
      </c>
      <c r="I62">
        <v>800</v>
      </c>
      <c r="J62">
        <v>582</v>
      </c>
      <c r="K62" s="1">
        <v>15883792</v>
      </c>
      <c r="L62">
        <v>1537324</v>
      </c>
      <c r="M62">
        <v>640</v>
      </c>
      <c r="N62">
        <v>320</v>
      </c>
      <c r="O62">
        <v>0.72750000000000004</v>
      </c>
      <c r="P62">
        <v>0.72373339999999997</v>
      </c>
      <c r="Q62">
        <v>0.4</v>
      </c>
      <c r="R62">
        <v>0.8</v>
      </c>
      <c r="T62">
        <v>1494002221</v>
      </c>
      <c r="U62">
        <v>1494002220</v>
      </c>
      <c r="V62">
        <v>1494002225</v>
      </c>
      <c r="W62">
        <v>1494002225</v>
      </c>
    </row>
    <row r="63" spans="1:23" x14ac:dyDescent="0.25">
      <c r="A63">
        <v>62</v>
      </c>
      <c r="B63">
        <v>915</v>
      </c>
      <c r="C63">
        <v>1494002409211</v>
      </c>
      <c r="D63">
        <f t="shared" si="2"/>
        <v>915.15600000000052</v>
      </c>
      <c r="E63">
        <f t="shared" si="3"/>
        <v>2235.3430000000008</v>
      </c>
      <c r="F63" s="3">
        <f t="shared" si="0"/>
        <v>42860.694551053239</v>
      </c>
      <c r="G63" s="3">
        <f t="shared" si="1"/>
        <v>42860.010592719904</v>
      </c>
      <c r="H63">
        <v>4</v>
      </c>
      <c r="I63">
        <v>800</v>
      </c>
      <c r="J63">
        <v>518</v>
      </c>
      <c r="K63" s="1">
        <v>15883792</v>
      </c>
      <c r="L63">
        <v>1524384</v>
      </c>
      <c r="M63">
        <v>640</v>
      </c>
      <c r="N63">
        <v>320</v>
      </c>
      <c r="O63">
        <v>0.64749999999999996</v>
      </c>
      <c r="P63">
        <v>0.68561673000000001</v>
      </c>
      <c r="Q63">
        <v>0.4</v>
      </c>
      <c r="R63">
        <v>0.8</v>
      </c>
      <c r="T63">
        <v>1494002241</v>
      </c>
      <c r="U63">
        <v>1494002240</v>
      </c>
      <c r="V63">
        <v>1494002235</v>
      </c>
      <c r="W63">
        <v>1494002240</v>
      </c>
    </row>
    <row r="64" spans="1:23" x14ac:dyDescent="0.25">
      <c r="A64">
        <v>63</v>
      </c>
      <c r="B64">
        <v>930</v>
      </c>
      <c r="C64">
        <v>1494002424212</v>
      </c>
      <c r="D64">
        <f t="shared" si="2"/>
        <v>930.15700000000049</v>
      </c>
      <c r="E64">
        <f t="shared" si="3"/>
        <v>2295.3470000000007</v>
      </c>
      <c r="F64" s="3">
        <f t="shared" si="0"/>
        <v>42860.694724675923</v>
      </c>
      <c r="G64" s="3">
        <f t="shared" si="1"/>
        <v>42860.010766342588</v>
      </c>
      <c r="H64">
        <v>4</v>
      </c>
      <c r="I64">
        <v>800</v>
      </c>
      <c r="J64">
        <v>540</v>
      </c>
      <c r="K64" s="1">
        <v>15883792</v>
      </c>
      <c r="L64">
        <v>1505740</v>
      </c>
      <c r="M64">
        <v>640</v>
      </c>
      <c r="N64">
        <v>320</v>
      </c>
      <c r="O64">
        <v>0.67500000000000004</v>
      </c>
      <c r="P64">
        <v>0.68030833999999996</v>
      </c>
      <c r="Q64">
        <v>0.4</v>
      </c>
      <c r="R64">
        <v>0.8</v>
      </c>
      <c r="T64">
        <v>1494002256</v>
      </c>
      <c r="U64">
        <v>1494002255</v>
      </c>
      <c r="V64">
        <v>1494002255</v>
      </c>
      <c r="W64">
        <v>1494002254</v>
      </c>
    </row>
    <row r="65" spans="1:23" x14ac:dyDescent="0.25">
      <c r="A65">
        <v>64</v>
      </c>
      <c r="B65">
        <v>945</v>
      </c>
      <c r="C65">
        <v>1494002439197</v>
      </c>
      <c r="D65">
        <f t="shared" si="2"/>
        <v>945.14200000000051</v>
      </c>
      <c r="E65">
        <f t="shared" si="3"/>
        <v>2355.2870000000007</v>
      </c>
      <c r="F65" s="3">
        <f t="shared" si="0"/>
        <v>42860.694898113426</v>
      </c>
      <c r="G65" s="3">
        <f t="shared" si="1"/>
        <v>42860.010939780092</v>
      </c>
      <c r="H65">
        <v>4</v>
      </c>
      <c r="I65">
        <v>800</v>
      </c>
      <c r="J65">
        <v>574</v>
      </c>
      <c r="K65" s="1">
        <v>15883792</v>
      </c>
      <c r="L65">
        <v>1517752</v>
      </c>
      <c r="M65">
        <v>640</v>
      </c>
      <c r="N65">
        <v>320</v>
      </c>
      <c r="O65">
        <v>0.71750000000000003</v>
      </c>
      <c r="P65">
        <v>0.69890416</v>
      </c>
      <c r="Q65">
        <v>0.4</v>
      </c>
      <c r="R65">
        <v>0.8</v>
      </c>
      <c r="T65">
        <v>1494002271</v>
      </c>
      <c r="U65">
        <v>1494002270</v>
      </c>
      <c r="V65">
        <v>1494002271</v>
      </c>
      <c r="W65">
        <v>1494002270</v>
      </c>
    </row>
    <row r="66" spans="1:23" x14ac:dyDescent="0.25">
      <c r="A66">
        <v>65</v>
      </c>
      <c r="B66">
        <v>960</v>
      </c>
      <c r="C66">
        <v>1494002454234</v>
      </c>
      <c r="D66">
        <f t="shared" si="2"/>
        <v>960.17900000000054</v>
      </c>
      <c r="E66">
        <f t="shared" si="3"/>
        <v>2415.4350000000009</v>
      </c>
      <c r="F66" s="3">
        <f t="shared" si="0"/>
        <v>42860.695072152783</v>
      </c>
      <c r="G66" s="3">
        <f t="shared" si="1"/>
        <v>42860.011113819448</v>
      </c>
      <c r="H66">
        <v>4</v>
      </c>
      <c r="I66">
        <v>800</v>
      </c>
      <c r="J66">
        <v>592</v>
      </c>
      <c r="K66" s="1">
        <v>15883792</v>
      </c>
      <c r="L66">
        <v>1495404</v>
      </c>
      <c r="M66">
        <v>640</v>
      </c>
      <c r="N66">
        <v>320</v>
      </c>
      <c r="O66">
        <v>0.74</v>
      </c>
      <c r="P66">
        <v>0.71945210000000004</v>
      </c>
      <c r="Q66">
        <v>0.4</v>
      </c>
      <c r="R66">
        <v>0.8</v>
      </c>
      <c r="T66">
        <v>1494002281</v>
      </c>
      <c r="U66">
        <v>1494002281</v>
      </c>
      <c r="V66">
        <v>1494002280</v>
      </c>
      <c r="W66">
        <v>1494002287</v>
      </c>
    </row>
    <row r="67" spans="1:23" x14ac:dyDescent="0.25">
      <c r="A67">
        <v>66</v>
      </c>
      <c r="B67">
        <v>975</v>
      </c>
      <c r="C67">
        <v>1494002469222</v>
      </c>
      <c r="D67">
        <f t="shared" si="2"/>
        <v>975.1670000000006</v>
      </c>
      <c r="E67">
        <f t="shared" si="3"/>
        <v>2475.3870000000006</v>
      </c>
      <c r="F67" s="3">
        <f t="shared" ref="F67:F118" si="4" xml:space="preserve"> (C67 / 86400000) + DATE(1970,1,1)</f>
        <v>42860.695245625</v>
      </c>
      <c r="G67" s="3">
        <f t="shared" ref="G67:G118" si="5">F67 - "16:24:54"</f>
        <v>42860.011287291665</v>
      </c>
      <c r="H67">
        <v>4</v>
      </c>
      <c r="I67">
        <v>800</v>
      </c>
      <c r="J67">
        <v>562</v>
      </c>
      <c r="K67" s="1">
        <v>15883792</v>
      </c>
      <c r="L67">
        <v>1495196</v>
      </c>
      <c r="M67">
        <v>640</v>
      </c>
      <c r="N67">
        <v>320</v>
      </c>
      <c r="O67">
        <v>0.70250000000000001</v>
      </c>
      <c r="P67">
        <v>0.71097600000000005</v>
      </c>
      <c r="Q67">
        <v>0.4</v>
      </c>
      <c r="R67">
        <v>0.8</v>
      </c>
      <c r="T67">
        <v>1494002301</v>
      </c>
      <c r="U67">
        <v>1494002302</v>
      </c>
      <c r="V67">
        <v>1494002300</v>
      </c>
      <c r="W67">
        <v>1494002295</v>
      </c>
    </row>
    <row r="68" spans="1:23" x14ac:dyDescent="0.25">
      <c r="A68">
        <v>67</v>
      </c>
      <c r="B68">
        <v>990</v>
      </c>
      <c r="C68">
        <v>1494002484504</v>
      </c>
      <c r="D68">
        <f t="shared" ref="D68:D118" si="6">(C68-C67) / 1000 + D67</f>
        <v>990.44900000000064</v>
      </c>
      <c r="E68">
        <f t="shared" ref="E68:E118" si="7">(((C68-C67) / 1000) * H68) + E67</f>
        <v>2536.5150000000008</v>
      </c>
      <c r="F68" s="3">
        <f t="shared" si="4"/>
        <v>42860.695422500001</v>
      </c>
      <c r="G68" s="3">
        <f t="shared" si="5"/>
        <v>42860.011464166666</v>
      </c>
      <c r="H68">
        <v>4</v>
      </c>
      <c r="I68">
        <v>800</v>
      </c>
      <c r="J68">
        <v>542</v>
      </c>
      <c r="K68" s="1">
        <v>15883792</v>
      </c>
      <c r="L68">
        <v>1486644</v>
      </c>
      <c r="M68">
        <v>640</v>
      </c>
      <c r="N68">
        <v>320</v>
      </c>
      <c r="O68">
        <v>0.67749999999999999</v>
      </c>
      <c r="P68">
        <v>0.69423800000000002</v>
      </c>
      <c r="Q68">
        <v>0.4</v>
      </c>
      <c r="R68">
        <v>0.8</v>
      </c>
      <c r="T68">
        <v>1494002316</v>
      </c>
      <c r="U68">
        <v>1494002318</v>
      </c>
      <c r="V68">
        <v>1494002315</v>
      </c>
      <c r="W68">
        <v>1494002314</v>
      </c>
    </row>
    <row r="69" spans="1:23" x14ac:dyDescent="0.25">
      <c r="A69">
        <v>68</v>
      </c>
      <c r="B69">
        <v>1005</v>
      </c>
      <c r="C69">
        <v>1494002499271</v>
      </c>
      <c r="D69">
        <f t="shared" si="6"/>
        <v>1005.2160000000007</v>
      </c>
      <c r="E69">
        <f t="shared" si="7"/>
        <v>2595.583000000001</v>
      </c>
      <c r="F69" s="3">
        <f t="shared" si="4"/>
        <v>42860.695593414348</v>
      </c>
      <c r="G69" s="3">
        <f t="shared" si="5"/>
        <v>42860.011635081013</v>
      </c>
      <c r="H69">
        <v>4</v>
      </c>
      <c r="I69">
        <v>800</v>
      </c>
      <c r="J69">
        <v>566</v>
      </c>
      <c r="K69" s="1">
        <v>15883792</v>
      </c>
      <c r="L69">
        <v>1495100</v>
      </c>
      <c r="M69">
        <v>640</v>
      </c>
      <c r="N69">
        <v>320</v>
      </c>
      <c r="O69">
        <v>0.70750000000000002</v>
      </c>
      <c r="P69">
        <v>0.70086895999999999</v>
      </c>
      <c r="Q69">
        <v>0.4</v>
      </c>
      <c r="R69">
        <v>0.8</v>
      </c>
      <c r="T69">
        <v>1494002331</v>
      </c>
      <c r="U69">
        <v>1494002325</v>
      </c>
      <c r="V69">
        <v>1494002330</v>
      </c>
      <c r="W69">
        <v>1494002331</v>
      </c>
    </row>
    <row r="70" spans="1:23" x14ac:dyDescent="0.25">
      <c r="A70">
        <v>69</v>
      </c>
      <c r="B70">
        <v>1020</v>
      </c>
      <c r="C70">
        <v>1494002514272</v>
      </c>
      <c r="D70">
        <f t="shared" si="6"/>
        <v>1020.2170000000007</v>
      </c>
      <c r="E70">
        <f t="shared" si="7"/>
        <v>2655.5870000000009</v>
      </c>
      <c r="F70" s="3">
        <f t="shared" si="4"/>
        <v>42860.695767037032</v>
      </c>
      <c r="G70" s="3">
        <f t="shared" si="5"/>
        <v>42860.011808703697</v>
      </c>
      <c r="H70">
        <v>4</v>
      </c>
      <c r="I70">
        <v>800</v>
      </c>
      <c r="J70">
        <v>602</v>
      </c>
      <c r="K70" s="1">
        <v>15883792</v>
      </c>
      <c r="L70">
        <v>1490696</v>
      </c>
      <c r="M70">
        <v>640</v>
      </c>
      <c r="N70">
        <v>320</v>
      </c>
      <c r="O70">
        <v>0.75249999999999995</v>
      </c>
      <c r="P70">
        <v>0.72668445000000004</v>
      </c>
      <c r="Q70">
        <v>0.4</v>
      </c>
      <c r="R70">
        <v>0.8</v>
      </c>
      <c r="T70">
        <v>1494002340</v>
      </c>
      <c r="U70">
        <v>1494002345</v>
      </c>
      <c r="V70">
        <v>1494002340</v>
      </c>
      <c r="W70">
        <v>1494002346</v>
      </c>
    </row>
    <row r="71" spans="1:23" x14ac:dyDescent="0.25">
      <c r="A71">
        <v>70</v>
      </c>
      <c r="B71">
        <v>1035</v>
      </c>
      <c r="C71">
        <v>1494002529312</v>
      </c>
      <c r="D71">
        <f t="shared" si="6"/>
        <v>1035.2570000000007</v>
      </c>
      <c r="E71">
        <f t="shared" si="7"/>
        <v>2715.7470000000008</v>
      </c>
      <c r="F71" s="3">
        <f t="shared" si="4"/>
        <v>42860.695941111117</v>
      </c>
      <c r="G71" s="3">
        <f t="shared" si="5"/>
        <v>42860.011982777782</v>
      </c>
      <c r="H71">
        <v>4</v>
      </c>
      <c r="I71">
        <v>800</v>
      </c>
      <c r="J71">
        <v>536</v>
      </c>
      <c r="K71" s="1">
        <v>15883792</v>
      </c>
      <c r="L71">
        <v>1494284</v>
      </c>
      <c r="M71">
        <v>640</v>
      </c>
      <c r="N71">
        <v>320</v>
      </c>
      <c r="O71">
        <v>0.67</v>
      </c>
      <c r="P71">
        <v>0.69834220000000002</v>
      </c>
      <c r="Q71">
        <v>0.4</v>
      </c>
      <c r="R71">
        <v>0.8</v>
      </c>
      <c r="T71">
        <v>1494002355</v>
      </c>
      <c r="U71">
        <v>1494002361</v>
      </c>
      <c r="V71">
        <v>1494002360</v>
      </c>
      <c r="W71">
        <v>1494002355</v>
      </c>
    </row>
    <row r="72" spans="1:23" x14ac:dyDescent="0.25">
      <c r="A72">
        <v>71</v>
      </c>
      <c r="B72">
        <v>1050</v>
      </c>
      <c r="C72">
        <v>1494002544269</v>
      </c>
      <c r="D72">
        <f t="shared" si="6"/>
        <v>1050.2140000000009</v>
      </c>
      <c r="E72">
        <f t="shared" si="7"/>
        <v>2775.5750000000007</v>
      </c>
      <c r="F72" s="3">
        <f t="shared" si="4"/>
        <v>42860.696114224542</v>
      </c>
      <c r="G72" s="3">
        <f t="shared" si="5"/>
        <v>42860.012155891207</v>
      </c>
      <c r="H72">
        <v>4</v>
      </c>
      <c r="I72">
        <v>800</v>
      </c>
      <c r="J72">
        <v>544</v>
      </c>
      <c r="K72" s="1">
        <v>15883792</v>
      </c>
      <c r="L72">
        <v>1487372</v>
      </c>
      <c r="M72">
        <v>640</v>
      </c>
      <c r="N72">
        <v>320</v>
      </c>
      <c r="O72">
        <v>0.68</v>
      </c>
      <c r="P72">
        <v>0.68917110000000004</v>
      </c>
      <c r="Q72">
        <v>0.4</v>
      </c>
      <c r="R72">
        <v>0.8</v>
      </c>
      <c r="T72">
        <v>1494002376</v>
      </c>
      <c r="U72">
        <v>1494002375</v>
      </c>
      <c r="V72">
        <v>1494002374</v>
      </c>
      <c r="W72">
        <v>1494002375</v>
      </c>
    </row>
    <row r="73" spans="1:23" x14ac:dyDescent="0.25">
      <c r="A73">
        <v>72</v>
      </c>
      <c r="B73">
        <v>1065</v>
      </c>
      <c r="C73">
        <v>1494002559238</v>
      </c>
      <c r="D73">
        <f t="shared" si="6"/>
        <v>1065.1830000000009</v>
      </c>
      <c r="E73">
        <f t="shared" si="7"/>
        <v>2835.4510000000009</v>
      </c>
      <c r="F73" s="3">
        <f t="shared" si="4"/>
        <v>42860.696287476851</v>
      </c>
      <c r="G73" s="3">
        <f t="shared" si="5"/>
        <v>42860.012329143516</v>
      </c>
      <c r="H73">
        <v>4</v>
      </c>
      <c r="I73">
        <v>800</v>
      </c>
      <c r="J73">
        <v>588</v>
      </c>
      <c r="K73" s="1">
        <v>15883792</v>
      </c>
      <c r="L73">
        <v>1493408</v>
      </c>
      <c r="M73">
        <v>640</v>
      </c>
      <c r="N73">
        <v>320</v>
      </c>
      <c r="O73">
        <v>0.73499999999999999</v>
      </c>
      <c r="P73">
        <v>0.71208554999999996</v>
      </c>
      <c r="Q73">
        <v>0.4</v>
      </c>
      <c r="R73">
        <v>0.8</v>
      </c>
      <c r="T73">
        <v>1494002385</v>
      </c>
      <c r="U73">
        <v>1494002386</v>
      </c>
      <c r="V73">
        <v>1494002390</v>
      </c>
      <c r="W73">
        <v>1494002391</v>
      </c>
    </row>
    <row r="74" spans="1:23" x14ac:dyDescent="0.25">
      <c r="A74">
        <v>73</v>
      </c>
      <c r="B74">
        <v>1080</v>
      </c>
      <c r="C74">
        <v>1494002574271</v>
      </c>
      <c r="D74">
        <f t="shared" si="6"/>
        <v>1080.2160000000008</v>
      </c>
      <c r="E74">
        <f t="shared" si="7"/>
        <v>2895.583000000001</v>
      </c>
      <c r="F74" s="3">
        <f t="shared" si="4"/>
        <v>42860.69646146991</v>
      </c>
      <c r="G74" s="3">
        <f t="shared" si="5"/>
        <v>42860.012503136575</v>
      </c>
      <c r="H74">
        <v>4</v>
      </c>
      <c r="I74">
        <v>800</v>
      </c>
      <c r="J74">
        <v>520</v>
      </c>
      <c r="K74" s="1">
        <v>15883792</v>
      </c>
      <c r="L74">
        <v>1501380</v>
      </c>
      <c r="M74">
        <v>640</v>
      </c>
      <c r="N74">
        <v>320</v>
      </c>
      <c r="O74">
        <v>0.65</v>
      </c>
      <c r="P74">
        <v>0.68104279999999995</v>
      </c>
      <c r="Q74">
        <v>0.4</v>
      </c>
      <c r="R74">
        <v>0.8</v>
      </c>
      <c r="T74">
        <v>1494002405</v>
      </c>
      <c r="U74">
        <v>1494002406</v>
      </c>
      <c r="V74">
        <v>1494002400</v>
      </c>
      <c r="W74">
        <v>1494002400</v>
      </c>
    </row>
    <row r="75" spans="1:23" x14ac:dyDescent="0.25">
      <c r="A75">
        <v>74</v>
      </c>
      <c r="B75">
        <v>1095</v>
      </c>
      <c r="C75">
        <v>1494002589226</v>
      </c>
      <c r="D75">
        <f t="shared" si="6"/>
        <v>1095.1710000000007</v>
      </c>
      <c r="E75">
        <f t="shared" si="7"/>
        <v>2955.4030000000012</v>
      </c>
      <c r="F75" s="3">
        <f t="shared" si="4"/>
        <v>42860.696634560183</v>
      </c>
      <c r="G75" s="3">
        <f t="shared" si="5"/>
        <v>42860.012676226848</v>
      </c>
      <c r="H75">
        <v>4</v>
      </c>
      <c r="I75">
        <v>800</v>
      </c>
      <c r="J75">
        <v>552</v>
      </c>
      <c r="K75" s="1">
        <v>15883792</v>
      </c>
      <c r="L75">
        <v>1503000</v>
      </c>
      <c r="M75">
        <v>640</v>
      </c>
      <c r="N75">
        <v>320</v>
      </c>
      <c r="O75">
        <v>0.69</v>
      </c>
      <c r="P75">
        <v>0.68552135999999997</v>
      </c>
      <c r="Q75">
        <v>0.4</v>
      </c>
      <c r="R75">
        <v>0.8</v>
      </c>
      <c r="T75">
        <v>1494002420</v>
      </c>
      <c r="U75">
        <v>1494002422</v>
      </c>
      <c r="V75">
        <v>1494002416</v>
      </c>
      <c r="W75">
        <v>1494002420</v>
      </c>
    </row>
    <row r="76" spans="1:23" x14ac:dyDescent="0.25">
      <c r="A76">
        <v>75</v>
      </c>
      <c r="B76">
        <v>1110</v>
      </c>
      <c r="C76">
        <v>1494002604211</v>
      </c>
      <c r="D76">
        <f t="shared" si="6"/>
        <v>1110.1560000000006</v>
      </c>
      <c r="E76">
        <f t="shared" si="7"/>
        <v>3015.3430000000012</v>
      </c>
      <c r="F76" s="3">
        <f t="shared" si="4"/>
        <v>42860.696807997687</v>
      </c>
      <c r="G76" s="3">
        <f t="shared" si="5"/>
        <v>42860.012849664352</v>
      </c>
      <c r="H76">
        <v>4</v>
      </c>
      <c r="I76">
        <v>800</v>
      </c>
      <c r="J76">
        <v>554</v>
      </c>
      <c r="K76" s="1">
        <v>15883792</v>
      </c>
      <c r="L76">
        <v>1511360</v>
      </c>
      <c r="M76">
        <v>640</v>
      </c>
      <c r="N76">
        <v>320</v>
      </c>
      <c r="O76">
        <v>0.6925</v>
      </c>
      <c r="P76">
        <v>0.68901069999999998</v>
      </c>
      <c r="Q76">
        <v>0.4</v>
      </c>
      <c r="R76">
        <v>0.8</v>
      </c>
      <c r="T76">
        <v>1494002436</v>
      </c>
      <c r="U76">
        <v>1494002436</v>
      </c>
      <c r="V76">
        <v>1494002435</v>
      </c>
      <c r="W76">
        <v>1494002437</v>
      </c>
    </row>
    <row r="77" spans="1:23" x14ac:dyDescent="0.25">
      <c r="A77">
        <v>76</v>
      </c>
      <c r="B77">
        <v>1125</v>
      </c>
      <c r="C77">
        <v>1494002619243</v>
      </c>
      <c r="D77">
        <f t="shared" si="6"/>
        <v>1125.1880000000006</v>
      </c>
      <c r="E77">
        <f t="shared" si="7"/>
        <v>3075.4710000000014</v>
      </c>
      <c r="F77" s="3">
        <f t="shared" si="4"/>
        <v>42860.69698197917</v>
      </c>
      <c r="G77" s="3">
        <f t="shared" si="5"/>
        <v>42860.013023645835</v>
      </c>
      <c r="H77">
        <v>4</v>
      </c>
      <c r="I77">
        <v>800</v>
      </c>
      <c r="J77">
        <v>562</v>
      </c>
      <c r="K77" s="1">
        <v>15883792</v>
      </c>
      <c r="L77">
        <v>1507276</v>
      </c>
      <c r="M77">
        <v>640</v>
      </c>
      <c r="N77">
        <v>320</v>
      </c>
      <c r="O77">
        <v>0.70250000000000001</v>
      </c>
      <c r="P77">
        <v>0.69575536000000004</v>
      </c>
      <c r="Q77">
        <v>0.4</v>
      </c>
      <c r="R77">
        <v>0.8</v>
      </c>
      <c r="T77">
        <v>1494002446</v>
      </c>
      <c r="U77">
        <v>1494002447</v>
      </c>
      <c r="V77">
        <v>1494002445</v>
      </c>
      <c r="W77">
        <v>1494002450</v>
      </c>
    </row>
    <row r="78" spans="1:23" x14ac:dyDescent="0.25">
      <c r="A78">
        <v>77</v>
      </c>
      <c r="B78">
        <v>1140</v>
      </c>
      <c r="C78">
        <v>1494002634229</v>
      </c>
      <c r="D78">
        <f t="shared" si="6"/>
        <v>1140.1740000000007</v>
      </c>
      <c r="E78">
        <f t="shared" si="7"/>
        <v>3135.4150000000013</v>
      </c>
      <c r="F78" s="3">
        <f t="shared" si="4"/>
        <v>42860.697155428235</v>
      </c>
      <c r="G78" s="3">
        <f t="shared" si="5"/>
        <v>42860.013197094901</v>
      </c>
      <c r="H78">
        <v>4</v>
      </c>
      <c r="I78">
        <v>800</v>
      </c>
      <c r="J78">
        <v>514</v>
      </c>
      <c r="K78" s="1">
        <v>15883792</v>
      </c>
      <c r="L78">
        <v>1514800</v>
      </c>
      <c r="M78">
        <v>640</v>
      </c>
      <c r="N78">
        <v>320</v>
      </c>
      <c r="O78">
        <v>0.64249999999999996</v>
      </c>
      <c r="P78">
        <v>0.66912769999999999</v>
      </c>
      <c r="Q78">
        <v>0.4</v>
      </c>
      <c r="R78">
        <v>0.8</v>
      </c>
      <c r="T78">
        <v>1494002467</v>
      </c>
      <c r="U78">
        <v>1494002462</v>
      </c>
      <c r="V78">
        <v>1494002465</v>
      </c>
      <c r="W78">
        <v>1494002459</v>
      </c>
    </row>
    <row r="79" spans="1:23" x14ac:dyDescent="0.25">
      <c r="A79">
        <v>78</v>
      </c>
      <c r="B79">
        <v>1155</v>
      </c>
      <c r="C79">
        <v>1494002649246</v>
      </c>
      <c r="D79">
        <f t="shared" si="6"/>
        <v>1155.1910000000007</v>
      </c>
      <c r="E79">
        <f t="shared" si="7"/>
        <v>3195.4830000000015</v>
      </c>
      <c r="F79" s="3">
        <f t="shared" si="4"/>
        <v>42860.697329236107</v>
      </c>
      <c r="G79" s="3">
        <f t="shared" si="5"/>
        <v>42860.013370902772</v>
      </c>
      <c r="H79">
        <v>4</v>
      </c>
      <c r="I79">
        <v>800</v>
      </c>
      <c r="J79">
        <v>548</v>
      </c>
      <c r="K79" s="1">
        <v>15883792</v>
      </c>
      <c r="L79">
        <v>1506388</v>
      </c>
      <c r="M79">
        <v>640</v>
      </c>
      <c r="N79">
        <v>320</v>
      </c>
      <c r="O79">
        <v>0.68500000000000005</v>
      </c>
      <c r="P79">
        <v>0.67706379999999999</v>
      </c>
      <c r="Q79">
        <v>0.4</v>
      </c>
      <c r="R79">
        <v>0.8</v>
      </c>
      <c r="T79">
        <v>1494002483</v>
      </c>
      <c r="U79">
        <v>1494002480</v>
      </c>
      <c r="V79">
        <v>1494002479</v>
      </c>
      <c r="W79">
        <v>1494002480</v>
      </c>
    </row>
    <row r="80" spans="1:23" x14ac:dyDescent="0.25">
      <c r="A80">
        <v>79</v>
      </c>
      <c r="B80">
        <v>1170</v>
      </c>
      <c r="C80">
        <v>1494002664278</v>
      </c>
      <c r="D80">
        <f t="shared" si="6"/>
        <v>1170.2230000000006</v>
      </c>
      <c r="E80">
        <f t="shared" si="7"/>
        <v>3255.6110000000017</v>
      </c>
      <c r="F80" s="3">
        <f t="shared" si="4"/>
        <v>42860.697503217598</v>
      </c>
      <c r="G80" s="3">
        <f t="shared" si="5"/>
        <v>42860.013544884263</v>
      </c>
      <c r="H80">
        <v>4</v>
      </c>
      <c r="I80">
        <v>800</v>
      </c>
      <c r="J80">
        <v>532</v>
      </c>
      <c r="K80" s="1">
        <v>15883792</v>
      </c>
      <c r="L80">
        <v>1520520</v>
      </c>
      <c r="M80">
        <v>640</v>
      </c>
      <c r="N80">
        <v>320</v>
      </c>
      <c r="O80">
        <v>0.66500000000000004</v>
      </c>
      <c r="P80">
        <v>0.67103195000000004</v>
      </c>
      <c r="Q80">
        <v>0.4</v>
      </c>
      <c r="R80">
        <v>0.8</v>
      </c>
      <c r="T80">
        <v>1494002495</v>
      </c>
      <c r="U80">
        <v>1494002491</v>
      </c>
      <c r="V80">
        <v>1494002495</v>
      </c>
      <c r="W80">
        <v>1494002497</v>
      </c>
    </row>
    <row r="81" spans="1:23" x14ac:dyDescent="0.25">
      <c r="A81">
        <v>80</v>
      </c>
      <c r="B81">
        <v>1185</v>
      </c>
      <c r="C81">
        <v>1494002679304</v>
      </c>
      <c r="D81">
        <f t="shared" si="6"/>
        <v>1185.2490000000007</v>
      </c>
      <c r="E81">
        <f t="shared" si="7"/>
        <v>3315.7150000000015</v>
      </c>
      <c r="F81" s="3">
        <f t="shared" si="4"/>
        <v>42860.697677129632</v>
      </c>
      <c r="G81" s="3">
        <f t="shared" si="5"/>
        <v>42860.013718796297</v>
      </c>
      <c r="H81">
        <v>4</v>
      </c>
      <c r="I81">
        <v>800</v>
      </c>
      <c r="J81">
        <v>524</v>
      </c>
      <c r="K81" s="1">
        <v>15883792</v>
      </c>
      <c r="L81">
        <v>1493256</v>
      </c>
      <c r="M81">
        <v>640</v>
      </c>
      <c r="N81">
        <v>320</v>
      </c>
      <c r="O81">
        <v>0.65500000000000003</v>
      </c>
      <c r="P81">
        <v>0.66301595999999996</v>
      </c>
      <c r="Q81">
        <v>0.4</v>
      </c>
      <c r="R81">
        <v>0.8</v>
      </c>
      <c r="T81">
        <v>1494002510</v>
      </c>
      <c r="U81">
        <v>1494002510</v>
      </c>
      <c r="V81">
        <v>1494002506</v>
      </c>
      <c r="W81">
        <v>1494002510</v>
      </c>
    </row>
    <row r="82" spans="1:23" x14ac:dyDescent="0.25">
      <c r="A82">
        <v>81</v>
      </c>
      <c r="B82">
        <v>1200</v>
      </c>
      <c r="C82">
        <v>1494002694336</v>
      </c>
      <c r="D82">
        <f t="shared" si="6"/>
        <v>1200.2810000000006</v>
      </c>
      <c r="E82">
        <f t="shared" si="7"/>
        <v>3375.8430000000017</v>
      </c>
      <c r="F82" s="3">
        <f t="shared" si="4"/>
        <v>42860.697851111108</v>
      </c>
      <c r="G82" s="3">
        <f t="shared" si="5"/>
        <v>42860.013892777773</v>
      </c>
      <c r="H82">
        <v>4</v>
      </c>
      <c r="I82">
        <v>800</v>
      </c>
      <c r="J82">
        <v>544</v>
      </c>
      <c r="K82" s="1">
        <v>15883792</v>
      </c>
      <c r="L82">
        <v>1511460</v>
      </c>
      <c r="M82">
        <v>640</v>
      </c>
      <c r="N82">
        <v>320</v>
      </c>
      <c r="O82">
        <v>0.68</v>
      </c>
      <c r="P82">
        <v>0.67150794999999996</v>
      </c>
      <c r="Q82">
        <v>0.4</v>
      </c>
      <c r="R82">
        <v>0.8</v>
      </c>
      <c r="T82">
        <v>1494002526</v>
      </c>
      <c r="U82">
        <v>1494002526</v>
      </c>
      <c r="V82">
        <v>1494002525</v>
      </c>
      <c r="W82">
        <v>1494002519</v>
      </c>
    </row>
    <row r="83" spans="1:23" x14ac:dyDescent="0.25">
      <c r="A83">
        <v>82</v>
      </c>
      <c r="B83">
        <v>1215</v>
      </c>
      <c r="C83">
        <v>1494002709277</v>
      </c>
      <c r="D83">
        <f t="shared" si="6"/>
        <v>1215.2220000000007</v>
      </c>
      <c r="E83">
        <f t="shared" si="7"/>
        <v>3435.6070000000018</v>
      </c>
      <c r="F83" s="3">
        <f t="shared" si="4"/>
        <v>42860.698024039353</v>
      </c>
      <c r="G83" s="3">
        <f t="shared" si="5"/>
        <v>42860.014065706018</v>
      </c>
      <c r="H83">
        <v>4</v>
      </c>
      <c r="I83">
        <v>800</v>
      </c>
      <c r="J83">
        <v>532</v>
      </c>
      <c r="K83" s="1">
        <v>15883792</v>
      </c>
      <c r="L83">
        <v>1510652</v>
      </c>
      <c r="M83">
        <v>640</v>
      </c>
      <c r="N83">
        <v>320</v>
      </c>
      <c r="O83">
        <v>0.66500000000000004</v>
      </c>
      <c r="P83">
        <v>0.66825400000000001</v>
      </c>
      <c r="Q83">
        <v>0.4</v>
      </c>
      <c r="R83">
        <v>0.8</v>
      </c>
      <c r="T83">
        <v>1494002540</v>
      </c>
      <c r="U83">
        <v>1494002541</v>
      </c>
      <c r="V83">
        <v>1494002540</v>
      </c>
      <c r="W83">
        <v>1494002535</v>
      </c>
    </row>
    <row r="84" spans="1:23" x14ac:dyDescent="0.25">
      <c r="A84">
        <v>83</v>
      </c>
      <c r="B84">
        <v>1230</v>
      </c>
      <c r="C84">
        <v>1494002724324</v>
      </c>
      <c r="D84">
        <f t="shared" si="6"/>
        <v>1230.2690000000007</v>
      </c>
      <c r="E84">
        <f t="shared" si="7"/>
        <v>3495.7950000000019</v>
      </c>
      <c r="F84" s="3">
        <f t="shared" si="4"/>
        <v>42860.698198194441</v>
      </c>
      <c r="G84" s="3">
        <f t="shared" si="5"/>
        <v>42860.014239861106</v>
      </c>
      <c r="H84">
        <v>4</v>
      </c>
      <c r="I84">
        <v>800</v>
      </c>
      <c r="J84">
        <v>502</v>
      </c>
      <c r="K84" s="1">
        <v>15883792</v>
      </c>
      <c r="L84">
        <v>1513084</v>
      </c>
      <c r="M84">
        <v>640</v>
      </c>
      <c r="N84">
        <v>320</v>
      </c>
      <c r="O84">
        <v>0.62749999999999995</v>
      </c>
      <c r="P84">
        <v>0.64787700000000004</v>
      </c>
      <c r="Q84">
        <v>0.4</v>
      </c>
      <c r="R84">
        <v>0.8</v>
      </c>
      <c r="T84">
        <v>1494002550</v>
      </c>
      <c r="U84">
        <v>1494002551</v>
      </c>
      <c r="V84">
        <v>1494002556</v>
      </c>
      <c r="W84">
        <v>1494002556</v>
      </c>
    </row>
    <row r="85" spans="1:23" x14ac:dyDescent="0.25">
      <c r="A85">
        <v>84</v>
      </c>
      <c r="B85">
        <v>1245</v>
      </c>
      <c r="C85">
        <v>1494002739514</v>
      </c>
      <c r="D85">
        <f t="shared" si="6"/>
        <v>1245.4590000000007</v>
      </c>
      <c r="E85">
        <f t="shared" si="7"/>
        <v>3556.5550000000021</v>
      </c>
      <c r="F85" s="3">
        <f t="shared" si="4"/>
        <v>42860.698374004627</v>
      </c>
      <c r="G85" s="3">
        <f t="shared" si="5"/>
        <v>42860.014415671292</v>
      </c>
      <c r="H85">
        <v>4</v>
      </c>
      <c r="I85">
        <v>800</v>
      </c>
      <c r="J85">
        <v>510</v>
      </c>
      <c r="K85" s="1">
        <v>15883792</v>
      </c>
      <c r="L85">
        <v>1526540</v>
      </c>
      <c r="M85">
        <v>640</v>
      </c>
      <c r="N85">
        <v>320</v>
      </c>
      <c r="O85">
        <v>0.63749999999999996</v>
      </c>
      <c r="P85">
        <v>0.6426885</v>
      </c>
      <c r="Q85">
        <v>0.4</v>
      </c>
      <c r="R85">
        <v>0.8</v>
      </c>
      <c r="T85">
        <v>1494002571</v>
      </c>
      <c r="U85">
        <v>1494002573</v>
      </c>
      <c r="V85">
        <v>1494002570</v>
      </c>
      <c r="W85">
        <v>1494002565</v>
      </c>
    </row>
    <row r="86" spans="1:23" x14ac:dyDescent="0.25">
      <c r="A86">
        <v>85</v>
      </c>
      <c r="B86">
        <v>1260</v>
      </c>
      <c r="C86">
        <v>1494002755800</v>
      </c>
      <c r="D86">
        <f t="shared" si="6"/>
        <v>1261.7450000000008</v>
      </c>
      <c r="E86">
        <f t="shared" si="7"/>
        <v>3621.6990000000023</v>
      </c>
      <c r="F86" s="3">
        <f t="shared" si="4"/>
        <v>42860.698562500002</v>
      </c>
      <c r="G86" s="3">
        <f t="shared" si="5"/>
        <v>42860.014604166667</v>
      </c>
      <c r="H86">
        <v>4</v>
      </c>
      <c r="I86">
        <v>800</v>
      </c>
      <c r="J86">
        <v>524</v>
      </c>
      <c r="K86" s="1">
        <v>15883792</v>
      </c>
      <c r="L86">
        <v>1516588</v>
      </c>
      <c r="M86">
        <v>640</v>
      </c>
      <c r="N86">
        <v>320</v>
      </c>
      <c r="O86">
        <v>0.65500000000000003</v>
      </c>
      <c r="P86">
        <v>0.64884423999999996</v>
      </c>
      <c r="Q86">
        <v>0.4</v>
      </c>
      <c r="R86">
        <v>0.8</v>
      </c>
      <c r="T86">
        <v>1494002586</v>
      </c>
      <c r="U86">
        <v>1494002589</v>
      </c>
      <c r="V86">
        <v>1494002584</v>
      </c>
      <c r="W86">
        <v>1494002585</v>
      </c>
    </row>
    <row r="87" spans="1:23" x14ac:dyDescent="0.25">
      <c r="A87">
        <v>86</v>
      </c>
      <c r="B87">
        <v>1275</v>
      </c>
      <c r="C87">
        <v>1494002769515</v>
      </c>
      <c r="D87">
        <f t="shared" si="6"/>
        <v>1275.4600000000007</v>
      </c>
      <c r="E87">
        <f t="shared" si="7"/>
        <v>3676.5590000000025</v>
      </c>
      <c r="F87" s="3">
        <f t="shared" si="4"/>
        <v>42860.698721238427</v>
      </c>
      <c r="G87" s="3">
        <f t="shared" si="5"/>
        <v>42860.014762905092</v>
      </c>
      <c r="H87">
        <v>4</v>
      </c>
      <c r="I87">
        <v>800</v>
      </c>
      <c r="J87">
        <v>536</v>
      </c>
      <c r="K87" s="1">
        <v>15883792</v>
      </c>
      <c r="L87">
        <v>1536340</v>
      </c>
      <c r="M87">
        <v>640</v>
      </c>
      <c r="N87">
        <v>320</v>
      </c>
      <c r="O87">
        <v>0.67</v>
      </c>
      <c r="P87">
        <v>0.65942215999999998</v>
      </c>
      <c r="Q87">
        <v>0.4</v>
      </c>
      <c r="R87">
        <v>0.8</v>
      </c>
      <c r="T87">
        <v>1494002602</v>
      </c>
      <c r="U87">
        <v>1494002604</v>
      </c>
      <c r="V87">
        <v>1494002601</v>
      </c>
      <c r="W87">
        <v>1494002602</v>
      </c>
    </row>
    <row r="88" spans="1:23" x14ac:dyDescent="0.25">
      <c r="A88">
        <v>87</v>
      </c>
      <c r="B88">
        <v>1290</v>
      </c>
      <c r="C88">
        <v>1494002784360</v>
      </c>
      <c r="D88">
        <f t="shared" si="6"/>
        <v>1290.3050000000007</v>
      </c>
      <c r="E88">
        <f t="shared" si="7"/>
        <v>3735.9390000000026</v>
      </c>
      <c r="F88" s="3">
        <f t="shared" si="4"/>
        <v>42860.698893055553</v>
      </c>
      <c r="G88" s="3">
        <f t="shared" si="5"/>
        <v>42860.014934722218</v>
      </c>
      <c r="H88">
        <v>4</v>
      </c>
      <c r="I88">
        <v>800</v>
      </c>
      <c r="J88">
        <v>536</v>
      </c>
      <c r="K88" s="1">
        <v>15883792</v>
      </c>
      <c r="L88">
        <v>1537612</v>
      </c>
      <c r="M88">
        <v>640</v>
      </c>
      <c r="N88">
        <v>320</v>
      </c>
      <c r="O88">
        <v>0.67</v>
      </c>
      <c r="P88">
        <v>0.6647111</v>
      </c>
      <c r="Q88">
        <v>0.4</v>
      </c>
      <c r="R88">
        <v>0.8</v>
      </c>
      <c r="T88">
        <v>1494002611</v>
      </c>
      <c r="U88">
        <v>1494002612</v>
      </c>
      <c r="V88">
        <v>1494002611</v>
      </c>
      <c r="W88">
        <v>1494002617</v>
      </c>
    </row>
    <row r="89" spans="1:23" x14ac:dyDescent="0.25">
      <c r="A89">
        <v>88</v>
      </c>
      <c r="B89">
        <v>1305</v>
      </c>
      <c r="C89">
        <v>1494002799438</v>
      </c>
      <c r="D89">
        <f t="shared" si="6"/>
        <v>1305.3830000000007</v>
      </c>
      <c r="E89">
        <f t="shared" si="7"/>
        <v>3796.2510000000025</v>
      </c>
      <c r="F89" s="3">
        <f t="shared" si="4"/>
        <v>42860.69906756944</v>
      </c>
      <c r="G89" s="3">
        <f t="shared" si="5"/>
        <v>42860.015109236105</v>
      </c>
      <c r="H89">
        <v>4</v>
      </c>
      <c r="I89">
        <v>800</v>
      </c>
      <c r="J89">
        <v>530</v>
      </c>
      <c r="K89" s="1">
        <v>15883792</v>
      </c>
      <c r="L89">
        <v>1526048</v>
      </c>
      <c r="M89">
        <v>640</v>
      </c>
      <c r="N89">
        <v>320</v>
      </c>
      <c r="O89">
        <v>0.66249999999999998</v>
      </c>
      <c r="P89">
        <v>0.66360560000000002</v>
      </c>
      <c r="Q89">
        <v>0.4</v>
      </c>
      <c r="R89">
        <v>0.8</v>
      </c>
      <c r="T89">
        <v>1494002632</v>
      </c>
      <c r="U89">
        <v>1494002628</v>
      </c>
      <c r="V89">
        <v>1494002631</v>
      </c>
      <c r="W89">
        <v>1494002625</v>
      </c>
    </row>
    <row r="90" spans="1:23" x14ac:dyDescent="0.25">
      <c r="A90">
        <v>89</v>
      </c>
      <c r="B90">
        <v>1320</v>
      </c>
      <c r="C90">
        <v>1494002814299</v>
      </c>
      <c r="D90">
        <f t="shared" si="6"/>
        <v>1320.2440000000008</v>
      </c>
      <c r="E90">
        <f t="shared" si="7"/>
        <v>3855.6950000000024</v>
      </c>
      <c r="F90" s="3">
        <f t="shared" si="4"/>
        <v>42860.699239571761</v>
      </c>
      <c r="G90" s="3">
        <f t="shared" si="5"/>
        <v>42860.015281238426</v>
      </c>
      <c r="H90">
        <v>4</v>
      </c>
      <c r="I90">
        <v>800</v>
      </c>
      <c r="J90">
        <v>528</v>
      </c>
      <c r="K90" s="1">
        <v>15883792</v>
      </c>
      <c r="L90">
        <v>1525032</v>
      </c>
      <c r="M90">
        <v>640</v>
      </c>
      <c r="N90">
        <v>320</v>
      </c>
      <c r="O90">
        <v>0.66</v>
      </c>
      <c r="P90">
        <v>0.66180276999999998</v>
      </c>
      <c r="Q90">
        <v>0.4</v>
      </c>
      <c r="R90">
        <v>0.8</v>
      </c>
      <c r="T90">
        <v>1494002647</v>
      </c>
      <c r="U90">
        <v>1494002645</v>
      </c>
      <c r="V90">
        <v>1494002646</v>
      </c>
      <c r="W90">
        <v>1494002644</v>
      </c>
    </row>
    <row r="91" spans="1:23" x14ac:dyDescent="0.25">
      <c r="A91">
        <v>90</v>
      </c>
      <c r="B91">
        <v>1335</v>
      </c>
      <c r="C91">
        <v>1494002829362</v>
      </c>
      <c r="D91">
        <f t="shared" si="6"/>
        <v>1335.3070000000009</v>
      </c>
      <c r="E91">
        <f t="shared" si="7"/>
        <v>3915.9470000000024</v>
      </c>
      <c r="F91" s="3">
        <f t="shared" si="4"/>
        <v>42860.699413912036</v>
      </c>
      <c r="G91" s="3">
        <f t="shared" si="5"/>
        <v>42860.015455578701</v>
      </c>
      <c r="H91">
        <v>4</v>
      </c>
      <c r="I91">
        <v>800</v>
      </c>
      <c r="J91">
        <v>532</v>
      </c>
      <c r="K91" s="1">
        <v>15883792</v>
      </c>
      <c r="L91">
        <v>1533848</v>
      </c>
      <c r="M91">
        <v>640</v>
      </c>
      <c r="N91">
        <v>320</v>
      </c>
      <c r="O91">
        <v>0.66500000000000004</v>
      </c>
      <c r="P91">
        <v>0.66340136999999999</v>
      </c>
      <c r="Q91">
        <v>0.4</v>
      </c>
      <c r="R91">
        <v>0.8</v>
      </c>
      <c r="T91">
        <v>1494002655</v>
      </c>
      <c r="U91">
        <v>1494002656</v>
      </c>
      <c r="V91">
        <v>1494002660</v>
      </c>
      <c r="W91">
        <v>1494002661</v>
      </c>
    </row>
    <row r="92" spans="1:23" x14ac:dyDescent="0.25">
      <c r="A92">
        <v>91</v>
      </c>
      <c r="B92">
        <v>1350</v>
      </c>
      <c r="C92">
        <v>1494002844332</v>
      </c>
      <c r="D92">
        <f t="shared" si="6"/>
        <v>1350.277000000001</v>
      </c>
      <c r="E92">
        <f t="shared" si="7"/>
        <v>3975.8270000000025</v>
      </c>
      <c r="F92" s="3">
        <f t="shared" si="4"/>
        <v>42860.699587175928</v>
      </c>
      <c r="G92" s="3">
        <f t="shared" si="5"/>
        <v>42860.015628842593</v>
      </c>
      <c r="H92">
        <v>4</v>
      </c>
      <c r="I92">
        <v>800</v>
      </c>
      <c r="J92">
        <v>520</v>
      </c>
      <c r="K92" s="1">
        <v>15883792</v>
      </c>
      <c r="L92">
        <v>1528108</v>
      </c>
      <c r="M92">
        <v>640</v>
      </c>
      <c r="N92">
        <v>320</v>
      </c>
      <c r="O92">
        <v>0.65</v>
      </c>
      <c r="P92">
        <v>0.65670070000000003</v>
      </c>
      <c r="Q92">
        <v>0.4</v>
      </c>
      <c r="R92">
        <v>0.8</v>
      </c>
      <c r="T92">
        <v>1494002675</v>
      </c>
      <c r="U92">
        <v>1494002676</v>
      </c>
      <c r="V92">
        <v>1494002670</v>
      </c>
      <c r="W92">
        <v>1494002675</v>
      </c>
    </row>
    <row r="93" spans="1:23" x14ac:dyDescent="0.25">
      <c r="A93">
        <v>92</v>
      </c>
      <c r="B93">
        <v>1365</v>
      </c>
      <c r="C93">
        <v>1494002859738</v>
      </c>
      <c r="D93">
        <f t="shared" si="6"/>
        <v>1365.6830000000009</v>
      </c>
      <c r="E93">
        <f t="shared" si="7"/>
        <v>4037.4510000000023</v>
      </c>
      <c r="F93" s="3">
        <f t="shared" si="4"/>
        <v>42860.699765486112</v>
      </c>
      <c r="G93" s="3">
        <f t="shared" si="5"/>
        <v>42860.015807152777</v>
      </c>
      <c r="H93">
        <v>4</v>
      </c>
      <c r="I93">
        <v>800</v>
      </c>
      <c r="J93">
        <v>468</v>
      </c>
      <c r="K93" s="1">
        <v>15883792</v>
      </c>
      <c r="L93">
        <v>1526296</v>
      </c>
      <c r="M93">
        <v>640</v>
      </c>
      <c r="N93">
        <v>320</v>
      </c>
      <c r="O93">
        <v>0.58499999999999996</v>
      </c>
      <c r="P93">
        <v>0.62085029999999997</v>
      </c>
      <c r="Q93">
        <v>0.4</v>
      </c>
      <c r="R93">
        <v>0.8</v>
      </c>
      <c r="T93">
        <v>1494002690</v>
      </c>
      <c r="U93">
        <v>1494002692</v>
      </c>
      <c r="V93">
        <v>1494002691</v>
      </c>
      <c r="W93">
        <v>1494002691</v>
      </c>
    </row>
    <row r="94" spans="1:23" x14ac:dyDescent="0.25">
      <c r="A94">
        <v>93</v>
      </c>
      <c r="B94">
        <v>1380</v>
      </c>
      <c r="C94">
        <v>1494002874349</v>
      </c>
      <c r="D94">
        <f t="shared" si="6"/>
        <v>1380.294000000001</v>
      </c>
      <c r="E94">
        <f t="shared" si="7"/>
        <v>4095.8950000000023</v>
      </c>
      <c r="F94" s="3">
        <f t="shared" si="4"/>
        <v>42860.699934594908</v>
      </c>
      <c r="G94" s="3">
        <f t="shared" si="5"/>
        <v>42860.015976261573</v>
      </c>
      <c r="H94">
        <v>4</v>
      </c>
      <c r="I94">
        <v>800</v>
      </c>
      <c r="J94">
        <v>476</v>
      </c>
      <c r="K94" s="1">
        <v>15883792</v>
      </c>
      <c r="L94">
        <v>1551736</v>
      </c>
      <c r="M94">
        <v>640</v>
      </c>
      <c r="N94">
        <v>320</v>
      </c>
      <c r="O94">
        <v>0.59499999999999997</v>
      </c>
      <c r="P94">
        <v>0.60792520000000005</v>
      </c>
      <c r="Q94">
        <v>0.4</v>
      </c>
      <c r="R94">
        <v>0.8</v>
      </c>
      <c r="T94">
        <v>1494002705</v>
      </c>
      <c r="U94">
        <v>1494002707</v>
      </c>
      <c r="V94">
        <v>1494002707</v>
      </c>
      <c r="W94">
        <v>1494002698</v>
      </c>
    </row>
    <row r="95" spans="1:23" x14ac:dyDescent="0.25">
      <c r="A95">
        <v>94</v>
      </c>
      <c r="B95">
        <v>1395</v>
      </c>
      <c r="C95">
        <v>1494002889335</v>
      </c>
      <c r="D95">
        <f t="shared" si="6"/>
        <v>1395.2800000000011</v>
      </c>
      <c r="E95">
        <f t="shared" si="7"/>
        <v>4155.8390000000027</v>
      </c>
      <c r="F95" s="3">
        <f t="shared" si="4"/>
        <v>42860.70010804398</v>
      </c>
      <c r="G95" s="3">
        <f t="shared" si="5"/>
        <v>42860.016149710646</v>
      </c>
      <c r="H95">
        <v>4</v>
      </c>
      <c r="I95">
        <v>800</v>
      </c>
      <c r="J95">
        <v>474</v>
      </c>
      <c r="K95" s="1">
        <v>15883792</v>
      </c>
      <c r="L95">
        <v>1561932</v>
      </c>
      <c r="M95">
        <v>640</v>
      </c>
      <c r="N95">
        <v>320</v>
      </c>
      <c r="O95">
        <v>0.59250000000000003</v>
      </c>
      <c r="P95">
        <v>0.60021259999999999</v>
      </c>
      <c r="Q95">
        <v>0.4</v>
      </c>
      <c r="R95">
        <v>0.8</v>
      </c>
      <c r="T95">
        <v>1494002716</v>
      </c>
      <c r="U95">
        <v>1494002717</v>
      </c>
      <c r="V95">
        <v>1494002723</v>
      </c>
      <c r="W95">
        <v>1494002716</v>
      </c>
    </row>
    <row r="96" spans="1:23" x14ac:dyDescent="0.25">
      <c r="A96">
        <v>95</v>
      </c>
      <c r="B96">
        <v>1410</v>
      </c>
      <c r="C96">
        <v>1494002905502</v>
      </c>
      <c r="D96">
        <f t="shared" si="6"/>
        <v>1411.447000000001</v>
      </c>
      <c r="E96">
        <f t="shared" si="7"/>
        <v>4220.5070000000023</v>
      </c>
      <c r="F96" s="3">
        <f t="shared" si="4"/>
        <v>42860.700295162038</v>
      </c>
      <c r="G96" s="3">
        <f t="shared" si="5"/>
        <v>42860.016336828703</v>
      </c>
      <c r="H96">
        <v>4</v>
      </c>
      <c r="I96">
        <v>800</v>
      </c>
      <c r="J96">
        <v>464</v>
      </c>
      <c r="K96" s="1">
        <v>15883792</v>
      </c>
      <c r="L96">
        <v>1562456</v>
      </c>
      <c r="M96">
        <v>640</v>
      </c>
      <c r="N96">
        <v>320</v>
      </c>
      <c r="O96">
        <v>0.57999999999999996</v>
      </c>
      <c r="P96">
        <v>0.59010625000000005</v>
      </c>
      <c r="Q96">
        <v>0.4</v>
      </c>
      <c r="R96">
        <v>0.8</v>
      </c>
      <c r="T96">
        <v>1494002736</v>
      </c>
      <c r="U96">
        <v>1494002738</v>
      </c>
      <c r="V96">
        <v>1494002735</v>
      </c>
      <c r="W96">
        <v>1494002731</v>
      </c>
    </row>
    <row r="97" spans="1:23" x14ac:dyDescent="0.25">
      <c r="A97">
        <v>96</v>
      </c>
      <c r="B97">
        <v>1425</v>
      </c>
      <c r="C97">
        <v>1494002920425</v>
      </c>
      <c r="D97">
        <f t="shared" si="6"/>
        <v>1426.370000000001</v>
      </c>
      <c r="E97">
        <f t="shared" si="7"/>
        <v>4280.1990000000023</v>
      </c>
      <c r="F97" s="3">
        <f t="shared" si="4"/>
        <v>42860.700467881943</v>
      </c>
      <c r="G97" s="3">
        <f t="shared" si="5"/>
        <v>42860.016509548608</v>
      </c>
      <c r="H97">
        <v>4</v>
      </c>
      <c r="I97">
        <v>800</v>
      </c>
      <c r="J97">
        <v>484</v>
      </c>
      <c r="K97" s="1">
        <v>15883792</v>
      </c>
      <c r="L97">
        <v>1541456</v>
      </c>
      <c r="M97">
        <v>640</v>
      </c>
      <c r="N97">
        <v>320</v>
      </c>
      <c r="O97">
        <v>0.60499999999999998</v>
      </c>
      <c r="P97">
        <v>0.59755312999999999</v>
      </c>
      <c r="Q97">
        <v>0.4</v>
      </c>
      <c r="R97">
        <v>0.8</v>
      </c>
      <c r="T97">
        <v>1494002752</v>
      </c>
      <c r="U97">
        <v>1494002753</v>
      </c>
      <c r="V97">
        <v>1494002751</v>
      </c>
      <c r="W97">
        <v>1494002750</v>
      </c>
    </row>
    <row r="98" spans="1:23" x14ac:dyDescent="0.25">
      <c r="A98">
        <v>97</v>
      </c>
      <c r="B98">
        <v>1440</v>
      </c>
      <c r="C98">
        <v>1494002934381</v>
      </c>
      <c r="D98">
        <f t="shared" si="6"/>
        <v>1440.3260000000009</v>
      </c>
      <c r="E98">
        <f t="shared" si="7"/>
        <v>4336.023000000002</v>
      </c>
      <c r="F98" s="3">
        <f t="shared" si="4"/>
        <v>42860.700629409723</v>
      </c>
      <c r="G98" s="3">
        <f t="shared" si="5"/>
        <v>42860.016671076388</v>
      </c>
      <c r="H98">
        <v>4</v>
      </c>
      <c r="I98">
        <v>800</v>
      </c>
      <c r="J98">
        <v>484</v>
      </c>
      <c r="K98" s="1">
        <v>15883792</v>
      </c>
      <c r="L98">
        <v>1565324</v>
      </c>
      <c r="M98">
        <v>640</v>
      </c>
      <c r="N98">
        <v>320</v>
      </c>
      <c r="O98">
        <v>0.60499999999999998</v>
      </c>
      <c r="P98">
        <v>0.60127660000000005</v>
      </c>
      <c r="Q98">
        <v>0.4</v>
      </c>
      <c r="R98">
        <v>0.8</v>
      </c>
      <c r="T98">
        <v>1494002758</v>
      </c>
      <c r="U98">
        <v>1494002767</v>
      </c>
      <c r="V98">
        <v>1494002766</v>
      </c>
      <c r="W98">
        <v>1494002766</v>
      </c>
    </row>
    <row r="99" spans="1:23" x14ac:dyDescent="0.25">
      <c r="A99">
        <v>98</v>
      </c>
      <c r="B99">
        <v>1455</v>
      </c>
      <c r="C99">
        <v>1494002949371</v>
      </c>
      <c r="D99">
        <f t="shared" si="6"/>
        <v>1455.3160000000009</v>
      </c>
      <c r="E99">
        <f t="shared" si="7"/>
        <v>4395.983000000002</v>
      </c>
      <c r="F99" s="3">
        <f t="shared" si="4"/>
        <v>42860.700802905092</v>
      </c>
      <c r="G99" s="3">
        <f t="shared" si="5"/>
        <v>42860.016844571757</v>
      </c>
      <c r="H99">
        <v>4</v>
      </c>
      <c r="I99">
        <v>800</v>
      </c>
      <c r="J99">
        <v>506</v>
      </c>
      <c r="K99" s="1">
        <v>15883792</v>
      </c>
      <c r="L99">
        <v>1565676</v>
      </c>
      <c r="M99">
        <v>640</v>
      </c>
      <c r="N99">
        <v>320</v>
      </c>
      <c r="O99">
        <v>0.63249999999999995</v>
      </c>
      <c r="P99">
        <v>0.61688829999999995</v>
      </c>
      <c r="Q99">
        <v>0.4</v>
      </c>
      <c r="R99">
        <v>0.8</v>
      </c>
      <c r="T99">
        <v>1494002777</v>
      </c>
      <c r="U99">
        <v>1494002780</v>
      </c>
      <c r="V99">
        <v>1494002776</v>
      </c>
      <c r="W99">
        <v>1494002782</v>
      </c>
    </row>
    <row r="100" spans="1:23" x14ac:dyDescent="0.25">
      <c r="A100">
        <v>99</v>
      </c>
      <c r="B100">
        <v>1470</v>
      </c>
      <c r="C100">
        <v>1494002964403</v>
      </c>
      <c r="D100">
        <f t="shared" si="6"/>
        <v>1470.3480000000009</v>
      </c>
      <c r="E100">
        <f t="shared" si="7"/>
        <v>4456.1110000000017</v>
      </c>
      <c r="F100" s="3">
        <f t="shared" si="4"/>
        <v>42860.700976886576</v>
      </c>
      <c r="G100" s="3">
        <f t="shared" si="5"/>
        <v>42860.017018553241</v>
      </c>
      <c r="H100">
        <v>4</v>
      </c>
      <c r="I100">
        <v>800</v>
      </c>
      <c r="J100">
        <v>470</v>
      </c>
      <c r="K100" s="1">
        <v>15883792</v>
      </c>
      <c r="L100">
        <v>1564968</v>
      </c>
      <c r="M100">
        <v>640</v>
      </c>
      <c r="N100">
        <v>320</v>
      </c>
      <c r="O100">
        <v>0.58750000000000002</v>
      </c>
      <c r="P100">
        <v>0.60219412999999999</v>
      </c>
      <c r="Q100">
        <v>0.4</v>
      </c>
      <c r="R100">
        <v>0.8</v>
      </c>
      <c r="T100">
        <v>1494002796</v>
      </c>
      <c r="U100">
        <v>1494002796</v>
      </c>
      <c r="V100">
        <v>1494002795</v>
      </c>
      <c r="W100">
        <v>1494002790</v>
      </c>
    </row>
    <row r="101" spans="1:23" x14ac:dyDescent="0.25">
      <c r="A101">
        <v>100</v>
      </c>
      <c r="B101">
        <v>1485</v>
      </c>
      <c r="C101">
        <v>1494002979337</v>
      </c>
      <c r="D101">
        <f t="shared" si="6"/>
        <v>1485.2820000000008</v>
      </c>
      <c r="E101">
        <f t="shared" si="7"/>
        <v>4515.8470000000016</v>
      </c>
      <c r="F101" s="3">
        <f t="shared" si="4"/>
        <v>42860.701149733795</v>
      </c>
      <c r="G101" s="3">
        <f t="shared" si="5"/>
        <v>42860.01719140046</v>
      </c>
      <c r="H101">
        <v>4</v>
      </c>
      <c r="I101">
        <v>800</v>
      </c>
      <c r="J101">
        <v>470</v>
      </c>
      <c r="K101" s="1">
        <v>15883792</v>
      </c>
      <c r="L101">
        <v>1560716</v>
      </c>
      <c r="M101">
        <v>640</v>
      </c>
      <c r="N101">
        <v>320</v>
      </c>
      <c r="O101">
        <v>0.58750000000000002</v>
      </c>
      <c r="P101">
        <v>0.59484709999999996</v>
      </c>
      <c r="Q101">
        <v>0.4</v>
      </c>
      <c r="R101">
        <v>0.8</v>
      </c>
      <c r="T101">
        <v>1494002812</v>
      </c>
      <c r="U101">
        <v>1494002810</v>
      </c>
      <c r="V101">
        <v>1494002811</v>
      </c>
      <c r="W101">
        <v>1494002810</v>
      </c>
    </row>
    <row r="102" spans="1:23" x14ac:dyDescent="0.25">
      <c r="A102">
        <v>101</v>
      </c>
      <c r="B102">
        <v>1500</v>
      </c>
      <c r="C102">
        <v>1494002994354</v>
      </c>
      <c r="D102">
        <f t="shared" si="6"/>
        <v>1500.2990000000009</v>
      </c>
      <c r="E102">
        <f t="shared" si="7"/>
        <v>4575.9150000000018</v>
      </c>
      <c r="F102" s="3">
        <f t="shared" si="4"/>
        <v>42860.701323541667</v>
      </c>
      <c r="G102" s="3">
        <f t="shared" si="5"/>
        <v>42860.017365208332</v>
      </c>
      <c r="H102">
        <v>4</v>
      </c>
      <c r="I102">
        <v>800</v>
      </c>
      <c r="J102">
        <v>480</v>
      </c>
      <c r="K102" s="1">
        <v>15883792</v>
      </c>
      <c r="L102">
        <v>1561556</v>
      </c>
      <c r="M102">
        <v>640</v>
      </c>
      <c r="N102">
        <v>320</v>
      </c>
      <c r="O102">
        <v>0.6</v>
      </c>
      <c r="P102">
        <v>0.59742355000000003</v>
      </c>
      <c r="Q102">
        <v>0.4</v>
      </c>
      <c r="R102">
        <v>0.8</v>
      </c>
      <c r="T102">
        <v>1494002820</v>
      </c>
      <c r="U102">
        <v>1494002820</v>
      </c>
      <c r="V102">
        <v>1494002826</v>
      </c>
      <c r="W102">
        <v>1494002827</v>
      </c>
    </row>
    <row r="103" spans="1:23" x14ac:dyDescent="0.25">
      <c r="A103">
        <v>102</v>
      </c>
      <c r="B103">
        <v>1515</v>
      </c>
      <c r="C103">
        <v>1494003009355</v>
      </c>
      <c r="D103">
        <f t="shared" si="6"/>
        <v>1515.3000000000009</v>
      </c>
      <c r="E103">
        <f t="shared" si="7"/>
        <v>4635.9190000000017</v>
      </c>
      <c r="F103" s="3">
        <f t="shared" si="4"/>
        <v>42860.701497164351</v>
      </c>
      <c r="G103" s="3">
        <f t="shared" si="5"/>
        <v>42860.017538831016</v>
      </c>
      <c r="H103">
        <v>4</v>
      </c>
      <c r="I103">
        <v>800</v>
      </c>
      <c r="J103">
        <v>458</v>
      </c>
      <c r="K103" s="1">
        <v>15883792</v>
      </c>
      <c r="L103">
        <v>1565472</v>
      </c>
      <c r="M103">
        <v>640</v>
      </c>
      <c r="N103">
        <v>320</v>
      </c>
      <c r="O103">
        <v>0.57250000000000001</v>
      </c>
      <c r="P103">
        <v>0.58496179999999998</v>
      </c>
      <c r="Q103">
        <v>0.4</v>
      </c>
      <c r="R103">
        <v>0.8</v>
      </c>
      <c r="T103">
        <v>1494002840</v>
      </c>
      <c r="U103">
        <v>1494002841</v>
      </c>
      <c r="V103">
        <v>1494002835</v>
      </c>
      <c r="W103">
        <v>1494002843</v>
      </c>
    </row>
    <row r="104" spans="1:23" x14ac:dyDescent="0.25">
      <c r="A104">
        <v>103</v>
      </c>
      <c r="B104">
        <v>1530</v>
      </c>
      <c r="C104">
        <v>1494003024873</v>
      </c>
      <c r="D104">
        <f t="shared" si="6"/>
        <v>1530.8180000000009</v>
      </c>
      <c r="E104">
        <f t="shared" si="7"/>
        <v>4697.9910000000018</v>
      </c>
      <c r="F104" s="3">
        <f t="shared" si="4"/>
        <v>42860.701676770834</v>
      </c>
      <c r="G104" s="3">
        <f t="shared" si="5"/>
        <v>42860.017718437499</v>
      </c>
      <c r="H104">
        <v>4</v>
      </c>
      <c r="I104">
        <v>800</v>
      </c>
      <c r="J104">
        <v>438</v>
      </c>
      <c r="K104" s="1">
        <v>15883792</v>
      </c>
      <c r="L104">
        <v>1561784</v>
      </c>
      <c r="M104">
        <v>640</v>
      </c>
      <c r="N104">
        <v>320</v>
      </c>
      <c r="O104">
        <v>0.54749999999999999</v>
      </c>
      <c r="P104">
        <v>0.56623089999999998</v>
      </c>
      <c r="Q104">
        <v>0.4</v>
      </c>
      <c r="R104">
        <v>0.8</v>
      </c>
      <c r="T104">
        <v>1494002856</v>
      </c>
      <c r="U104">
        <v>1494002858</v>
      </c>
      <c r="V104">
        <v>1494002855</v>
      </c>
      <c r="W104">
        <v>1494002855</v>
      </c>
    </row>
    <row r="105" spans="1:23" x14ac:dyDescent="0.25">
      <c r="A105">
        <v>104</v>
      </c>
      <c r="B105">
        <v>1545</v>
      </c>
      <c r="C105">
        <v>1494003039768</v>
      </c>
      <c r="D105">
        <f t="shared" si="6"/>
        <v>1545.7130000000009</v>
      </c>
      <c r="E105">
        <f t="shared" si="7"/>
        <v>4757.5710000000017</v>
      </c>
      <c r="F105" s="3">
        <f t="shared" si="4"/>
        <v>42860.701849166668</v>
      </c>
      <c r="G105" s="3">
        <f t="shared" si="5"/>
        <v>42860.017890833333</v>
      </c>
      <c r="H105">
        <v>4</v>
      </c>
      <c r="I105">
        <v>800</v>
      </c>
      <c r="J105">
        <v>408</v>
      </c>
      <c r="K105" s="1">
        <v>15883792</v>
      </c>
      <c r="L105">
        <v>1574504</v>
      </c>
      <c r="M105">
        <v>640</v>
      </c>
      <c r="N105">
        <v>320</v>
      </c>
      <c r="O105">
        <v>0.51</v>
      </c>
      <c r="P105">
        <v>0.53811544</v>
      </c>
      <c r="Q105">
        <v>0.4</v>
      </c>
      <c r="R105">
        <v>0.8</v>
      </c>
      <c r="T105">
        <v>1494002871</v>
      </c>
      <c r="U105">
        <v>1494002874</v>
      </c>
      <c r="V105">
        <v>1494002871</v>
      </c>
      <c r="W105">
        <v>1494002871</v>
      </c>
    </row>
    <row r="106" spans="1:23" x14ac:dyDescent="0.25">
      <c r="A106">
        <v>105</v>
      </c>
      <c r="B106">
        <v>1560</v>
      </c>
      <c r="C106">
        <v>1494003054343</v>
      </c>
      <c r="D106">
        <f t="shared" si="6"/>
        <v>1560.2880000000009</v>
      </c>
      <c r="E106">
        <f t="shared" si="7"/>
        <v>4815.8710000000019</v>
      </c>
      <c r="F106" s="3">
        <f t="shared" si="4"/>
        <v>42860.702017858799</v>
      </c>
      <c r="G106" s="3">
        <f t="shared" si="5"/>
        <v>42860.018059525464</v>
      </c>
      <c r="H106">
        <v>4</v>
      </c>
      <c r="I106">
        <v>800</v>
      </c>
      <c r="J106">
        <v>450</v>
      </c>
      <c r="K106" s="1">
        <v>15883792</v>
      </c>
      <c r="L106">
        <v>1564228</v>
      </c>
      <c r="M106">
        <v>640</v>
      </c>
      <c r="N106">
        <v>320</v>
      </c>
      <c r="O106">
        <v>0.5625</v>
      </c>
      <c r="P106">
        <v>0.55030774999999998</v>
      </c>
      <c r="Q106">
        <v>0.4</v>
      </c>
      <c r="R106">
        <v>0.8</v>
      </c>
      <c r="T106">
        <v>1494002882</v>
      </c>
      <c r="U106">
        <v>1494002883</v>
      </c>
      <c r="V106">
        <v>1494002887</v>
      </c>
      <c r="W106">
        <v>1494002887</v>
      </c>
    </row>
    <row r="107" spans="1:23" x14ac:dyDescent="0.25">
      <c r="A107">
        <v>106</v>
      </c>
      <c r="B107">
        <v>1575</v>
      </c>
      <c r="C107">
        <v>1494003069515</v>
      </c>
      <c r="D107">
        <f t="shared" si="6"/>
        <v>1575.4600000000009</v>
      </c>
      <c r="E107">
        <f t="shared" si="7"/>
        <v>4876.559000000002</v>
      </c>
      <c r="F107" s="3">
        <f t="shared" si="4"/>
        <v>42860.702193460646</v>
      </c>
      <c r="G107" s="3">
        <f t="shared" si="5"/>
        <v>42860.018235127311</v>
      </c>
      <c r="H107">
        <v>4</v>
      </c>
      <c r="I107">
        <v>800</v>
      </c>
      <c r="J107">
        <v>428</v>
      </c>
      <c r="K107" s="1">
        <v>15883792</v>
      </c>
      <c r="L107">
        <v>1571508</v>
      </c>
      <c r="M107">
        <v>640</v>
      </c>
      <c r="N107">
        <v>320</v>
      </c>
      <c r="O107">
        <v>0.53500000000000003</v>
      </c>
      <c r="P107">
        <v>0.54265390000000002</v>
      </c>
      <c r="Q107">
        <v>0.4</v>
      </c>
      <c r="R107">
        <v>0.8</v>
      </c>
      <c r="T107">
        <v>1494002901</v>
      </c>
      <c r="U107">
        <v>1494002903</v>
      </c>
      <c r="V107">
        <v>1494002900</v>
      </c>
      <c r="W107">
        <v>1494002895</v>
      </c>
    </row>
    <row r="108" spans="1:23" x14ac:dyDescent="0.25">
      <c r="A108">
        <v>107</v>
      </c>
      <c r="B108">
        <v>1590</v>
      </c>
      <c r="C108">
        <v>1494003086172</v>
      </c>
      <c r="D108">
        <f t="shared" si="6"/>
        <v>1592.1170000000009</v>
      </c>
      <c r="E108">
        <f t="shared" si="7"/>
        <v>4943.1870000000017</v>
      </c>
      <c r="F108" s="3">
        <f t="shared" si="4"/>
        <v>42860.702386249999</v>
      </c>
      <c r="G108" s="3">
        <f t="shared" si="5"/>
        <v>42860.018427916664</v>
      </c>
      <c r="H108">
        <v>4</v>
      </c>
      <c r="I108">
        <v>800</v>
      </c>
      <c r="J108">
        <v>382</v>
      </c>
      <c r="K108" s="1">
        <v>15883792</v>
      </c>
      <c r="L108">
        <v>1564608</v>
      </c>
      <c r="M108">
        <v>640</v>
      </c>
      <c r="N108">
        <v>320</v>
      </c>
      <c r="O108">
        <v>0.47749999999999998</v>
      </c>
      <c r="P108">
        <v>0.51007694000000003</v>
      </c>
      <c r="Q108">
        <v>0.4</v>
      </c>
      <c r="R108">
        <v>0.8</v>
      </c>
      <c r="T108">
        <v>1494002916</v>
      </c>
      <c r="U108">
        <v>1494002919</v>
      </c>
      <c r="V108">
        <v>1494002915</v>
      </c>
      <c r="W108">
        <v>1494002915</v>
      </c>
    </row>
    <row r="109" spans="1:23" x14ac:dyDescent="0.25">
      <c r="A109">
        <v>108</v>
      </c>
      <c r="B109">
        <v>1605</v>
      </c>
      <c r="C109">
        <v>1494003099360</v>
      </c>
      <c r="D109">
        <f t="shared" si="6"/>
        <v>1605.305000000001</v>
      </c>
      <c r="E109">
        <f t="shared" si="7"/>
        <v>4995.9390000000021</v>
      </c>
      <c r="F109" s="3">
        <f t="shared" si="4"/>
        <v>42860.702538888887</v>
      </c>
      <c r="G109" s="3">
        <f t="shared" si="5"/>
        <v>42860.018580555552</v>
      </c>
      <c r="H109">
        <v>4</v>
      </c>
      <c r="I109">
        <v>800</v>
      </c>
      <c r="J109">
        <v>422</v>
      </c>
      <c r="K109" s="1">
        <v>15883792</v>
      </c>
      <c r="L109">
        <v>1587472</v>
      </c>
      <c r="M109">
        <v>640</v>
      </c>
      <c r="N109">
        <v>320</v>
      </c>
      <c r="O109">
        <v>0.52749999999999997</v>
      </c>
      <c r="P109">
        <v>0.51878846000000001</v>
      </c>
      <c r="Q109">
        <v>0.4</v>
      </c>
      <c r="R109">
        <v>0.8</v>
      </c>
      <c r="T109">
        <v>1494002923</v>
      </c>
      <c r="U109">
        <v>1494002932</v>
      </c>
      <c r="V109">
        <v>1494002932</v>
      </c>
      <c r="W109">
        <v>1494002932</v>
      </c>
    </row>
    <row r="110" spans="1:23" x14ac:dyDescent="0.25">
      <c r="A110">
        <v>109</v>
      </c>
      <c r="B110">
        <v>1620</v>
      </c>
      <c r="C110">
        <v>1494003114346</v>
      </c>
      <c r="D110">
        <f t="shared" si="6"/>
        <v>1620.2910000000011</v>
      </c>
      <c r="E110">
        <f t="shared" si="7"/>
        <v>5055.8830000000025</v>
      </c>
      <c r="F110" s="3">
        <f t="shared" si="4"/>
        <v>42860.702712337967</v>
      </c>
      <c r="G110" s="3">
        <f t="shared" si="5"/>
        <v>42860.018754004632</v>
      </c>
      <c r="H110">
        <v>4</v>
      </c>
      <c r="I110">
        <v>800</v>
      </c>
      <c r="J110">
        <v>410</v>
      </c>
      <c r="K110" s="1">
        <v>15883792</v>
      </c>
      <c r="L110">
        <v>1572360</v>
      </c>
      <c r="M110">
        <v>640</v>
      </c>
      <c r="N110">
        <v>320</v>
      </c>
      <c r="O110">
        <v>0.51249999999999996</v>
      </c>
      <c r="P110">
        <v>0.5156442</v>
      </c>
      <c r="Q110">
        <v>0.4</v>
      </c>
      <c r="R110">
        <v>0.8</v>
      </c>
      <c r="T110">
        <v>1494002941</v>
      </c>
      <c r="U110">
        <v>1494002945</v>
      </c>
      <c r="V110">
        <v>1494002940</v>
      </c>
      <c r="W110">
        <v>1494002946</v>
      </c>
    </row>
    <row r="111" spans="1:23" x14ac:dyDescent="0.25">
      <c r="A111">
        <v>110</v>
      </c>
      <c r="B111">
        <v>1635</v>
      </c>
      <c r="C111">
        <v>1494003129393</v>
      </c>
      <c r="D111">
        <f t="shared" si="6"/>
        <v>1635.3380000000011</v>
      </c>
      <c r="E111">
        <f t="shared" si="7"/>
        <v>5116.0710000000026</v>
      </c>
      <c r="F111" s="3">
        <f t="shared" si="4"/>
        <v>42860.702886493054</v>
      </c>
      <c r="G111" s="3">
        <f t="shared" si="5"/>
        <v>42860.01892815972</v>
      </c>
      <c r="H111">
        <v>4</v>
      </c>
      <c r="I111">
        <v>800</v>
      </c>
      <c r="J111">
        <v>268</v>
      </c>
      <c r="K111" s="1">
        <v>15883792</v>
      </c>
      <c r="L111">
        <v>1577676</v>
      </c>
      <c r="M111">
        <v>640</v>
      </c>
      <c r="N111">
        <v>320</v>
      </c>
      <c r="O111">
        <v>0.33500000000000002</v>
      </c>
      <c r="P111">
        <v>0.42532212000000003</v>
      </c>
      <c r="Q111">
        <v>0.4</v>
      </c>
      <c r="R111">
        <v>0.8</v>
      </c>
      <c r="T111">
        <v>1494002961</v>
      </c>
      <c r="U111">
        <v>1494002962</v>
      </c>
      <c r="V111">
        <v>1494002960</v>
      </c>
      <c r="W111">
        <v>1494002955</v>
      </c>
    </row>
    <row r="112" spans="1:23" x14ac:dyDescent="0.25">
      <c r="A112">
        <v>111</v>
      </c>
      <c r="B112">
        <v>1650</v>
      </c>
      <c r="C112">
        <v>1494003144364</v>
      </c>
      <c r="D112">
        <f t="shared" si="6"/>
        <v>1650.3090000000011</v>
      </c>
      <c r="E112">
        <f t="shared" si="7"/>
        <v>5175.9550000000027</v>
      </c>
      <c r="F112" s="3">
        <f t="shared" si="4"/>
        <v>42860.703059768523</v>
      </c>
      <c r="G112" s="3">
        <f t="shared" si="5"/>
        <v>42860.019101435188</v>
      </c>
      <c r="H112">
        <v>4</v>
      </c>
      <c r="I112">
        <v>800</v>
      </c>
      <c r="J112">
        <v>286</v>
      </c>
      <c r="K112" s="1">
        <v>15883792</v>
      </c>
      <c r="L112">
        <v>1569200</v>
      </c>
      <c r="M112">
        <v>640</v>
      </c>
      <c r="N112">
        <v>320</v>
      </c>
      <c r="O112">
        <v>0.35749999999999998</v>
      </c>
      <c r="P112">
        <v>0.39141107000000003</v>
      </c>
      <c r="Q112">
        <v>0.4</v>
      </c>
      <c r="R112">
        <v>0.8</v>
      </c>
      <c r="T112">
        <v>1494002976</v>
      </c>
      <c r="U112">
        <v>1494002975</v>
      </c>
      <c r="V112">
        <v>1494002975</v>
      </c>
      <c r="W112">
        <v>1494002975</v>
      </c>
    </row>
    <row r="113" spans="1:22" x14ac:dyDescent="0.25">
      <c r="A113">
        <v>112</v>
      </c>
      <c r="B113">
        <v>1665</v>
      </c>
      <c r="C113">
        <v>1494003159349</v>
      </c>
      <c r="D113">
        <f t="shared" si="6"/>
        <v>1665.294000000001</v>
      </c>
      <c r="E113">
        <f t="shared" si="7"/>
        <v>5220.9100000000026</v>
      </c>
      <c r="F113" s="3">
        <f t="shared" si="4"/>
        <v>42860.703233206019</v>
      </c>
      <c r="G113" s="3">
        <f t="shared" si="5"/>
        <v>42860.019274872684</v>
      </c>
      <c r="H113">
        <v>3</v>
      </c>
      <c r="I113">
        <v>600</v>
      </c>
      <c r="J113">
        <v>240</v>
      </c>
      <c r="K113" s="1">
        <v>11912844</v>
      </c>
      <c r="L113">
        <v>1199484</v>
      </c>
      <c r="M113">
        <v>480</v>
      </c>
      <c r="N113">
        <v>240</v>
      </c>
      <c r="O113">
        <v>0.4</v>
      </c>
      <c r="P113">
        <v>0.39570551999999998</v>
      </c>
      <c r="Q113">
        <v>0.4</v>
      </c>
      <c r="R113">
        <v>0.8</v>
      </c>
      <c r="T113">
        <v>1494002987</v>
      </c>
      <c r="U113">
        <v>1494002990</v>
      </c>
      <c r="V113">
        <v>1494002993</v>
      </c>
    </row>
    <row r="114" spans="1:22" x14ac:dyDescent="0.25">
      <c r="A114">
        <v>113</v>
      </c>
      <c r="B114">
        <v>1680</v>
      </c>
      <c r="C114">
        <v>1494003174334</v>
      </c>
      <c r="D114">
        <f t="shared" si="6"/>
        <v>1680.2790000000009</v>
      </c>
      <c r="E114">
        <f t="shared" si="7"/>
        <v>5250.8800000000028</v>
      </c>
      <c r="F114" s="3">
        <f t="shared" si="4"/>
        <v>42860.703406643515</v>
      </c>
      <c r="G114" s="3">
        <f t="shared" si="5"/>
        <v>42860.01944831018</v>
      </c>
      <c r="H114">
        <v>2</v>
      </c>
      <c r="I114">
        <v>400</v>
      </c>
      <c r="J114">
        <v>228</v>
      </c>
      <c r="K114">
        <v>7941896</v>
      </c>
      <c r="L114">
        <v>827292</v>
      </c>
      <c r="M114">
        <v>320</v>
      </c>
      <c r="N114">
        <v>160</v>
      </c>
      <c r="O114">
        <v>0.56999999999999995</v>
      </c>
      <c r="P114">
        <v>0.48285275999999999</v>
      </c>
      <c r="Q114">
        <v>0.4</v>
      </c>
      <c r="R114">
        <v>0.8</v>
      </c>
      <c r="T114">
        <v>1494003001</v>
      </c>
      <c r="U114">
        <v>1494003001</v>
      </c>
    </row>
    <row r="115" spans="1:22" x14ac:dyDescent="0.25">
      <c r="A115">
        <v>114</v>
      </c>
      <c r="B115">
        <v>1695</v>
      </c>
      <c r="C115">
        <v>1494003189334</v>
      </c>
      <c r="D115">
        <f t="shared" si="6"/>
        <v>1695.2790000000009</v>
      </c>
      <c r="E115">
        <f t="shared" si="7"/>
        <v>5280.8800000000028</v>
      </c>
      <c r="F115" s="3">
        <f t="shared" si="4"/>
        <v>42860.703580254631</v>
      </c>
      <c r="G115" s="3">
        <f t="shared" si="5"/>
        <v>42860.019621921296</v>
      </c>
      <c r="H115">
        <v>2</v>
      </c>
      <c r="I115">
        <v>400</v>
      </c>
      <c r="J115">
        <v>230</v>
      </c>
      <c r="K115">
        <v>7941896</v>
      </c>
      <c r="L115">
        <v>821028</v>
      </c>
      <c r="M115">
        <v>320</v>
      </c>
      <c r="N115">
        <v>160</v>
      </c>
      <c r="O115">
        <v>0.57499999999999996</v>
      </c>
      <c r="P115">
        <v>0.52892640000000002</v>
      </c>
      <c r="Q115">
        <v>0.4</v>
      </c>
      <c r="R115">
        <v>0.8</v>
      </c>
      <c r="T115">
        <v>1494003020</v>
      </c>
      <c r="U115">
        <v>1494003020</v>
      </c>
    </row>
    <row r="116" spans="1:22" x14ac:dyDescent="0.25">
      <c r="A116">
        <v>115</v>
      </c>
      <c r="B116">
        <v>1710</v>
      </c>
      <c r="C116">
        <v>1494003204366</v>
      </c>
      <c r="D116">
        <f t="shared" si="6"/>
        <v>1710.3110000000008</v>
      </c>
      <c r="E116">
        <f t="shared" si="7"/>
        <v>5310.9440000000031</v>
      </c>
      <c r="F116" s="3">
        <f t="shared" si="4"/>
        <v>42860.703754236107</v>
      </c>
      <c r="G116" s="3">
        <f t="shared" si="5"/>
        <v>42860.019795902772</v>
      </c>
      <c r="H116">
        <v>2</v>
      </c>
      <c r="I116">
        <v>400</v>
      </c>
      <c r="J116">
        <v>214</v>
      </c>
      <c r="K116">
        <v>7941896</v>
      </c>
      <c r="L116">
        <v>822568</v>
      </c>
      <c r="M116">
        <v>320</v>
      </c>
      <c r="N116">
        <v>160</v>
      </c>
      <c r="O116">
        <v>0.53500000000000003</v>
      </c>
      <c r="P116">
        <v>0.53196319999999997</v>
      </c>
      <c r="Q116">
        <v>0.4</v>
      </c>
      <c r="R116">
        <v>0.8</v>
      </c>
      <c r="T116">
        <v>1494003035</v>
      </c>
      <c r="U116">
        <v>1494003034</v>
      </c>
    </row>
    <row r="117" spans="1:22" x14ac:dyDescent="0.25">
      <c r="A117">
        <v>116</v>
      </c>
      <c r="B117">
        <v>1725</v>
      </c>
      <c r="C117">
        <v>1494003219383</v>
      </c>
      <c r="D117">
        <f t="shared" si="6"/>
        <v>1725.3280000000009</v>
      </c>
      <c r="E117">
        <f t="shared" si="7"/>
        <v>5340.9780000000028</v>
      </c>
      <c r="F117" s="3">
        <f t="shared" si="4"/>
        <v>42860.703928043979</v>
      </c>
      <c r="G117" s="3">
        <f t="shared" si="5"/>
        <v>42860.019969710644</v>
      </c>
      <c r="H117">
        <v>2</v>
      </c>
      <c r="I117">
        <v>400</v>
      </c>
      <c r="J117">
        <v>210</v>
      </c>
      <c r="K117">
        <v>7941896</v>
      </c>
      <c r="L117">
        <v>827076</v>
      </c>
      <c r="M117">
        <v>320</v>
      </c>
      <c r="N117">
        <v>160</v>
      </c>
      <c r="O117">
        <v>0.52500000000000002</v>
      </c>
      <c r="P117">
        <v>0.5284816</v>
      </c>
      <c r="Q117">
        <v>0.4</v>
      </c>
      <c r="R117">
        <v>0.8</v>
      </c>
      <c r="T117">
        <v>1494003050</v>
      </c>
      <c r="U117">
        <v>1494003050</v>
      </c>
    </row>
    <row r="118" spans="1:22" x14ac:dyDescent="0.25">
      <c r="A118">
        <v>117</v>
      </c>
      <c r="B118">
        <v>1740</v>
      </c>
      <c r="C118">
        <v>1494003234399</v>
      </c>
      <c r="D118">
        <f t="shared" si="6"/>
        <v>1740.344000000001</v>
      </c>
      <c r="E118">
        <f t="shared" si="7"/>
        <v>5371.0100000000029</v>
      </c>
      <c r="F118" s="3">
        <f t="shared" si="4"/>
        <v>42860.704101840282</v>
      </c>
      <c r="G118" s="3">
        <f t="shared" si="5"/>
        <v>42860.020143506947</v>
      </c>
      <c r="H118">
        <v>2</v>
      </c>
      <c r="I118">
        <v>400</v>
      </c>
      <c r="J118">
        <v>202</v>
      </c>
      <c r="K118">
        <v>7941896</v>
      </c>
      <c r="L118">
        <v>827992</v>
      </c>
      <c r="M118">
        <v>320</v>
      </c>
      <c r="N118">
        <v>160</v>
      </c>
      <c r="O118">
        <v>0.505</v>
      </c>
      <c r="P118">
        <v>0.5167408</v>
      </c>
      <c r="Q118">
        <v>0.4</v>
      </c>
      <c r="R118">
        <v>0.8</v>
      </c>
      <c r="T118">
        <v>1494003064</v>
      </c>
      <c r="U118">
        <v>1494003060</v>
      </c>
    </row>
  </sheetData>
  <pageMargins left="0.7" right="0.7" top="0.75" bottom="0.75" header="0.3" footer="0.3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workbookViewId="0">
      <selection activeCell="E3" sqref="E3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25">
      <c r="A2">
        <v>2</v>
      </c>
      <c r="B2">
        <v>15</v>
      </c>
      <c r="C2">
        <v>1494088024422</v>
      </c>
      <c r="D2">
        <v>0</v>
      </c>
      <c r="E2">
        <v>0</v>
      </c>
      <c r="F2" s="3">
        <f xml:space="preserve"> (C2 / 86400000) + DATE(1970,1,1)</f>
        <v>42861.685467847223</v>
      </c>
      <c r="G2" s="3">
        <f>F2 - "16:27:04"</f>
        <v>42861.000004884263</v>
      </c>
      <c r="H2">
        <v>1</v>
      </c>
      <c r="I2">
        <v>200</v>
      </c>
      <c r="J2">
        <v>0.08</v>
      </c>
      <c r="K2">
        <v>3970948</v>
      </c>
      <c r="L2">
        <v>17408</v>
      </c>
      <c r="M2">
        <v>160</v>
      </c>
      <c r="N2">
        <v>80</v>
      </c>
      <c r="O2" s="1">
        <v>4.0000000000000002E-4</v>
      </c>
      <c r="P2" s="1">
        <v>2.7500000000000002E-4</v>
      </c>
      <c r="Q2">
        <v>0.4</v>
      </c>
      <c r="R2">
        <v>0.8</v>
      </c>
      <c r="T2">
        <v>1494087856</v>
      </c>
    </row>
    <row r="3" spans="1:21" x14ac:dyDescent="0.25">
      <c r="A3">
        <v>3</v>
      </c>
      <c r="B3">
        <v>30</v>
      </c>
      <c r="C3">
        <v>1494088039408</v>
      </c>
      <c r="D3">
        <f>(C3-C2) / 1000 + D2</f>
        <v>14.986000000000001</v>
      </c>
      <c r="E3">
        <f>(((C3-C2) / 1000) * H3) + E2</f>
        <v>14.986000000000001</v>
      </c>
      <c r="F3" s="3">
        <f t="shared" ref="F3:F66" si="0" xml:space="preserve"> (C3 / 86400000) + DATE(1970,1,1)</f>
        <v>42861.685641296295</v>
      </c>
      <c r="G3" s="3">
        <f t="shared" ref="G3:G66" si="1">F3 - "16:27:04"</f>
        <v>42861.000178333335</v>
      </c>
      <c r="H3">
        <v>1</v>
      </c>
      <c r="I3">
        <v>200</v>
      </c>
      <c r="J3">
        <v>0.04</v>
      </c>
      <c r="K3">
        <v>3970948</v>
      </c>
      <c r="L3">
        <v>17408</v>
      </c>
      <c r="M3">
        <v>160</v>
      </c>
      <c r="N3">
        <v>80</v>
      </c>
      <c r="O3" s="1">
        <v>2.0000000000000001E-4</v>
      </c>
      <c r="P3" s="1">
        <v>2.375E-4</v>
      </c>
      <c r="Q3">
        <v>0.4</v>
      </c>
      <c r="R3">
        <v>0.8</v>
      </c>
      <c r="T3">
        <v>1494087866</v>
      </c>
    </row>
    <row r="4" spans="1:21" x14ac:dyDescent="0.25">
      <c r="A4">
        <v>4</v>
      </c>
      <c r="B4">
        <v>45</v>
      </c>
      <c r="C4">
        <v>1494088054394</v>
      </c>
      <c r="D4">
        <f t="shared" ref="D4:D67" si="2">(C4-C3) / 1000 + D3</f>
        <v>29.972000000000001</v>
      </c>
      <c r="E4">
        <f t="shared" ref="E4:E67" si="3">(((C4-C3) / 1000) * H4) + E3</f>
        <v>29.972000000000001</v>
      </c>
      <c r="F4" s="3">
        <f t="shared" si="0"/>
        <v>42861.685814745375</v>
      </c>
      <c r="G4" s="3">
        <f t="shared" si="1"/>
        <v>42861.000351782415</v>
      </c>
      <c r="H4">
        <v>1</v>
      </c>
      <c r="I4">
        <v>200</v>
      </c>
      <c r="J4">
        <v>175.15</v>
      </c>
      <c r="K4">
        <v>3970948</v>
      </c>
      <c r="L4">
        <v>900096</v>
      </c>
      <c r="M4">
        <v>160</v>
      </c>
      <c r="N4">
        <v>80</v>
      </c>
      <c r="O4">
        <v>0.87574995</v>
      </c>
      <c r="P4">
        <v>0.43799374000000002</v>
      </c>
      <c r="Q4">
        <v>0.4</v>
      </c>
      <c r="R4">
        <v>0.8</v>
      </c>
      <c r="T4">
        <v>1494087881</v>
      </c>
    </row>
    <row r="5" spans="1:21" x14ac:dyDescent="0.25">
      <c r="A5">
        <v>5</v>
      </c>
      <c r="B5">
        <v>60</v>
      </c>
      <c r="C5">
        <v>1494088069394</v>
      </c>
      <c r="D5">
        <f t="shared" si="2"/>
        <v>44.972000000000001</v>
      </c>
      <c r="E5">
        <f t="shared" si="3"/>
        <v>44.972000000000001</v>
      </c>
      <c r="F5" s="3">
        <f t="shared" si="0"/>
        <v>42861.685988356483</v>
      </c>
      <c r="G5" s="3">
        <f t="shared" si="1"/>
        <v>42861.000525393523</v>
      </c>
      <c r="H5">
        <v>1</v>
      </c>
      <c r="I5">
        <v>200</v>
      </c>
      <c r="J5">
        <v>177.38</v>
      </c>
      <c r="K5">
        <v>3970948</v>
      </c>
      <c r="L5">
        <v>906240</v>
      </c>
      <c r="M5">
        <v>160</v>
      </c>
      <c r="N5">
        <v>80</v>
      </c>
      <c r="O5">
        <v>0.88690000000000002</v>
      </c>
      <c r="P5">
        <v>0.66244685999999997</v>
      </c>
      <c r="Q5">
        <v>0.4</v>
      </c>
      <c r="R5">
        <v>0.8</v>
      </c>
      <c r="T5">
        <v>1494087896</v>
      </c>
    </row>
    <row r="6" spans="1:21" x14ac:dyDescent="0.25">
      <c r="A6">
        <v>6</v>
      </c>
      <c r="B6">
        <v>75</v>
      </c>
      <c r="C6">
        <v>1494088084411</v>
      </c>
      <c r="D6">
        <f t="shared" si="2"/>
        <v>59.989000000000004</v>
      </c>
      <c r="E6">
        <f t="shared" si="3"/>
        <v>59.989000000000004</v>
      </c>
      <c r="F6" s="3">
        <f t="shared" si="0"/>
        <v>42861.686162164347</v>
      </c>
      <c r="G6" s="3">
        <f t="shared" si="1"/>
        <v>42861.000699201388</v>
      </c>
      <c r="H6">
        <v>1</v>
      </c>
      <c r="I6">
        <v>200</v>
      </c>
      <c r="J6">
        <v>169.01000999999999</v>
      </c>
      <c r="K6">
        <v>3970948</v>
      </c>
      <c r="L6">
        <v>906240</v>
      </c>
      <c r="M6">
        <v>160</v>
      </c>
      <c r="N6">
        <v>80</v>
      </c>
      <c r="O6">
        <v>0.84505003999999995</v>
      </c>
      <c r="P6">
        <v>0.75374839999999999</v>
      </c>
      <c r="Q6">
        <v>0.4</v>
      </c>
      <c r="R6">
        <v>0.8</v>
      </c>
      <c r="T6">
        <v>1494087913</v>
      </c>
    </row>
    <row r="7" spans="1:21" x14ac:dyDescent="0.25">
      <c r="A7">
        <v>7</v>
      </c>
      <c r="B7">
        <v>90</v>
      </c>
      <c r="C7">
        <v>1494088099396</v>
      </c>
      <c r="D7">
        <f t="shared" si="2"/>
        <v>74.974000000000004</v>
      </c>
      <c r="E7">
        <f t="shared" si="3"/>
        <v>74.974000000000004</v>
      </c>
      <c r="F7" s="3">
        <f t="shared" si="0"/>
        <v>42861.686335601851</v>
      </c>
      <c r="G7" s="3">
        <f t="shared" si="1"/>
        <v>42861.000872638891</v>
      </c>
      <c r="H7">
        <v>1</v>
      </c>
      <c r="I7">
        <v>200</v>
      </c>
      <c r="J7">
        <v>175.26000999999999</v>
      </c>
      <c r="K7">
        <v>3970948</v>
      </c>
      <c r="L7">
        <v>906240</v>
      </c>
      <c r="M7">
        <v>160</v>
      </c>
      <c r="N7">
        <v>80</v>
      </c>
      <c r="O7">
        <v>0.87630003999999995</v>
      </c>
      <c r="P7">
        <v>0.81502425999999994</v>
      </c>
      <c r="Q7">
        <v>0.4</v>
      </c>
      <c r="R7">
        <v>0.8</v>
      </c>
      <c r="T7">
        <v>1494087931</v>
      </c>
    </row>
    <row r="8" spans="1:21" x14ac:dyDescent="0.25">
      <c r="A8">
        <v>8</v>
      </c>
      <c r="B8">
        <v>105</v>
      </c>
      <c r="C8">
        <v>1494088114584</v>
      </c>
      <c r="D8">
        <f t="shared" si="2"/>
        <v>90.162000000000006</v>
      </c>
      <c r="E8">
        <f t="shared" si="3"/>
        <v>90.162000000000006</v>
      </c>
      <c r="F8" s="3">
        <f t="shared" si="0"/>
        <v>42861.686511388893</v>
      </c>
      <c r="G8" s="3">
        <f t="shared" si="1"/>
        <v>42861.001048425933</v>
      </c>
      <c r="H8">
        <v>1</v>
      </c>
      <c r="I8">
        <v>200</v>
      </c>
      <c r="J8">
        <v>175.68</v>
      </c>
      <c r="K8">
        <v>3970948</v>
      </c>
      <c r="L8">
        <v>908288</v>
      </c>
      <c r="M8">
        <v>160</v>
      </c>
      <c r="N8">
        <v>80</v>
      </c>
      <c r="O8">
        <v>0.87839997000000003</v>
      </c>
      <c r="P8">
        <v>0.84671209999999997</v>
      </c>
      <c r="Q8">
        <v>0.4</v>
      </c>
      <c r="R8">
        <v>0.8</v>
      </c>
      <c r="T8">
        <v>1494087946</v>
      </c>
    </row>
    <row r="9" spans="1:21" x14ac:dyDescent="0.25">
      <c r="A9">
        <v>9</v>
      </c>
      <c r="B9">
        <v>120</v>
      </c>
      <c r="C9">
        <v>1494088129476</v>
      </c>
      <c r="D9">
        <f t="shared" si="2"/>
        <v>105.054</v>
      </c>
      <c r="E9">
        <f t="shared" si="3"/>
        <v>119.946</v>
      </c>
      <c r="F9" s="3">
        <f t="shared" si="0"/>
        <v>42861.686683749998</v>
      </c>
      <c r="G9" s="3">
        <f t="shared" si="1"/>
        <v>42861.001220787039</v>
      </c>
      <c r="H9">
        <v>2</v>
      </c>
      <c r="I9">
        <v>400</v>
      </c>
      <c r="J9">
        <v>327</v>
      </c>
      <c r="K9">
        <v>7941896</v>
      </c>
      <c r="L9">
        <v>1724416</v>
      </c>
      <c r="M9">
        <v>320</v>
      </c>
      <c r="N9">
        <v>160</v>
      </c>
      <c r="O9">
        <v>0.8175</v>
      </c>
      <c r="P9">
        <v>0.83210605000000004</v>
      </c>
      <c r="Q9">
        <v>0.4</v>
      </c>
      <c r="R9">
        <v>0.8</v>
      </c>
      <c r="T9">
        <v>1494087962</v>
      </c>
      <c r="U9">
        <v>1494087961</v>
      </c>
    </row>
    <row r="10" spans="1:21" x14ac:dyDescent="0.25">
      <c r="A10">
        <v>10</v>
      </c>
      <c r="B10">
        <v>138</v>
      </c>
      <c r="C10">
        <v>1494088148126</v>
      </c>
      <c r="D10">
        <f t="shared" si="2"/>
        <v>123.70400000000001</v>
      </c>
      <c r="E10">
        <f t="shared" si="3"/>
        <v>157.24599999999998</v>
      </c>
      <c r="F10" s="3">
        <f t="shared" si="0"/>
        <v>42861.68689960648</v>
      </c>
      <c r="G10" s="3">
        <f t="shared" si="1"/>
        <v>42861.001436643521</v>
      </c>
      <c r="H10">
        <v>2</v>
      </c>
      <c r="I10">
        <v>400</v>
      </c>
      <c r="J10">
        <v>281.64</v>
      </c>
      <c r="K10">
        <v>7941896</v>
      </c>
      <c r="L10">
        <v>1725440</v>
      </c>
      <c r="M10">
        <v>320</v>
      </c>
      <c r="N10">
        <v>160</v>
      </c>
      <c r="O10">
        <v>0.70409999999999995</v>
      </c>
      <c r="P10">
        <v>0.76810299999999998</v>
      </c>
      <c r="Q10">
        <v>0.4</v>
      </c>
      <c r="R10">
        <v>0.8</v>
      </c>
      <c r="T10">
        <v>1494087978</v>
      </c>
      <c r="U10">
        <v>1494087983</v>
      </c>
    </row>
    <row r="11" spans="1:21" x14ac:dyDescent="0.25">
      <c r="A11">
        <v>11</v>
      </c>
      <c r="B11">
        <v>153</v>
      </c>
      <c r="C11">
        <v>1494088163912</v>
      </c>
      <c r="D11">
        <f t="shared" si="2"/>
        <v>139.49</v>
      </c>
      <c r="E11">
        <f t="shared" si="3"/>
        <v>188.81799999999998</v>
      </c>
      <c r="F11" s="3">
        <f t="shared" si="0"/>
        <v>42861.68708231482</v>
      </c>
      <c r="G11" s="3">
        <f t="shared" si="1"/>
        <v>42861.00161935186</v>
      </c>
      <c r="H11">
        <v>2</v>
      </c>
      <c r="I11">
        <v>400</v>
      </c>
      <c r="J11">
        <v>295.47000000000003</v>
      </c>
      <c r="K11">
        <v>7941896</v>
      </c>
      <c r="L11">
        <v>1730560</v>
      </c>
      <c r="M11">
        <v>320</v>
      </c>
      <c r="N11">
        <v>160</v>
      </c>
      <c r="O11">
        <v>0.73867499999999997</v>
      </c>
      <c r="P11">
        <v>0.75338899999999998</v>
      </c>
      <c r="Q11">
        <v>0.4</v>
      </c>
      <c r="R11">
        <v>0.8</v>
      </c>
      <c r="T11">
        <v>1494087995</v>
      </c>
      <c r="U11">
        <v>1494087991</v>
      </c>
    </row>
    <row r="12" spans="1:21" x14ac:dyDescent="0.25">
      <c r="A12">
        <v>12</v>
      </c>
      <c r="B12">
        <v>168</v>
      </c>
      <c r="C12">
        <v>1494088180836</v>
      </c>
      <c r="D12">
        <f t="shared" si="2"/>
        <v>156.41400000000002</v>
      </c>
      <c r="E12">
        <f t="shared" si="3"/>
        <v>222.666</v>
      </c>
      <c r="F12" s="3">
        <f t="shared" si="0"/>
        <v>42861.68727819444</v>
      </c>
      <c r="G12" s="3">
        <f t="shared" si="1"/>
        <v>42861.001815231481</v>
      </c>
      <c r="H12">
        <v>2</v>
      </c>
      <c r="I12">
        <v>400</v>
      </c>
      <c r="J12">
        <v>287.08001999999999</v>
      </c>
      <c r="K12">
        <v>7941896</v>
      </c>
      <c r="L12">
        <v>1738752</v>
      </c>
      <c r="M12">
        <v>320</v>
      </c>
      <c r="N12">
        <v>160</v>
      </c>
      <c r="O12">
        <v>0.71770005999999997</v>
      </c>
      <c r="P12">
        <v>0.73554456000000001</v>
      </c>
      <c r="Q12">
        <v>0.4</v>
      </c>
      <c r="R12">
        <v>0.8</v>
      </c>
      <c r="T12">
        <v>1494088014</v>
      </c>
      <c r="U12">
        <v>1494088014</v>
      </c>
    </row>
    <row r="13" spans="1:21" x14ac:dyDescent="0.25">
      <c r="A13">
        <v>13</v>
      </c>
      <c r="B13">
        <v>183</v>
      </c>
      <c r="C13">
        <v>1494088193069</v>
      </c>
      <c r="D13">
        <f t="shared" si="2"/>
        <v>168.64700000000002</v>
      </c>
      <c r="E13">
        <f t="shared" si="3"/>
        <v>247.13200000000001</v>
      </c>
      <c r="F13" s="3">
        <f t="shared" si="0"/>
        <v>42861.687419780093</v>
      </c>
      <c r="G13" s="3">
        <f t="shared" si="1"/>
        <v>42861.001956817134</v>
      </c>
      <c r="H13">
        <v>2</v>
      </c>
      <c r="I13">
        <v>400</v>
      </c>
      <c r="J13">
        <v>296.31</v>
      </c>
      <c r="K13">
        <v>7941896</v>
      </c>
      <c r="L13">
        <v>1738752</v>
      </c>
      <c r="M13">
        <v>320</v>
      </c>
      <c r="N13">
        <v>160</v>
      </c>
      <c r="O13">
        <v>0.74077499999999996</v>
      </c>
      <c r="P13">
        <v>0.73815980000000003</v>
      </c>
      <c r="Q13">
        <v>0.4</v>
      </c>
      <c r="R13">
        <v>0.8</v>
      </c>
      <c r="T13">
        <v>1494088024</v>
      </c>
      <c r="U13">
        <v>1494088024</v>
      </c>
    </row>
    <row r="14" spans="1:21" x14ac:dyDescent="0.25">
      <c r="A14">
        <v>14</v>
      </c>
      <c r="B14">
        <v>198</v>
      </c>
      <c r="C14">
        <v>1494088208085</v>
      </c>
      <c r="D14">
        <f t="shared" si="2"/>
        <v>183.66300000000001</v>
      </c>
      <c r="E14">
        <f t="shared" si="3"/>
        <v>277.16399999999999</v>
      </c>
      <c r="F14" s="3">
        <f t="shared" si="0"/>
        <v>42861.687593576389</v>
      </c>
      <c r="G14" s="3">
        <f t="shared" si="1"/>
        <v>42861.002130613429</v>
      </c>
      <c r="H14">
        <v>2</v>
      </c>
      <c r="I14">
        <v>400</v>
      </c>
      <c r="J14">
        <v>294.14999999999998</v>
      </c>
      <c r="K14">
        <v>7941896</v>
      </c>
      <c r="L14">
        <v>1746944</v>
      </c>
      <c r="M14">
        <v>320</v>
      </c>
      <c r="N14">
        <v>160</v>
      </c>
      <c r="O14">
        <v>0.735375</v>
      </c>
      <c r="P14">
        <v>0.73676739999999996</v>
      </c>
      <c r="Q14">
        <v>0.4</v>
      </c>
      <c r="R14">
        <v>0.8</v>
      </c>
      <c r="T14">
        <v>1494088035</v>
      </c>
      <c r="U14">
        <v>1494088043</v>
      </c>
    </row>
    <row r="15" spans="1:21" x14ac:dyDescent="0.25">
      <c r="A15">
        <v>15</v>
      </c>
      <c r="B15">
        <v>213</v>
      </c>
      <c r="C15">
        <v>1494088224037</v>
      </c>
      <c r="D15">
        <f t="shared" si="2"/>
        <v>199.61500000000001</v>
      </c>
      <c r="E15">
        <f t="shared" si="3"/>
        <v>309.06799999999998</v>
      </c>
      <c r="F15" s="3">
        <f t="shared" si="0"/>
        <v>42861.687778206018</v>
      </c>
      <c r="G15" s="3">
        <f t="shared" si="1"/>
        <v>42861.002315243059</v>
      </c>
      <c r="H15">
        <v>2</v>
      </c>
      <c r="I15">
        <v>400</v>
      </c>
      <c r="J15">
        <v>302.38</v>
      </c>
      <c r="K15">
        <v>7941896</v>
      </c>
      <c r="L15">
        <v>1758208</v>
      </c>
      <c r="M15">
        <v>320</v>
      </c>
      <c r="N15">
        <v>160</v>
      </c>
      <c r="O15">
        <v>0.75595003000000005</v>
      </c>
      <c r="P15">
        <v>0.74635874999999996</v>
      </c>
      <c r="Q15">
        <v>0.4</v>
      </c>
      <c r="R15">
        <v>0.8</v>
      </c>
      <c r="T15">
        <v>1494088056</v>
      </c>
      <c r="U15">
        <v>1494088056</v>
      </c>
    </row>
    <row r="16" spans="1:21" x14ac:dyDescent="0.25">
      <c r="A16">
        <v>16</v>
      </c>
      <c r="B16">
        <v>228</v>
      </c>
      <c r="C16">
        <v>1494088239757</v>
      </c>
      <c r="D16">
        <f t="shared" si="2"/>
        <v>215.33500000000001</v>
      </c>
      <c r="E16">
        <f t="shared" si="3"/>
        <v>340.50799999999998</v>
      </c>
      <c r="F16" s="3">
        <f t="shared" si="0"/>
        <v>42861.687960150462</v>
      </c>
      <c r="G16" s="3">
        <f t="shared" si="1"/>
        <v>42861.002497187503</v>
      </c>
      <c r="H16">
        <v>2</v>
      </c>
      <c r="I16">
        <v>400</v>
      </c>
      <c r="J16">
        <v>297.47000000000003</v>
      </c>
      <c r="K16">
        <v>7941896</v>
      </c>
      <c r="L16">
        <v>1760256</v>
      </c>
      <c r="M16">
        <v>320</v>
      </c>
      <c r="N16">
        <v>160</v>
      </c>
      <c r="O16">
        <v>0.74367499999999997</v>
      </c>
      <c r="P16">
        <v>0.74501689999999998</v>
      </c>
      <c r="Q16">
        <v>0.4</v>
      </c>
      <c r="R16">
        <v>0.8</v>
      </c>
      <c r="T16">
        <v>1494088073</v>
      </c>
      <c r="U16">
        <v>1494088072</v>
      </c>
    </row>
    <row r="17" spans="1:21" x14ac:dyDescent="0.25">
      <c r="A17">
        <v>17</v>
      </c>
      <c r="B17">
        <v>243</v>
      </c>
      <c r="C17">
        <v>1494088253070</v>
      </c>
      <c r="D17">
        <f t="shared" si="2"/>
        <v>228.648</v>
      </c>
      <c r="E17">
        <f t="shared" si="3"/>
        <v>367.13399999999996</v>
      </c>
      <c r="F17" s="3">
        <f t="shared" si="0"/>
        <v>42861.688114236109</v>
      </c>
      <c r="G17" s="3">
        <f t="shared" si="1"/>
        <v>42861.002651273149</v>
      </c>
      <c r="H17">
        <v>2</v>
      </c>
      <c r="I17">
        <v>400</v>
      </c>
      <c r="J17">
        <v>307.3</v>
      </c>
      <c r="K17">
        <v>7941896</v>
      </c>
      <c r="L17">
        <v>1768448</v>
      </c>
      <c r="M17">
        <v>320</v>
      </c>
      <c r="N17">
        <v>160</v>
      </c>
      <c r="O17">
        <v>0.76824999999999999</v>
      </c>
      <c r="P17">
        <v>0.75663340000000001</v>
      </c>
      <c r="Q17">
        <v>0.4</v>
      </c>
      <c r="R17">
        <v>0.8</v>
      </c>
      <c r="T17">
        <v>1494088087</v>
      </c>
      <c r="U17">
        <v>1494088087</v>
      </c>
    </row>
    <row r="18" spans="1:21" x14ac:dyDescent="0.25">
      <c r="A18">
        <v>18</v>
      </c>
      <c r="B18">
        <v>258</v>
      </c>
      <c r="C18">
        <v>1494088268055</v>
      </c>
      <c r="D18">
        <f t="shared" si="2"/>
        <v>243.63299999999998</v>
      </c>
      <c r="E18">
        <f t="shared" si="3"/>
        <v>397.10399999999993</v>
      </c>
      <c r="F18" s="3">
        <f t="shared" si="0"/>
        <v>42861.688287673613</v>
      </c>
      <c r="G18" s="3">
        <f t="shared" si="1"/>
        <v>42861.002824710653</v>
      </c>
      <c r="H18">
        <v>2</v>
      </c>
      <c r="I18">
        <v>400</v>
      </c>
      <c r="J18">
        <v>304.39</v>
      </c>
      <c r="K18">
        <v>7941896</v>
      </c>
      <c r="L18">
        <v>1776640</v>
      </c>
      <c r="M18">
        <v>320</v>
      </c>
      <c r="N18">
        <v>160</v>
      </c>
      <c r="O18">
        <v>0.76097506000000004</v>
      </c>
      <c r="P18">
        <v>0.75880420000000004</v>
      </c>
      <c r="Q18">
        <v>0.4</v>
      </c>
      <c r="R18">
        <v>0.8</v>
      </c>
      <c r="T18">
        <v>1494088097</v>
      </c>
      <c r="U18">
        <v>1494088097</v>
      </c>
    </row>
    <row r="19" spans="1:21" x14ac:dyDescent="0.25">
      <c r="A19">
        <v>19</v>
      </c>
      <c r="B19">
        <v>273</v>
      </c>
      <c r="C19">
        <v>1494088284359</v>
      </c>
      <c r="D19">
        <f t="shared" si="2"/>
        <v>259.93699999999995</v>
      </c>
      <c r="E19">
        <f t="shared" si="3"/>
        <v>429.71199999999993</v>
      </c>
      <c r="F19" s="3">
        <f t="shared" si="0"/>
        <v>42861.688476377312</v>
      </c>
      <c r="G19" s="3">
        <f t="shared" si="1"/>
        <v>42861.003013414353</v>
      </c>
      <c r="H19">
        <v>2</v>
      </c>
      <c r="I19">
        <v>400</v>
      </c>
      <c r="J19">
        <v>266.08999999999997</v>
      </c>
      <c r="K19">
        <v>7941896</v>
      </c>
      <c r="L19">
        <v>1788928</v>
      </c>
      <c r="M19">
        <v>320</v>
      </c>
      <c r="N19">
        <v>160</v>
      </c>
      <c r="O19">
        <v>0.66522497000000003</v>
      </c>
      <c r="P19">
        <v>0.71201455999999996</v>
      </c>
      <c r="Q19">
        <v>0.4</v>
      </c>
      <c r="R19">
        <v>0.8</v>
      </c>
      <c r="T19">
        <v>1494088117</v>
      </c>
      <c r="U19">
        <v>1494088117</v>
      </c>
    </row>
    <row r="20" spans="1:21" x14ac:dyDescent="0.25">
      <c r="A20">
        <v>20</v>
      </c>
      <c r="B20">
        <v>288</v>
      </c>
      <c r="C20">
        <v>1494088298668</v>
      </c>
      <c r="D20">
        <f t="shared" si="2"/>
        <v>274.24599999999998</v>
      </c>
      <c r="E20">
        <f t="shared" si="3"/>
        <v>458.32999999999993</v>
      </c>
      <c r="F20" s="3">
        <f t="shared" si="0"/>
        <v>42861.688641990739</v>
      </c>
      <c r="G20" s="3">
        <f t="shared" si="1"/>
        <v>42861.003179027779</v>
      </c>
      <c r="H20">
        <v>2</v>
      </c>
      <c r="I20">
        <v>400</v>
      </c>
      <c r="J20">
        <v>285.13</v>
      </c>
      <c r="K20">
        <v>7941896</v>
      </c>
      <c r="L20">
        <v>1788928</v>
      </c>
      <c r="M20">
        <v>320</v>
      </c>
      <c r="N20">
        <v>160</v>
      </c>
      <c r="O20">
        <v>0.71282500000000004</v>
      </c>
      <c r="P20">
        <v>0.71241975000000002</v>
      </c>
      <c r="Q20">
        <v>0.4</v>
      </c>
      <c r="R20">
        <v>0.8</v>
      </c>
      <c r="T20">
        <v>1494088127</v>
      </c>
      <c r="U20">
        <v>1494088133</v>
      </c>
    </row>
    <row r="21" spans="1:21" x14ac:dyDescent="0.25">
      <c r="A21">
        <v>21</v>
      </c>
      <c r="B21">
        <v>303</v>
      </c>
      <c r="C21">
        <v>1494088313136</v>
      </c>
      <c r="D21">
        <f t="shared" si="2"/>
        <v>288.714</v>
      </c>
      <c r="E21">
        <f t="shared" si="3"/>
        <v>487.26599999999991</v>
      </c>
      <c r="F21" s="3">
        <f t="shared" si="0"/>
        <v>42861.688809444444</v>
      </c>
      <c r="G21" s="3">
        <f t="shared" si="1"/>
        <v>42861.003346481484</v>
      </c>
      <c r="H21">
        <v>2</v>
      </c>
      <c r="I21">
        <v>400</v>
      </c>
      <c r="J21">
        <v>292.01</v>
      </c>
      <c r="K21">
        <v>7941896</v>
      </c>
      <c r="L21">
        <v>1802240</v>
      </c>
      <c r="M21">
        <v>320</v>
      </c>
      <c r="N21">
        <v>160</v>
      </c>
      <c r="O21">
        <v>0.73002504999999995</v>
      </c>
      <c r="P21">
        <v>0.72122240000000004</v>
      </c>
      <c r="Q21">
        <v>0.4</v>
      </c>
      <c r="R21">
        <v>0.8</v>
      </c>
      <c r="T21">
        <v>1494088147</v>
      </c>
      <c r="U21">
        <v>1494088147</v>
      </c>
    </row>
    <row r="22" spans="1:21" x14ac:dyDescent="0.25">
      <c r="A22">
        <v>22</v>
      </c>
      <c r="B22">
        <v>318</v>
      </c>
      <c r="C22">
        <v>1494088328089</v>
      </c>
      <c r="D22">
        <f t="shared" si="2"/>
        <v>303.66699999999997</v>
      </c>
      <c r="E22">
        <f t="shared" si="3"/>
        <v>517.17199999999991</v>
      </c>
      <c r="F22" s="3">
        <f t="shared" si="0"/>
        <v>42861.68898251158</v>
      </c>
      <c r="G22" s="3">
        <f t="shared" si="1"/>
        <v>42861.00351954862</v>
      </c>
      <c r="H22">
        <v>2</v>
      </c>
      <c r="I22">
        <v>400</v>
      </c>
      <c r="J22">
        <v>287.12</v>
      </c>
      <c r="K22">
        <v>7941896</v>
      </c>
      <c r="L22">
        <v>1818624</v>
      </c>
      <c r="M22">
        <v>320</v>
      </c>
      <c r="N22">
        <v>160</v>
      </c>
      <c r="O22">
        <v>0.71779996000000001</v>
      </c>
      <c r="P22">
        <v>0.71951114999999999</v>
      </c>
      <c r="Q22">
        <v>0.4</v>
      </c>
      <c r="R22">
        <v>0.8</v>
      </c>
      <c r="T22">
        <v>1494088157</v>
      </c>
      <c r="U22">
        <v>1494088157</v>
      </c>
    </row>
    <row r="23" spans="1:21" x14ac:dyDescent="0.25">
      <c r="A23">
        <v>23</v>
      </c>
      <c r="B23">
        <v>333</v>
      </c>
      <c r="C23">
        <v>1494088345684</v>
      </c>
      <c r="D23">
        <f t="shared" si="2"/>
        <v>321.26199999999994</v>
      </c>
      <c r="E23">
        <f t="shared" si="3"/>
        <v>552.36199999999985</v>
      </c>
      <c r="F23" s="3">
        <f t="shared" si="0"/>
        <v>42861.689186157411</v>
      </c>
      <c r="G23" s="3">
        <f t="shared" si="1"/>
        <v>42861.003723194452</v>
      </c>
      <c r="H23">
        <v>2</v>
      </c>
      <c r="I23">
        <v>400</v>
      </c>
      <c r="J23">
        <v>296.68</v>
      </c>
      <c r="K23">
        <v>7941896</v>
      </c>
      <c r="L23">
        <v>1832960</v>
      </c>
      <c r="M23">
        <v>320</v>
      </c>
      <c r="N23">
        <v>160</v>
      </c>
      <c r="O23">
        <v>0.74170000000000003</v>
      </c>
      <c r="P23">
        <v>0.73060559999999997</v>
      </c>
      <c r="Q23">
        <v>0.4</v>
      </c>
      <c r="R23">
        <v>0.8</v>
      </c>
      <c r="T23">
        <v>1494088177</v>
      </c>
      <c r="U23">
        <v>1494088177</v>
      </c>
    </row>
    <row r="24" spans="1:21" x14ac:dyDescent="0.25">
      <c r="A24">
        <v>24</v>
      </c>
      <c r="B24">
        <v>348</v>
      </c>
      <c r="C24">
        <v>1494088358795</v>
      </c>
      <c r="D24">
        <f t="shared" si="2"/>
        <v>334.37299999999993</v>
      </c>
      <c r="E24">
        <f t="shared" si="3"/>
        <v>578.58399999999983</v>
      </c>
      <c r="F24" s="3">
        <f t="shared" si="0"/>
        <v>42861.689337905089</v>
      </c>
      <c r="G24" s="3">
        <f t="shared" si="1"/>
        <v>42861.003874942129</v>
      </c>
      <c r="H24">
        <v>2</v>
      </c>
      <c r="I24">
        <v>400</v>
      </c>
      <c r="J24">
        <v>291.5</v>
      </c>
      <c r="K24">
        <v>7941896</v>
      </c>
      <c r="L24">
        <v>1832960</v>
      </c>
      <c r="M24">
        <v>320</v>
      </c>
      <c r="N24">
        <v>160</v>
      </c>
      <c r="O24">
        <v>0.72875000000000001</v>
      </c>
      <c r="P24">
        <v>0.72967780000000004</v>
      </c>
      <c r="Q24">
        <v>0.4</v>
      </c>
      <c r="R24">
        <v>0.8</v>
      </c>
      <c r="T24">
        <v>1494088193</v>
      </c>
      <c r="U24">
        <v>1494088193</v>
      </c>
    </row>
    <row r="25" spans="1:21" x14ac:dyDescent="0.25">
      <c r="A25">
        <v>25</v>
      </c>
      <c r="B25">
        <v>363</v>
      </c>
      <c r="C25">
        <v>1494088373092</v>
      </c>
      <c r="D25">
        <f t="shared" si="2"/>
        <v>348.66999999999996</v>
      </c>
      <c r="E25">
        <f t="shared" si="3"/>
        <v>607.17799999999988</v>
      </c>
      <c r="F25" s="3">
        <f t="shared" si="0"/>
        <v>42861.689503379632</v>
      </c>
      <c r="G25" s="3">
        <f t="shared" si="1"/>
        <v>42861.004040416672</v>
      </c>
      <c r="H25">
        <v>2</v>
      </c>
      <c r="I25">
        <v>400</v>
      </c>
      <c r="J25">
        <v>298.64999999999998</v>
      </c>
      <c r="K25">
        <v>7941896</v>
      </c>
      <c r="L25">
        <v>1853440</v>
      </c>
      <c r="M25">
        <v>320</v>
      </c>
      <c r="N25">
        <v>160</v>
      </c>
      <c r="O25">
        <v>0.74662499999999998</v>
      </c>
      <c r="P25">
        <v>0.73815143000000005</v>
      </c>
      <c r="Q25">
        <v>0.4</v>
      </c>
      <c r="R25">
        <v>0.8</v>
      </c>
      <c r="T25">
        <v>1494088207</v>
      </c>
      <c r="U25">
        <v>1494088201</v>
      </c>
    </row>
    <row r="26" spans="1:21" x14ac:dyDescent="0.25">
      <c r="A26">
        <v>26</v>
      </c>
      <c r="B26">
        <v>378</v>
      </c>
      <c r="C26">
        <v>1494088390796</v>
      </c>
      <c r="D26">
        <f t="shared" si="2"/>
        <v>366.37399999999997</v>
      </c>
      <c r="E26">
        <f t="shared" si="3"/>
        <v>642.5859999999999</v>
      </c>
      <c r="F26" s="3">
        <f t="shared" si="0"/>
        <v>42861.689708287042</v>
      </c>
      <c r="G26" s="3">
        <f t="shared" si="1"/>
        <v>42861.004245324082</v>
      </c>
      <c r="H26">
        <v>2</v>
      </c>
      <c r="I26">
        <v>400</v>
      </c>
      <c r="J26">
        <v>290.7</v>
      </c>
      <c r="K26">
        <v>7941896</v>
      </c>
      <c r="L26">
        <v>1868800</v>
      </c>
      <c r="M26">
        <v>320</v>
      </c>
      <c r="N26">
        <v>160</v>
      </c>
      <c r="O26">
        <v>0.72675000000000001</v>
      </c>
      <c r="P26">
        <v>0.73245070000000001</v>
      </c>
      <c r="Q26">
        <v>0.4</v>
      </c>
      <c r="R26">
        <v>0.8</v>
      </c>
      <c r="T26">
        <v>1494088221</v>
      </c>
      <c r="U26">
        <v>1494088221</v>
      </c>
    </row>
    <row r="27" spans="1:21" x14ac:dyDescent="0.25">
      <c r="A27">
        <v>27</v>
      </c>
      <c r="B27">
        <v>393</v>
      </c>
      <c r="C27">
        <v>1494088404564</v>
      </c>
      <c r="D27">
        <f t="shared" si="2"/>
        <v>380.14199999999994</v>
      </c>
      <c r="E27">
        <f t="shared" si="3"/>
        <v>670.12199999999984</v>
      </c>
      <c r="F27" s="3">
        <f t="shared" si="0"/>
        <v>42861.689867638888</v>
      </c>
      <c r="G27" s="3">
        <f t="shared" si="1"/>
        <v>42861.004404675929</v>
      </c>
      <c r="H27">
        <v>2</v>
      </c>
      <c r="I27">
        <v>400</v>
      </c>
      <c r="J27">
        <v>257.86</v>
      </c>
      <c r="K27">
        <v>7941896</v>
      </c>
      <c r="L27">
        <v>1862656</v>
      </c>
      <c r="M27">
        <v>320</v>
      </c>
      <c r="N27">
        <v>160</v>
      </c>
      <c r="O27">
        <v>0.64464999999999995</v>
      </c>
      <c r="P27">
        <v>0.68855034999999998</v>
      </c>
      <c r="Q27">
        <v>0.4</v>
      </c>
      <c r="R27">
        <v>0.8</v>
      </c>
      <c r="T27">
        <v>1494088237</v>
      </c>
      <c r="U27">
        <v>1494088236</v>
      </c>
    </row>
    <row r="28" spans="1:21" x14ac:dyDescent="0.25">
      <c r="A28">
        <v>28</v>
      </c>
      <c r="B28">
        <v>408</v>
      </c>
      <c r="C28">
        <v>1494088418124</v>
      </c>
      <c r="D28">
        <f t="shared" si="2"/>
        <v>393.70199999999994</v>
      </c>
      <c r="E28">
        <f t="shared" si="3"/>
        <v>697.24199999999985</v>
      </c>
      <c r="F28" s="3">
        <f t="shared" si="0"/>
        <v>42861.690024583339</v>
      </c>
      <c r="G28" s="3">
        <f t="shared" si="1"/>
        <v>42861.004561620379</v>
      </c>
      <c r="H28">
        <v>2</v>
      </c>
      <c r="I28">
        <v>400</v>
      </c>
      <c r="J28">
        <v>288.01</v>
      </c>
      <c r="K28">
        <v>7941896</v>
      </c>
      <c r="L28">
        <v>1880064</v>
      </c>
      <c r="M28">
        <v>320</v>
      </c>
      <c r="N28">
        <v>160</v>
      </c>
      <c r="O28">
        <v>0.72002500000000003</v>
      </c>
      <c r="P28">
        <v>0.70428765000000004</v>
      </c>
      <c r="Q28">
        <v>0.4</v>
      </c>
      <c r="R28">
        <v>0.8</v>
      </c>
      <c r="T28">
        <v>1494088251</v>
      </c>
      <c r="U28">
        <v>1494088252</v>
      </c>
    </row>
    <row r="29" spans="1:21" x14ac:dyDescent="0.25">
      <c r="A29">
        <v>29</v>
      </c>
      <c r="B29">
        <v>423</v>
      </c>
      <c r="C29">
        <v>1494088433125</v>
      </c>
      <c r="D29">
        <f t="shared" si="2"/>
        <v>408.70299999999992</v>
      </c>
      <c r="E29">
        <f t="shared" si="3"/>
        <v>727.2439999999998</v>
      </c>
      <c r="F29" s="3">
        <f t="shared" si="0"/>
        <v>42861.690198206023</v>
      </c>
      <c r="G29" s="3">
        <f t="shared" si="1"/>
        <v>42861.004735243063</v>
      </c>
      <c r="H29">
        <v>2</v>
      </c>
      <c r="I29">
        <v>400</v>
      </c>
      <c r="J29">
        <v>295.10000000000002</v>
      </c>
      <c r="K29">
        <v>7941896</v>
      </c>
      <c r="L29">
        <v>1876992</v>
      </c>
      <c r="M29">
        <v>320</v>
      </c>
      <c r="N29">
        <v>160</v>
      </c>
      <c r="O29">
        <v>0.73775000000000002</v>
      </c>
      <c r="P29">
        <v>0.72101879999999996</v>
      </c>
      <c r="Q29">
        <v>0.4</v>
      </c>
      <c r="R29">
        <v>0.8</v>
      </c>
      <c r="T29">
        <v>1494088262</v>
      </c>
      <c r="U29">
        <v>1494088262</v>
      </c>
    </row>
    <row r="30" spans="1:21" x14ac:dyDescent="0.25">
      <c r="A30">
        <v>30</v>
      </c>
      <c r="B30">
        <v>438</v>
      </c>
      <c r="C30">
        <v>1494088450863</v>
      </c>
      <c r="D30">
        <f t="shared" si="2"/>
        <v>426.44099999999992</v>
      </c>
      <c r="E30">
        <f t="shared" si="3"/>
        <v>762.7199999999998</v>
      </c>
      <c r="F30" s="3">
        <f t="shared" si="0"/>
        <v>42861.690403506946</v>
      </c>
      <c r="G30" s="3">
        <f t="shared" si="1"/>
        <v>42861.004940543986</v>
      </c>
      <c r="H30">
        <v>2</v>
      </c>
      <c r="I30">
        <v>400</v>
      </c>
      <c r="J30">
        <v>287.54000000000002</v>
      </c>
      <c r="K30">
        <v>7941896</v>
      </c>
      <c r="L30">
        <v>1865728</v>
      </c>
      <c r="M30">
        <v>320</v>
      </c>
      <c r="N30">
        <v>160</v>
      </c>
      <c r="O30">
        <v>0.71884999999999999</v>
      </c>
      <c r="P30">
        <v>0.71993439999999997</v>
      </c>
      <c r="Q30">
        <v>0.4</v>
      </c>
      <c r="R30">
        <v>0.8</v>
      </c>
      <c r="T30">
        <v>1494088282</v>
      </c>
      <c r="U30">
        <v>1494088282</v>
      </c>
    </row>
    <row r="31" spans="1:21" x14ac:dyDescent="0.25">
      <c r="A31">
        <v>31</v>
      </c>
      <c r="B31">
        <v>453</v>
      </c>
      <c r="C31">
        <v>1494088464581</v>
      </c>
      <c r="D31">
        <f t="shared" si="2"/>
        <v>440.15899999999993</v>
      </c>
      <c r="E31">
        <f t="shared" si="3"/>
        <v>790.15599999999984</v>
      </c>
      <c r="F31" s="3">
        <f t="shared" si="0"/>
        <v>42861.690562280091</v>
      </c>
      <c r="G31" s="3">
        <f t="shared" si="1"/>
        <v>42861.005099317132</v>
      </c>
      <c r="H31">
        <v>2</v>
      </c>
      <c r="I31">
        <v>400</v>
      </c>
      <c r="J31">
        <v>284.50997999999998</v>
      </c>
      <c r="K31">
        <v>7941896</v>
      </c>
      <c r="L31">
        <v>1865728</v>
      </c>
      <c r="M31">
        <v>320</v>
      </c>
      <c r="N31">
        <v>160</v>
      </c>
      <c r="O31">
        <v>0.71127490000000004</v>
      </c>
      <c r="P31">
        <v>0.71560466</v>
      </c>
      <c r="Q31">
        <v>0.4</v>
      </c>
      <c r="R31">
        <v>0.8</v>
      </c>
      <c r="T31">
        <v>1494088298</v>
      </c>
      <c r="U31">
        <v>1494088298</v>
      </c>
    </row>
    <row r="32" spans="1:21" x14ac:dyDescent="0.25">
      <c r="A32">
        <v>32</v>
      </c>
      <c r="B32">
        <v>468</v>
      </c>
      <c r="C32">
        <v>1494088478100</v>
      </c>
      <c r="D32">
        <f t="shared" si="2"/>
        <v>453.67799999999994</v>
      </c>
      <c r="E32">
        <f t="shared" si="3"/>
        <v>817.19399999999985</v>
      </c>
      <c r="F32" s="3">
        <f t="shared" si="0"/>
        <v>42861.690718750004</v>
      </c>
      <c r="G32" s="3">
        <f t="shared" si="1"/>
        <v>42861.005255787044</v>
      </c>
      <c r="H32">
        <v>2</v>
      </c>
      <c r="I32">
        <v>400</v>
      </c>
      <c r="J32">
        <v>270.5</v>
      </c>
      <c r="K32">
        <v>7941896</v>
      </c>
      <c r="L32">
        <v>1850368</v>
      </c>
      <c r="M32">
        <v>320</v>
      </c>
      <c r="N32">
        <v>160</v>
      </c>
      <c r="O32">
        <v>0.67625000000000002</v>
      </c>
      <c r="P32">
        <v>0.69592730000000003</v>
      </c>
      <c r="Q32">
        <v>0.4</v>
      </c>
      <c r="R32">
        <v>0.8</v>
      </c>
      <c r="T32">
        <v>1494088312</v>
      </c>
      <c r="U32">
        <v>1494088312</v>
      </c>
    </row>
    <row r="33" spans="1:21" x14ac:dyDescent="0.25">
      <c r="A33">
        <v>33</v>
      </c>
      <c r="B33">
        <v>483</v>
      </c>
      <c r="C33">
        <v>1494088493116</v>
      </c>
      <c r="D33">
        <f t="shared" si="2"/>
        <v>468.69399999999996</v>
      </c>
      <c r="E33">
        <f t="shared" si="3"/>
        <v>847.22599999999989</v>
      </c>
      <c r="F33" s="3">
        <f t="shared" si="0"/>
        <v>42861.690892546292</v>
      </c>
      <c r="G33" s="3">
        <f t="shared" si="1"/>
        <v>42861.005429583332</v>
      </c>
      <c r="H33">
        <v>2</v>
      </c>
      <c r="I33">
        <v>400</v>
      </c>
      <c r="J33">
        <v>293.14999999999998</v>
      </c>
      <c r="K33">
        <v>7941896</v>
      </c>
      <c r="L33">
        <v>1850368</v>
      </c>
      <c r="M33">
        <v>320</v>
      </c>
      <c r="N33">
        <v>160</v>
      </c>
      <c r="O33">
        <v>0.73287500000000005</v>
      </c>
      <c r="P33">
        <v>0.71440110000000001</v>
      </c>
      <c r="Q33">
        <v>0.4</v>
      </c>
      <c r="R33">
        <v>0.8</v>
      </c>
      <c r="T33">
        <v>1494088322</v>
      </c>
      <c r="U33">
        <v>1494088323</v>
      </c>
    </row>
    <row r="34" spans="1:21" x14ac:dyDescent="0.25">
      <c r="A34">
        <v>34</v>
      </c>
      <c r="B34">
        <v>498</v>
      </c>
      <c r="C34">
        <v>1494088509721</v>
      </c>
      <c r="D34">
        <f t="shared" si="2"/>
        <v>485.29899999999998</v>
      </c>
      <c r="E34">
        <f t="shared" si="3"/>
        <v>880.43599999999992</v>
      </c>
      <c r="F34" s="3">
        <f t="shared" si="0"/>
        <v>42861.6910847338</v>
      </c>
      <c r="G34" s="3">
        <f t="shared" si="1"/>
        <v>42861.005621770841</v>
      </c>
      <c r="H34">
        <v>2</v>
      </c>
      <c r="I34">
        <v>400</v>
      </c>
      <c r="J34">
        <v>268.92</v>
      </c>
      <c r="K34">
        <v>7941896</v>
      </c>
      <c r="L34">
        <v>1850368</v>
      </c>
      <c r="M34">
        <v>320</v>
      </c>
      <c r="N34">
        <v>160</v>
      </c>
      <c r="O34">
        <v>0.67230003999999999</v>
      </c>
      <c r="P34">
        <v>0.69335055000000001</v>
      </c>
      <c r="Q34">
        <v>0.4</v>
      </c>
      <c r="R34">
        <v>0.8</v>
      </c>
      <c r="T34">
        <v>1494088341</v>
      </c>
      <c r="U34">
        <v>1494088342</v>
      </c>
    </row>
    <row r="35" spans="1:21" x14ac:dyDescent="0.25">
      <c r="A35">
        <v>35</v>
      </c>
      <c r="B35">
        <v>513</v>
      </c>
      <c r="C35">
        <v>1494088525567</v>
      </c>
      <c r="D35">
        <f t="shared" si="2"/>
        <v>501.14499999999998</v>
      </c>
      <c r="E35">
        <f t="shared" si="3"/>
        <v>912.12799999999993</v>
      </c>
      <c r="F35" s="3">
        <f t="shared" si="0"/>
        <v>42861.691268136579</v>
      </c>
      <c r="G35" s="3">
        <f t="shared" si="1"/>
        <v>42861.00580517362</v>
      </c>
      <c r="H35">
        <v>2</v>
      </c>
      <c r="I35">
        <v>400</v>
      </c>
      <c r="J35">
        <v>272.74</v>
      </c>
      <c r="K35">
        <v>7941896</v>
      </c>
      <c r="L35">
        <v>1850368</v>
      </c>
      <c r="M35">
        <v>320</v>
      </c>
      <c r="N35">
        <v>160</v>
      </c>
      <c r="O35">
        <v>0.68184995999999998</v>
      </c>
      <c r="P35">
        <v>0.68760025999999996</v>
      </c>
      <c r="Q35">
        <v>0.4</v>
      </c>
      <c r="R35">
        <v>0.8</v>
      </c>
      <c r="T35">
        <v>1494088357</v>
      </c>
      <c r="U35">
        <v>1494088358</v>
      </c>
    </row>
    <row r="36" spans="1:21" x14ac:dyDescent="0.25">
      <c r="A36">
        <v>36</v>
      </c>
      <c r="B36">
        <v>528</v>
      </c>
      <c r="C36">
        <v>1494088538097</v>
      </c>
      <c r="D36">
        <f t="shared" si="2"/>
        <v>513.67499999999995</v>
      </c>
      <c r="E36">
        <f t="shared" si="3"/>
        <v>937.18799999999987</v>
      </c>
      <c r="F36" s="3">
        <f t="shared" si="0"/>
        <v>42861.691413159722</v>
      </c>
      <c r="G36" s="3">
        <f t="shared" si="1"/>
        <v>42861.005950196763</v>
      </c>
      <c r="H36">
        <v>2</v>
      </c>
      <c r="I36">
        <v>400</v>
      </c>
      <c r="J36">
        <v>281.64</v>
      </c>
      <c r="K36">
        <v>7941896</v>
      </c>
      <c r="L36">
        <v>1850368</v>
      </c>
      <c r="M36">
        <v>320</v>
      </c>
      <c r="N36">
        <v>160</v>
      </c>
      <c r="O36">
        <v>0.70409999999999995</v>
      </c>
      <c r="P36">
        <v>0.69585012999999996</v>
      </c>
      <c r="Q36">
        <v>0.4</v>
      </c>
      <c r="R36">
        <v>0.8</v>
      </c>
      <c r="T36">
        <v>1494088371</v>
      </c>
      <c r="U36">
        <v>1494088366</v>
      </c>
    </row>
    <row r="37" spans="1:21" x14ac:dyDescent="0.25">
      <c r="A37">
        <v>37</v>
      </c>
      <c r="B37">
        <v>543</v>
      </c>
      <c r="C37">
        <v>1494088555378</v>
      </c>
      <c r="D37">
        <f t="shared" si="2"/>
        <v>530.9559999999999</v>
      </c>
      <c r="E37">
        <f t="shared" si="3"/>
        <v>971.74999999999989</v>
      </c>
      <c r="F37" s="3">
        <f t="shared" si="0"/>
        <v>42861.691613171293</v>
      </c>
      <c r="G37" s="3">
        <f t="shared" si="1"/>
        <v>42861.006150208334</v>
      </c>
      <c r="H37">
        <v>2</v>
      </c>
      <c r="I37">
        <v>400</v>
      </c>
      <c r="J37">
        <v>290.90996999999999</v>
      </c>
      <c r="K37">
        <v>7941896</v>
      </c>
      <c r="L37">
        <v>1850368</v>
      </c>
      <c r="M37">
        <v>320</v>
      </c>
      <c r="N37">
        <v>160</v>
      </c>
      <c r="O37">
        <v>0.72727494999999998</v>
      </c>
      <c r="P37">
        <v>0.71156249999999999</v>
      </c>
      <c r="Q37">
        <v>0.4</v>
      </c>
      <c r="R37">
        <v>0.8</v>
      </c>
      <c r="T37">
        <v>1494088386</v>
      </c>
      <c r="U37">
        <v>1494088386</v>
      </c>
    </row>
    <row r="38" spans="1:21" x14ac:dyDescent="0.25">
      <c r="A38">
        <v>38</v>
      </c>
      <c r="B38">
        <v>558</v>
      </c>
      <c r="C38">
        <v>1494088568272</v>
      </c>
      <c r="D38">
        <f t="shared" si="2"/>
        <v>543.84999999999991</v>
      </c>
      <c r="E38">
        <f t="shared" si="3"/>
        <v>997.5379999999999</v>
      </c>
      <c r="F38" s="3">
        <f t="shared" si="0"/>
        <v>42861.691762407412</v>
      </c>
      <c r="G38" s="3">
        <f t="shared" si="1"/>
        <v>42861.006299444452</v>
      </c>
      <c r="H38">
        <v>2</v>
      </c>
      <c r="I38">
        <v>400</v>
      </c>
      <c r="J38">
        <v>286.61</v>
      </c>
      <c r="K38">
        <v>7941896</v>
      </c>
      <c r="L38">
        <v>1852416</v>
      </c>
      <c r="M38">
        <v>320</v>
      </c>
      <c r="N38">
        <v>160</v>
      </c>
      <c r="O38">
        <v>0.71652495999999999</v>
      </c>
      <c r="P38">
        <v>0.71404374000000004</v>
      </c>
      <c r="Q38">
        <v>0.4</v>
      </c>
      <c r="R38">
        <v>0.8</v>
      </c>
      <c r="T38">
        <v>1494088402</v>
      </c>
      <c r="U38">
        <v>1494088401</v>
      </c>
    </row>
    <row r="39" spans="1:21" x14ac:dyDescent="0.25">
      <c r="A39">
        <v>39</v>
      </c>
      <c r="B39">
        <v>573</v>
      </c>
      <c r="C39">
        <v>1494088583100</v>
      </c>
      <c r="D39">
        <f t="shared" si="2"/>
        <v>558.67799999999988</v>
      </c>
      <c r="E39">
        <f t="shared" si="3"/>
        <v>1027.194</v>
      </c>
      <c r="F39" s="3">
        <f t="shared" si="0"/>
        <v>42861.691934027782</v>
      </c>
      <c r="G39" s="3">
        <f t="shared" si="1"/>
        <v>42861.006471064822</v>
      </c>
      <c r="H39">
        <v>2</v>
      </c>
      <c r="I39">
        <v>400</v>
      </c>
      <c r="J39">
        <v>283.37997000000001</v>
      </c>
      <c r="K39">
        <v>7941896</v>
      </c>
      <c r="L39">
        <v>1852416</v>
      </c>
      <c r="M39">
        <v>320</v>
      </c>
      <c r="N39">
        <v>160</v>
      </c>
      <c r="O39">
        <v>0.70844996000000005</v>
      </c>
      <c r="P39">
        <v>0.71124684999999999</v>
      </c>
      <c r="Q39">
        <v>0.4</v>
      </c>
      <c r="R39">
        <v>0.8</v>
      </c>
      <c r="T39">
        <v>1494088416</v>
      </c>
      <c r="U39">
        <v>1494088416</v>
      </c>
    </row>
    <row r="40" spans="1:21" x14ac:dyDescent="0.25">
      <c r="A40">
        <v>40</v>
      </c>
      <c r="B40">
        <v>588</v>
      </c>
      <c r="C40">
        <v>1494088598116</v>
      </c>
      <c r="D40">
        <f t="shared" si="2"/>
        <v>573.69399999999985</v>
      </c>
      <c r="E40">
        <f t="shared" si="3"/>
        <v>1057.2259999999999</v>
      </c>
      <c r="F40" s="3">
        <f t="shared" si="0"/>
        <v>42861.69210782407</v>
      </c>
      <c r="G40" s="3">
        <f t="shared" si="1"/>
        <v>42861.006644861111</v>
      </c>
      <c r="H40">
        <v>2</v>
      </c>
      <c r="I40">
        <v>400</v>
      </c>
      <c r="J40">
        <v>283.03998000000001</v>
      </c>
      <c r="K40">
        <v>7941896</v>
      </c>
      <c r="L40">
        <v>1853440</v>
      </c>
      <c r="M40">
        <v>320</v>
      </c>
      <c r="N40">
        <v>160</v>
      </c>
      <c r="O40">
        <v>0.70759994000000004</v>
      </c>
      <c r="P40">
        <v>0.70942340000000004</v>
      </c>
      <c r="Q40">
        <v>0.4</v>
      </c>
      <c r="R40">
        <v>0.8</v>
      </c>
      <c r="T40">
        <v>1494088426</v>
      </c>
      <c r="U40">
        <v>1494088426</v>
      </c>
    </row>
    <row r="41" spans="1:21" x14ac:dyDescent="0.25">
      <c r="A41">
        <v>41</v>
      </c>
      <c r="B41">
        <v>603</v>
      </c>
      <c r="C41">
        <v>1494088613746</v>
      </c>
      <c r="D41">
        <f t="shared" si="2"/>
        <v>589.32399999999984</v>
      </c>
      <c r="E41">
        <f t="shared" si="3"/>
        <v>1088.4859999999999</v>
      </c>
      <c r="F41" s="3">
        <f t="shared" si="0"/>
        <v>42861.692288726852</v>
      </c>
      <c r="G41" s="3">
        <f t="shared" si="1"/>
        <v>42861.006825763892</v>
      </c>
      <c r="H41">
        <v>2</v>
      </c>
      <c r="I41">
        <v>400</v>
      </c>
      <c r="J41">
        <v>270.14</v>
      </c>
      <c r="K41">
        <v>7941896</v>
      </c>
      <c r="L41">
        <v>1855488</v>
      </c>
      <c r="M41">
        <v>320</v>
      </c>
      <c r="N41">
        <v>160</v>
      </c>
      <c r="O41">
        <v>0.67535000000000001</v>
      </c>
      <c r="P41">
        <v>0.69238675000000005</v>
      </c>
      <c r="Q41">
        <v>0.4</v>
      </c>
      <c r="R41">
        <v>0.8</v>
      </c>
      <c r="T41">
        <v>1494088447</v>
      </c>
      <c r="U41">
        <v>1494088447</v>
      </c>
    </row>
    <row r="42" spans="1:21" x14ac:dyDescent="0.25">
      <c r="A42">
        <v>42</v>
      </c>
      <c r="B42">
        <v>618</v>
      </c>
      <c r="C42">
        <v>1494088628687</v>
      </c>
      <c r="D42">
        <f t="shared" si="2"/>
        <v>604.26499999999987</v>
      </c>
      <c r="E42">
        <f t="shared" si="3"/>
        <v>1118.3679999999999</v>
      </c>
      <c r="F42" s="3">
        <f t="shared" si="0"/>
        <v>42861.692461655097</v>
      </c>
      <c r="G42" s="3">
        <f t="shared" si="1"/>
        <v>42861.006998692137</v>
      </c>
      <c r="H42">
        <v>2</v>
      </c>
      <c r="I42">
        <v>400</v>
      </c>
      <c r="J42">
        <v>276.62</v>
      </c>
      <c r="K42">
        <v>7941896</v>
      </c>
      <c r="L42">
        <v>1859584</v>
      </c>
      <c r="M42">
        <v>320</v>
      </c>
      <c r="N42">
        <v>160</v>
      </c>
      <c r="O42">
        <v>0.69155</v>
      </c>
      <c r="P42">
        <v>0.69196840000000004</v>
      </c>
      <c r="Q42">
        <v>0.4</v>
      </c>
      <c r="R42">
        <v>0.8</v>
      </c>
      <c r="T42">
        <v>1494088463</v>
      </c>
      <c r="U42">
        <v>1494088462</v>
      </c>
    </row>
    <row r="43" spans="1:21" x14ac:dyDescent="0.25">
      <c r="A43">
        <v>43</v>
      </c>
      <c r="B43">
        <v>633</v>
      </c>
      <c r="C43">
        <v>1494088643148</v>
      </c>
      <c r="D43">
        <f t="shared" si="2"/>
        <v>618.72599999999989</v>
      </c>
      <c r="E43">
        <f t="shared" si="3"/>
        <v>1147.29</v>
      </c>
      <c r="F43" s="3">
        <f t="shared" si="0"/>
        <v>42861.692629027777</v>
      </c>
      <c r="G43" s="3">
        <f t="shared" si="1"/>
        <v>42861.007166064817</v>
      </c>
      <c r="H43">
        <v>2</v>
      </c>
      <c r="I43">
        <v>400</v>
      </c>
      <c r="J43">
        <v>269.91000000000003</v>
      </c>
      <c r="K43">
        <v>7941896</v>
      </c>
      <c r="L43">
        <v>1863680</v>
      </c>
      <c r="M43">
        <v>320</v>
      </c>
      <c r="N43">
        <v>160</v>
      </c>
      <c r="O43">
        <v>0.67477500000000001</v>
      </c>
      <c r="P43">
        <v>0.68337166000000005</v>
      </c>
      <c r="Q43">
        <v>0.4</v>
      </c>
      <c r="R43">
        <v>0.8</v>
      </c>
      <c r="T43">
        <v>1494088476</v>
      </c>
      <c r="U43">
        <v>1494088477</v>
      </c>
    </row>
    <row r="44" spans="1:21" x14ac:dyDescent="0.25">
      <c r="A44">
        <v>44</v>
      </c>
      <c r="B44">
        <v>648</v>
      </c>
      <c r="C44">
        <v>1494088658111</v>
      </c>
      <c r="D44">
        <f t="shared" si="2"/>
        <v>633.68899999999985</v>
      </c>
      <c r="E44">
        <f t="shared" si="3"/>
        <v>1177.2159999999999</v>
      </c>
      <c r="F44" s="3">
        <f t="shared" si="0"/>
        <v>42861.692802210644</v>
      </c>
      <c r="G44" s="3">
        <f t="shared" si="1"/>
        <v>42861.007339247684</v>
      </c>
      <c r="H44">
        <v>2</v>
      </c>
      <c r="I44">
        <v>400</v>
      </c>
      <c r="J44">
        <v>281.8</v>
      </c>
      <c r="K44">
        <v>7941896</v>
      </c>
      <c r="L44">
        <v>1876992</v>
      </c>
      <c r="M44">
        <v>320</v>
      </c>
      <c r="N44">
        <v>160</v>
      </c>
      <c r="O44">
        <v>0.70449996000000004</v>
      </c>
      <c r="P44">
        <v>0.69393579999999999</v>
      </c>
      <c r="Q44">
        <v>0.4</v>
      </c>
      <c r="R44">
        <v>0.8</v>
      </c>
      <c r="T44">
        <v>1494088486</v>
      </c>
      <c r="U44">
        <v>1494088486</v>
      </c>
    </row>
    <row r="45" spans="1:21" x14ac:dyDescent="0.25">
      <c r="A45">
        <v>45</v>
      </c>
      <c r="B45">
        <v>663</v>
      </c>
      <c r="C45">
        <v>1494088674792</v>
      </c>
      <c r="D45">
        <f t="shared" si="2"/>
        <v>650.36999999999989</v>
      </c>
      <c r="E45">
        <f t="shared" si="3"/>
        <v>1210.578</v>
      </c>
      <c r="F45" s="3">
        <f t="shared" si="0"/>
        <v>42861.692995277779</v>
      </c>
      <c r="G45" s="3">
        <f t="shared" si="1"/>
        <v>42861.007532314819</v>
      </c>
      <c r="H45">
        <v>2</v>
      </c>
      <c r="I45">
        <v>400</v>
      </c>
      <c r="J45">
        <v>278.27999999999997</v>
      </c>
      <c r="K45">
        <v>7941896</v>
      </c>
      <c r="L45">
        <v>1881088</v>
      </c>
      <c r="M45">
        <v>320</v>
      </c>
      <c r="N45">
        <v>160</v>
      </c>
      <c r="O45">
        <v>0.69569999999999999</v>
      </c>
      <c r="P45">
        <v>0.69481789999999999</v>
      </c>
      <c r="Q45">
        <v>0.4</v>
      </c>
      <c r="R45">
        <v>0.8</v>
      </c>
      <c r="T45">
        <v>1494088506</v>
      </c>
      <c r="U45">
        <v>1494088506</v>
      </c>
    </row>
    <row r="46" spans="1:21" x14ac:dyDescent="0.25">
      <c r="A46">
        <v>46</v>
      </c>
      <c r="B46">
        <v>678</v>
      </c>
      <c r="C46">
        <v>1494088690538</v>
      </c>
      <c r="D46">
        <f t="shared" si="2"/>
        <v>666.11599999999987</v>
      </c>
      <c r="E46">
        <f t="shared" si="3"/>
        <v>1242.07</v>
      </c>
      <c r="F46" s="3">
        <f t="shared" si="0"/>
        <v>42861.69317752315</v>
      </c>
      <c r="G46" s="3">
        <f t="shared" si="1"/>
        <v>42861.00771456019</v>
      </c>
      <c r="H46">
        <v>2</v>
      </c>
      <c r="I46">
        <v>400</v>
      </c>
      <c r="J46">
        <v>270.56</v>
      </c>
      <c r="K46">
        <v>7941896</v>
      </c>
      <c r="L46">
        <v>1881088</v>
      </c>
      <c r="M46">
        <v>320</v>
      </c>
      <c r="N46">
        <v>160</v>
      </c>
      <c r="O46">
        <v>0.6764</v>
      </c>
      <c r="P46">
        <v>0.68560900000000002</v>
      </c>
      <c r="Q46">
        <v>0.4</v>
      </c>
      <c r="R46">
        <v>0.8</v>
      </c>
      <c r="T46">
        <v>1494088522</v>
      </c>
      <c r="U46">
        <v>1494088521</v>
      </c>
    </row>
    <row r="47" spans="1:21" x14ac:dyDescent="0.25">
      <c r="A47">
        <v>47</v>
      </c>
      <c r="B47">
        <v>693</v>
      </c>
      <c r="C47">
        <v>1494088703742</v>
      </c>
      <c r="D47">
        <f t="shared" si="2"/>
        <v>679.31999999999982</v>
      </c>
      <c r="E47">
        <f t="shared" si="3"/>
        <v>1268.4779999999998</v>
      </c>
      <c r="F47" s="3">
        <f t="shared" si="0"/>
        <v>42861.693330347218</v>
      </c>
      <c r="G47" s="3">
        <f t="shared" si="1"/>
        <v>42861.007867384258</v>
      </c>
      <c r="H47">
        <v>2</v>
      </c>
      <c r="I47">
        <v>400</v>
      </c>
      <c r="J47">
        <v>273.02999999999997</v>
      </c>
      <c r="K47">
        <v>7941896</v>
      </c>
      <c r="L47">
        <v>1890304</v>
      </c>
      <c r="M47">
        <v>320</v>
      </c>
      <c r="N47">
        <v>160</v>
      </c>
      <c r="O47">
        <v>0.68257500000000004</v>
      </c>
      <c r="P47">
        <v>0.68409200000000003</v>
      </c>
      <c r="Q47">
        <v>0.4</v>
      </c>
      <c r="R47">
        <v>0.8</v>
      </c>
      <c r="T47">
        <v>1494088536</v>
      </c>
      <c r="U47">
        <v>1494088537</v>
      </c>
    </row>
    <row r="48" spans="1:21" x14ac:dyDescent="0.25">
      <c r="A48">
        <v>48</v>
      </c>
      <c r="B48">
        <v>708</v>
      </c>
      <c r="C48">
        <v>1494088719631</v>
      </c>
      <c r="D48">
        <f t="shared" si="2"/>
        <v>695.20899999999983</v>
      </c>
      <c r="E48">
        <f t="shared" si="3"/>
        <v>1300.2559999999999</v>
      </c>
      <c r="F48" s="3">
        <f t="shared" si="0"/>
        <v>42861.693514247687</v>
      </c>
      <c r="G48" s="3">
        <f t="shared" si="1"/>
        <v>42861.008051284727</v>
      </c>
      <c r="H48">
        <v>2</v>
      </c>
      <c r="I48">
        <v>400</v>
      </c>
      <c r="J48">
        <v>281.29000000000002</v>
      </c>
      <c r="K48">
        <v>7941896</v>
      </c>
      <c r="L48">
        <v>1888256</v>
      </c>
      <c r="M48">
        <v>320</v>
      </c>
      <c r="N48">
        <v>160</v>
      </c>
      <c r="O48">
        <v>0.70322499999999999</v>
      </c>
      <c r="P48">
        <v>0.69365849999999996</v>
      </c>
      <c r="Q48">
        <v>0.4</v>
      </c>
      <c r="R48">
        <v>0.8</v>
      </c>
      <c r="T48">
        <v>1494088551</v>
      </c>
      <c r="U48">
        <v>1494088554</v>
      </c>
    </row>
    <row r="49" spans="1:21" x14ac:dyDescent="0.25">
      <c r="A49">
        <v>49</v>
      </c>
      <c r="B49">
        <v>723</v>
      </c>
      <c r="C49">
        <v>1494088733177</v>
      </c>
      <c r="D49">
        <f t="shared" si="2"/>
        <v>708.75499999999988</v>
      </c>
      <c r="E49">
        <f t="shared" si="3"/>
        <v>1327.348</v>
      </c>
      <c r="F49" s="3">
        <f t="shared" si="0"/>
        <v>42861.693671030094</v>
      </c>
      <c r="G49" s="3">
        <f t="shared" si="1"/>
        <v>42861.008208067135</v>
      </c>
      <c r="H49">
        <v>2</v>
      </c>
      <c r="I49">
        <v>400</v>
      </c>
      <c r="J49">
        <v>273.04000000000002</v>
      </c>
      <c r="K49">
        <v>7941896</v>
      </c>
      <c r="L49">
        <v>1891328</v>
      </c>
      <c r="M49">
        <v>320</v>
      </c>
      <c r="N49">
        <v>160</v>
      </c>
      <c r="O49">
        <v>0.68259999999999998</v>
      </c>
      <c r="P49">
        <v>0.68812925000000003</v>
      </c>
      <c r="Q49">
        <v>0.4</v>
      </c>
      <c r="R49">
        <v>0.8</v>
      </c>
      <c r="T49">
        <v>1494088567</v>
      </c>
      <c r="U49">
        <v>1494088564</v>
      </c>
    </row>
    <row r="50" spans="1:21" x14ac:dyDescent="0.25">
      <c r="A50">
        <v>50</v>
      </c>
      <c r="B50">
        <v>738</v>
      </c>
      <c r="C50">
        <v>1494088748137</v>
      </c>
      <c r="D50">
        <f t="shared" si="2"/>
        <v>723.71499999999992</v>
      </c>
      <c r="E50">
        <f t="shared" si="3"/>
        <v>1357.268</v>
      </c>
      <c r="F50" s="3">
        <f t="shared" si="0"/>
        <v>42861.69384417824</v>
      </c>
      <c r="G50" s="3">
        <f t="shared" si="1"/>
        <v>42861.008381215281</v>
      </c>
      <c r="H50">
        <v>2</v>
      </c>
      <c r="I50">
        <v>400</v>
      </c>
      <c r="J50">
        <v>273.62</v>
      </c>
      <c r="K50">
        <v>7941896</v>
      </c>
      <c r="L50">
        <v>1895424</v>
      </c>
      <c r="M50">
        <v>320</v>
      </c>
      <c r="N50">
        <v>160</v>
      </c>
      <c r="O50">
        <v>0.68404995999999996</v>
      </c>
      <c r="P50">
        <v>0.68608963000000001</v>
      </c>
      <c r="Q50">
        <v>0.4</v>
      </c>
      <c r="R50">
        <v>0.8</v>
      </c>
      <c r="T50">
        <v>1494088574</v>
      </c>
      <c r="U50">
        <v>1494088582</v>
      </c>
    </row>
    <row r="51" spans="1:21" x14ac:dyDescent="0.25">
      <c r="A51">
        <v>51</v>
      </c>
      <c r="B51">
        <v>753</v>
      </c>
      <c r="C51">
        <v>1494088763150</v>
      </c>
      <c r="D51">
        <f t="shared" si="2"/>
        <v>738.72799999999995</v>
      </c>
      <c r="E51">
        <f t="shared" si="3"/>
        <v>1387.2940000000001</v>
      </c>
      <c r="F51" s="3">
        <f t="shared" si="0"/>
        <v>42861.694017939815</v>
      </c>
      <c r="G51" s="3">
        <f t="shared" si="1"/>
        <v>42861.008554976856</v>
      </c>
      <c r="H51">
        <v>2</v>
      </c>
      <c r="I51">
        <v>400</v>
      </c>
      <c r="J51">
        <v>239.93001000000001</v>
      </c>
      <c r="K51">
        <v>7941896</v>
      </c>
      <c r="L51">
        <v>1899520</v>
      </c>
      <c r="M51">
        <v>320</v>
      </c>
      <c r="N51">
        <v>160</v>
      </c>
      <c r="O51">
        <v>0.59982500000000005</v>
      </c>
      <c r="P51">
        <v>0.64295729999999995</v>
      </c>
      <c r="Q51">
        <v>0.4</v>
      </c>
      <c r="R51">
        <v>0.8</v>
      </c>
      <c r="T51">
        <v>1494088591</v>
      </c>
      <c r="U51">
        <v>1494088591</v>
      </c>
    </row>
    <row r="52" spans="1:21" x14ac:dyDescent="0.25">
      <c r="A52">
        <v>52</v>
      </c>
      <c r="B52">
        <v>768</v>
      </c>
      <c r="C52">
        <v>1494088779095</v>
      </c>
      <c r="D52">
        <f t="shared" si="2"/>
        <v>754.673</v>
      </c>
      <c r="E52">
        <f t="shared" si="3"/>
        <v>1419.1840000000002</v>
      </c>
      <c r="F52" s="3">
        <f t="shared" si="0"/>
        <v>42861.694202488427</v>
      </c>
      <c r="G52" s="3">
        <f t="shared" si="1"/>
        <v>42861.008739525467</v>
      </c>
      <c r="H52">
        <v>2</v>
      </c>
      <c r="I52">
        <v>400</v>
      </c>
      <c r="J52">
        <v>255.70000999999999</v>
      </c>
      <c r="K52">
        <v>7941896</v>
      </c>
      <c r="L52">
        <v>1909760</v>
      </c>
      <c r="M52">
        <v>320</v>
      </c>
      <c r="N52">
        <v>160</v>
      </c>
      <c r="O52">
        <v>0.63925003999999996</v>
      </c>
      <c r="P52">
        <v>0.64110370000000005</v>
      </c>
      <c r="Q52">
        <v>0.4</v>
      </c>
      <c r="R52">
        <v>0.8</v>
      </c>
      <c r="T52">
        <v>1494088611</v>
      </c>
      <c r="U52">
        <v>1494088611</v>
      </c>
    </row>
    <row r="53" spans="1:21" x14ac:dyDescent="0.25">
      <c r="A53">
        <v>53</v>
      </c>
      <c r="B53">
        <v>783</v>
      </c>
      <c r="C53">
        <v>1494088794264</v>
      </c>
      <c r="D53">
        <f t="shared" si="2"/>
        <v>769.84199999999998</v>
      </c>
      <c r="E53">
        <f t="shared" si="3"/>
        <v>1449.5220000000002</v>
      </c>
      <c r="F53" s="3">
        <f t="shared" si="0"/>
        <v>42861.694378055559</v>
      </c>
      <c r="G53" s="3">
        <f t="shared" si="1"/>
        <v>42861.0089150926</v>
      </c>
      <c r="H53">
        <v>2</v>
      </c>
      <c r="I53">
        <v>400</v>
      </c>
      <c r="J53">
        <v>244.59998999999999</v>
      </c>
      <c r="K53">
        <v>7941896</v>
      </c>
      <c r="L53">
        <v>1914880</v>
      </c>
      <c r="M53">
        <v>320</v>
      </c>
      <c r="N53">
        <v>160</v>
      </c>
      <c r="O53">
        <v>0.61149997</v>
      </c>
      <c r="P53">
        <v>0.62630180000000002</v>
      </c>
      <c r="Q53">
        <v>0.4</v>
      </c>
      <c r="R53">
        <v>0.8</v>
      </c>
      <c r="T53">
        <v>1494088627</v>
      </c>
      <c r="U53">
        <v>1494088626</v>
      </c>
    </row>
    <row r="54" spans="1:21" x14ac:dyDescent="0.25">
      <c r="A54">
        <v>54</v>
      </c>
      <c r="B54">
        <v>798</v>
      </c>
      <c r="C54">
        <v>1494088808139</v>
      </c>
      <c r="D54">
        <f t="shared" si="2"/>
        <v>783.71699999999998</v>
      </c>
      <c r="E54">
        <f t="shared" si="3"/>
        <v>1477.2720000000002</v>
      </c>
      <c r="F54" s="3">
        <f t="shared" si="0"/>
        <v>42861.694538645832</v>
      </c>
      <c r="G54" s="3">
        <f t="shared" si="1"/>
        <v>42861.009075682872</v>
      </c>
      <c r="H54">
        <v>2</v>
      </c>
      <c r="I54">
        <v>400</v>
      </c>
      <c r="J54">
        <v>263.8</v>
      </c>
      <c r="K54">
        <v>7941896</v>
      </c>
      <c r="L54">
        <v>1914880</v>
      </c>
      <c r="M54">
        <v>320</v>
      </c>
      <c r="N54">
        <v>160</v>
      </c>
      <c r="O54">
        <v>0.65949994000000001</v>
      </c>
      <c r="P54">
        <v>0.6429009</v>
      </c>
      <c r="Q54">
        <v>0.4</v>
      </c>
      <c r="R54">
        <v>0.8</v>
      </c>
      <c r="T54">
        <v>1494088641</v>
      </c>
      <c r="U54">
        <v>1494088641</v>
      </c>
    </row>
    <row r="55" spans="1:21" x14ac:dyDescent="0.25">
      <c r="A55">
        <v>55</v>
      </c>
      <c r="B55">
        <v>813</v>
      </c>
      <c r="C55">
        <v>1494088823141</v>
      </c>
      <c r="D55">
        <f t="shared" si="2"/>
        <v>798.71899999999994</v>
      </c>
      <c r="E55">
        <f t="shared" si="3"/>
        <v>1507.2760000000001</v>
      </c>
      <c r="F55" s="3">
        <f t="shared" si="0"/>
        <v>42861.694712280092</v>
      </c>
      <c r="G55" s="3">
        <f t="shared" si="1"/>
        <v>42861.009249317132</v>
      </c>
      <c r="H55">
        <v>2</v>
      </c>
      <c r="I55">
        <v>400</v>
      </c>
      <c r="J55">
        <v>257.10000000000002</v>
      </c>
      <c r="K55">
        <v>7941896</v>
      </c>
      <c r="L55">
        <v>1916928</v>
      </c>
      <c r="M55">
        <v>320</v>
      </c>
      <c r="N55">
        <v>160</v>
      </c>
      <c r="O55">
        <v>0.64275000000000004</v>
      </c>
      <c r="P55">
        <v>0.64282550000000005</v>
      </c>
      <c r="Q55">
        <v>0.4</v>
      </c>
      <c r="R55">
        <v>0.8</v>
      </c>
      <c r="T55">
        <v>1494088651</v>
      </c>
      <c r="U55">
        <v>1494088651</v>
      </c>
    </row>
    <row r="56" spans="1:21" x14ac:dyDescent="0.25">
      <c r="A56">
        <v>56</v>
      </c>
      <c r="B56">
        <v>828</v>
      </c>
      <c r="C56">
        <v>1494088840470</v>
      </c>
      <c r="D56">
        <f t="shared" si="2"/>
        <v>816.04799999999989</v>
      </c>
      <c r="E56">
        <f t="shared" si="3"/>
        <v>1541.934</v>
      </c>
      <c r="F56" s="3">
        <f t="shared" si="0"/>
        <v>42861.694912847219</v>
      </c>
      <c r="G56" s="3">
        <f t="shared" si="1"/>
        <v>42861.009449884259</v>
      </c>
      <c r="H56">
        <v>2</v>
      </c>
      <c r="I56">
        <v>400</v>
      </c>
      <c r="J56">
        <v>261.35000000000002</v>
      </c>
      <c r="K56">
        <v>7941896</v>
      </c>
      <c r="L56">
        <v>1917952</v>
      </c>
      <c r="M56">
        <v>320</v>
      </c>
      <c r="N56">
        <v>160</v>
      </c>
      <c r="O56">
        <v>0.65337500000000004</v>
      </c>
      <c r="P56">
        <v>0.64810025999999998</v>
      </c>
      <c r="Q56">
        <v>0.4</v>
      </c>
      <c r="R56">
        <v>0.8</v>
      </c>
      <c r="T56">
        <v>1494088671</v>
      </c>
      <c r="U56">
        <v>1494088671</v>
      </c>
    </row>
    <row r="57" spans="1:21" x14ac:dyDescent="0.25">
      <c r="A57">
        <v>57</v>
      </c>
      <c r="B57">
        <v>843</v>
      </c>
      <c r="C57">
        <v>1494088854483</v>
      </c>
      <c r="D57">
        <f t="shared" si="2"/>
        <v>830.06099999999992</v>
      </c>
      <c r="E57">
        <f t="shared" si="3"/>
        <v>1569.96</v>
      </c>
      <c r="F57" s="3">
        <f t="shared" si="0"/>
        <v>42861.695075034717</v>
      </c>
      <c r="G57" s="3">
        <f t="shared" si="1"/>
        <v>42861.009612071757</v>
      </c>
      <c r="H57">
        <v>2</v>
      </c>
      <c r="I57">
        <v>400</v>
      </c>
      <c r="J57">
        <v>241.15</v>
      </c>
      <c r="K57">
        <v>7941896</v>
      </c>
      <c r="L57">
        <v>1920000</v>
      </c>
      <c r="M57">
        <v>320</v>
      </c>
      <c r="N57">
        <v>160</v>
      </c>
      <c r="O57">
        <v>0.60287500000000005</v>
      </c>
      <c r="P57">
        <v>0.62548760000000003</v>
      </c>
      <c r="Q57">
        <v>0.4</v>
      </c>
      <c r="R57">
        <v>0.8</v>
      </c>
      <c r="T57">
        <v>1494088687</v>
      </c>
      <c r="U57">
        <v>1494088687</v>
      </c>
    </row>
    <row r="58" spans="1:21" x14ac:dyDescent="0.25">
      <c r="A58">
        <v>58</v>
      </c>
      <c r="B58">
        <v>858</v>
      </c>
      <c r="C58">
        <v>1494088868156</v>
      </c>
      <c r="D58">
        <f t="shared" si="2"/>
        <v>843.73399999999992</v>
      </c>
      <c r="E58">
        <f t="shared" si="3"/>
        <v>1597.306</v>
      </c>
      <c r="F58" s="3">
        <f t="shared" si="0"/>
        <v>42861.695233287042</v>
      </c>
      <c r="G58" s="3">
        <f t="shared" si="1"/>
        <v>42861.009770324083</v>
      </c>
      <c r="H58">
        <v>2</v>
      </c>
      <c r="I58">
        <v>400</v>
      </c>
      <c r="J58">
        <v>252.37</v>
      </c>
      <c r="K58">
        <v>7941896</v>
      </c>
      <c r="L58">
        <v>1918976</v>
      </c>
      <c r="M58">
        <v>320</v>
      </c>
      <c r="N58">
        <v>160</v>
      </c>
      <c r="O58">
        <v>0.63092499999999996</v>
      </c>
      <c r="P58">
        <v>0.6282063</v>
      </c>
      <c r="Q58">
        <v>0.4</v>
      </c>
      <c r="R58">
        <v>0.8</v>
      </c>
      <c r="T58">
        <v>1494088701</v>
      </c>
      <c r="U58">
        <v>1494088701</v>
      </c>
    </row>
    <row r="59" spans="1:21" x14ac:dyDescent="0.25">
      <c r="A59">
        <v>59</v>
      </c>
      <c r="B59">
        <v>873</v>
      </c>
      <c r="C59">
        <v>1494088883909</v>
      </c>
      <c r="D59">
        <f t="shared" si="2"/>
        <v>859.48699999999997</v>
      </c>
      <c r="E59">
        <f t="shared" si="3"/>
        <v>1628.8120000000001</v>
      </c>
      <c r="F59" s="3">
        <f t="shared" si="0"/>
        <v>42861.695415613431</v>
      </c>
      <c r="G59" s="3">
        <f t="shared" si="1"/>
        <v>42861.009952650471</v>
      </c>
      <c r="H59">
        <v>2</v>
      </c>
      <c r="I59">
        <v>400</v>
      </c>
      <c r="J59">
        <v>254.69</v>
      </c>
      <c r="K59">
        <v>7941896</v>
      </c>
      <c r="L59">
        <v>1920000</v>
      </c>
      <c r="M59">
        <v>320</v>
      </c>
      <c r="N59">
        <v>160</v>
      </c>
      <c r="O59">
        <v>0.63672499999999999</v>
      </c>
      <c r="P59">
        <v>0.63246566000000004</v>
      </c>
      <c r="Q59">
        <v>0.4</v>
      </c>
      <c r="R59">
        <v>0.8</v>
      </c>
      <c r="T59">
        <v>1494088711</v>
      </c>
      <c r="U59">
        <v>1494088717</v>
      </c>
    </row>
    <row r="60" spans="1:21" x14ac:dyDescent="0.25">
      <c r="A60">
        <v>60</v>
      </c>
      <c r="B60">
        <v>888</v>
      </c>
      <c r="C60">
        <v>1494088898158</v>
      </c>
      <c r="D60">
        <f t="shared" si="2"/>
        <v>873.73599999999999</v>
      </c>
      <c r="E60">
        <f t="shared" si="3"/>
        <v>1657.3100000000002</v>
      </c>
      <c r="F60" s="3">
        <f t="shared" si="0"/>
        <v>42861.695580532411</v>
      </c>
      <c r="G60" s="3">
        <f t="shared" si="1"/>
        <v>42861.010117569451</v>
      </c>
      <c r="H60">
        <v>2</v>
      </c>
      <c r="I60">
        <v>400</v>
      </c>
      <c r="J60">
        <v>242.21</v>
      </c>
      <c r="K60">
        <v>7941896</v>
      </c>
      <c r="L60">
        <v>1922048</v>
      </c>
      <c r="M60">
        <v>320</v>
      </c>
      <c r="N60">
        <v>160</v>
      </c>
      <c r="O60">
        <v>0.60552499999999998</v>
      </c>
      <c r="P60">
        <v>0.61899530000000003</v>
      </c>
      <c r="Q60">
        <v>0.4</v>
      </c>
      <c r="R60">
        <v>0.8</v>
      </c>
      <c r="T60">
        <v>1494088726</v>
      </c>
      <c r="U60">
        <v>1494088733</v>
      </c>
    </row>
    <row r="61" spans="1:21" x14ac:dyDescent="0.25">
      <c r="A61">
        <v>61</v>
      </c>
      <c r="B61">
        <v>903</v>
      </c>
      <c r="C61">
        <v>1494088913159</v>
      </c>
      <c r="D61">
        <f t="shared" si="2"/>
        <v>888.73699999999997</v>
      </c>
      <c r="E61">
        <f t="shared" si="3"/>
        <v>1687.3120000000001</v>
      </c>
      <c r="F61" s="3">
        <f t="shared" si="0"/>
        <v>42861.695754155095</v>
      </c>
      <c r="G61" s="3">
        <f t="shared" si="1"/>
        <v>42861.010291192135</v>
      </c>
      <c r="H61">
        <v>2</v>
      </c>
      <c r="I61">
        <v>400</v>
      </c>
      <c r="J61">
        <v>253.89</v>
      </c>
      <c r="K61">
        <v>7941896</v>
      </c>
      <c r="L61">
        <v>1922048</v>
      </c>
      <c r="M61">
        <v>320</v>
      </c>
      <c r="N61">
        <v>160</v>
      </c>
      <c r="O61">
        <v>0.63472499999999998</v>
      </c>
      <c r="P61">
        <v>0.62686014000000001</v>
      </c>
      <c r="Q61">
        <v>0.4</v>
      </c>
      <c r="R61">
        <v>0.8</v>
      </c>
      <c r="T61">
        <v>1494088742</v>
      </c>
      <c r="U61">
        <v>1494088740</v>
      </c>
    </row>
    <row r="62" spans="1:21" x14ac:dyDescent="0.25">
      <c r="A62">
        <v>62</v>
      </c>
      <c r="B62">
        <v>918</v>
      </c>
      <c r="C62">
        <v>1494088929986</v>
      </c>
      <c r="D62">
        <f t="shared" si="2"/>
        <v>905.56399999999996</v>
      </c>
      <c r="E62">
        <f t="shared" si="3"/>
        <v>1720.9660000000001</v>
      </c>
      <c r="F62" s="3">
        <f t="shared" si="0"/>
        <v>42861.695948912035</v>
      </c>
      <c r="G62" s="3">
        <f t="shared" si="1"/>
        <v>42861.010485949075</v>
      </c>
      <c r="H62">
        <v>2</v>
      </c>
      <c r="I62">
        <v>400</v>
      </c>
      <c r="J62">
        <v>251.17</v>
      </c>
      <c r="K62">
        <v>7941896</v>
      </c>
      <c r="L62">
        <v>1922048</v>
      </c>
      <c r="M62">
        <v>320</v>
      </c>
      <c r="N62">
        <v>160</v>
      </c>
      <c r="O62">
        <v>0.62792499999999996</v>
      </c>
      <c r="P62">
        <v>0.62739252999999995</v>
      </c>
      <c r="Q62">
        <v>0.4</v>
      </c>
      <c r="R62">
        <v>0.8</v>
      </c>
      <c r="T62">
        <v>1494088759</v>
      </c>
      <c r="U62">
        <v>1494088758</v>
      </c>
    </row>
    <row r="63" spans="1:21" x14ac:dyDescent="0.25">
      <c r="A63">
        <v>63</v>
      </c>
      <c r="B63">
        <v>933</v>
      </c>
      <c r="C63">
        <v>1494088946773</v>
      </c>
      <c r="D63">
        <f t="shared" si="2"/>
        <v>922.351</v>
      </c>
      <c r="E63">
        <f t="shared" si="3"/>
        <v>1754.5400000000002</v>
      </c>
      <c r="F63" s="3">
        <f t="shared" si="0"/>
        <v>42861.69614320602</v>
      </c>
      <c r="G63" s="3">
        <f t="shared" si="1"/>
        <v>42861.01068024306</v>
      </c>
      <c r="H63">
        <v>2</v>
      </c>
      <c r="I63">
        <v>400</v>
      </c>
      <c r="J63">
        <v>231.26000999999999</v>
      </c>
      <c r="K63">
        <v>7941896</v>
      </c>
      <c r="L63">
        <v>1923072</v>
      </c>
      <c r="M63">
        <v>320</v>
      </c>
      <c r="N63">
        <v>160</v>
      </c>
      <c r="O63">
        <v>0.57815002999999998</v>
      </c>
      <c r="P63">
        <v>0.60277130000000001</v>
      </c>
      <c r="Q63">
        <v>0.4</v>
      </c>
      <c r="R63">
        <v>0.8</v>
      </c>
      <c r="T63">
        <v>1494088777</v>
      </c>
      <c r="U63">
        <v>1494088778</v>
      </c>
    </row>
    <row r="64" spans="1:21" x14ac:dyDescent="0.25">
      <c r="A64">
        <v>64</v>
      </c>
      <c r="B64">
        <v>948</v>
      </c>
      <c r="C64">
        <v>1494088958488</v>
      </c>
      <c r="D64">
        <f t="shared" si="2"/>
        <v>934.06600000000003</v>
      </c>
      <c r="E64">
        <f t="shared" si="3"/>
        <v>1777.9700000000003</v>
      </c>
      <c r="F64" s="3">
        <f t="shared" si="0"/>
        <v>42861.696278796298</v>
      </c>
      <c r="G64" s="3">
        <f t="shared" si="1"/>
        <v>42861.010815833339</v>
      </c>
      <c r="H64">
        <v>2</v>
      </c>
      <c r="I64">
        <v>400</v>
      </c>
      <c r="J64">
        <v>219.38</v>
      </c>
      <c r="K64">
        <v>7941896</v>
      </c>
      <c r="L64">
        <v>1923072</v>
      </c>
      <c r="M64">
        <v>320</v>
      </c>
      <c r="N64">
        <v>160</v>
      </c>
      <c r="O64">
        <v>0.54844999999999999</v>
      </c>
      <c r="P64">
        <v>0.57561063999999995</v>
      </c>
      <c r="Q64">
        <v>0.4</v>
      </c>
      <c r="R64">
        <v>0.8</v>
      </c>
      <c r="T64">
        <v>1494088792</v>
      </c>
      <c r="U64">
        <v>1494088788</v>
      </c>
    </row>
    <row r="65" spans="1:21" x14ac:dyDescent="0.25">
      <c r="A65">
        <v>65</v>
      </c>
      <c r="B65">
        <v>963</v>
      </c>
      <c r="C65">
        <v>1494088973163</v>
      </c>
      <c r="D65">
        <f t="shared" si="2"/>
        <v>948.74099999999999</v>
      </c>
      <c r="E65">
        <f t="shared" si="3"/>
        <v>1807.3200000000002</v>
      </c>
      <c r="F65" s="3">
        <f t="shared" si="0"/>
        <v>42861.696448645831</v>
      </c>
      <c r="G65" s="3">
        <f t="shared" si="1"/>
        <v>42861.010985682871</v>
      </c>
      <c r="H65">
        <v>2</v>
      </c>
      <c r="I65">
        <v>400</v>
      </c>
      <c r="J65">
        <v>223.06998999999999</v>
      </c>
      <c r="K65">
        <v>7941896</v>
      </c>
      <c r="L65">
        <v>1925120</v>
      </c>
      <c r="M65">
        <v>320</v>
      </c>
      <c r="N65">
        <v>160</v>
      </c>
      <c r="O65">
        <v>0.55767500000000003</v>
      </c>
      <c r="P65">
        <v>0.5666428</v>
      </c>
      <c r="Q65">
        <v>0.4</v>
      </c>
      <c r="R65">
        <v>0.8</v>
      </c>
      <c r="T65">
        <v>1494088806</v>
      </c>
      <c r="U65">
        <v>1494088807</v>
      </c>
    </row>
    <row r="66" spans="1:21" x14ac:dyDescent="0.25">
      <c r="A66">
        <v>66</v>
      </c>
      <c r="B66">
        <v>978</v>
      </c>
      <c r="C66">
        <v>1494088988166</v>
      </c>
      <c r="D66">
        <f t="shared" si="2"/>
        <v>963.74400000000003</v>
      </c>
      <c r="E66">
        <f t="shared" si="3"/>
        <v>1837.3260000000002</v>
      </c>
      <c r="F66" s="3">
        <f t="shared" si="0"/>
        <v>42861.696622291667</v>
      </c>
      <c r="G66" s="3">
        <f t="shared" si="1"/>
        <v>42861.011159328707</v>
      </c>
      <c r="H66">
        <v>2</v>
      </c>
      <c r="I66">
        <v>400</v>
      </c>
      <c r="J66">
        <v>232.01</v>
      </c>
      <c r="K66">
        <v>7941896</v>
      </c>
      <c r="L66">
        <v>1928192</v>
      </c>
      <c r="M66">
        <v>320</v>
      </c>
      <c r="N66">
        <v>160</v>
      </c>
      <c r="O66">
        <v>0.58002496000000003</v>
      </c>
      <c r="P66">
        <v>0.57333385999999997</v>
      </c>
      <c r="Q66">
        <v>0.4</v>
      </c>
      <c r="R66">
        <v>0.8</v>
      </c>
      <c r="T66">
        <v>1494088816</v>
      </c>
      <c r="U66">
        <v>1494088816</v>
      </c>
    </row>
    <row r="67" spans="1:21" x14ac:dyDescent="0.25">
      <c r="A67">
        <v>67</v>
      </c>
      <c r="B67">
        <v>993</v>
      </c>
      <c r="C67">
        <v>1494089006197</v>
      </c>
      <c r="D67">
        <f t="shared" si="2"/>
        <v>981.77499999999998</v>
      </c>
      <c r="E67">
        <f t="shared" si="3"/>
        <v>1873.3880000000001</v>
      </c>
      <c r="F67" s="3">
        <f t="shared" ref="F67:F99" si="4" xml:space="preserve"> (C67 / 86400000) + DATE(1970,1,1)</f>
        <v>42861.696830983798</v>
      </c>
      <c r="G67" s="3">
        <f t="shared" ref="G67:G99" si="5">F67 - "16:27:04"</f>
        <v>42861.011368020838</v>
      </c>
      <c r="H67">
        <v>2</v>
      </c>
      <c r="I67">
        <v>400</v>
      </c>
      <c r="J67">
        <v>235.28001</v>
      </c>
      <c r="K67">
        <v>7941896</v>
      </c>
      <c r="L67">
        <v>1937408</v>
      </c>
      <c r="M67">
        <v>320</v>
      </c>
      <c r="N67">
        <v>160</v>
      </c>
      <c r="O67">
        <v>0.58820002999999998</v>
      </c>
      <c r="P67">
        <v>0.58076689999999997</v>
      </c>
      <c r="Q67">
        <v>0.4</v>
      </c>
      <c r="R67">
        <v>0.8</v>
      </c>
      <c r="T67">
        <v>1494088837</v>
      </c>
      <c r="U67">
        <v>1494088837</v>
      </c>
    </row>
    <row r="68" spans="1:21" x14ac:dyDescent="0.25">
      <c r="A68">
        <v>68</v>
      </c>
      <c r="B68">
        <v>1008</v>
      </c>
      <c r="C68">
        <v>1494089019263</v>
      </c>
      <c r="D68">
        <f t="shared" ref="D68:D99" si="6">(C68-C67) / 1000 + D67</f>
        <v>994.84100000000001</v>
      </c>
      <c r="E68">
        <f t="shared" ref="E68:E94" si="7">(((C68-C67) / 1000) * H68) + E67</f>
        <v>1899.5200000000002</v>
      </c>
      <c r="F68" s="3">
        <f t="shared" si="4"/>
        <v>42861.696982210648</v>
      </c>
      <c r="G68" s="3">
        <f t="shared" si="5"/>
        <v>42861.011519247688</v>
      </c>
      <c r="H68">
        <v>2</v>
      </c>
      <c r="I68">
        <v>400</v>
      </c>
      <c r="J68">
        <v>231.22</v>
      </c>
      <c r="K68">
        <v>7941896</v>
      </c>
      <c r="L68">
        <v>1937408</v>
      </c>
      <c r="M68">
        <v>320</v>
      </c>
      <c r="N68">
        <v>160</v>
      </c>
      <c r="O68">
        <v>0.57804999999999995</v>
      </c>
      <c r="P68">
        <v>0.57940846999999995</v>
      </c>
      <c r="Q68">
        <v>0.4</v>
      </c>
      <c r="R68">
        <v>0.8</v>
      </c>
      <c r="T68">
        <v>1494088853</v>
      </c>
      <c r="U68">
        <v>1494088852</v>
      </c>
    </row>
    <row r="69" spans="1:21" x14ac:dyDescent="0.25">
      <c r="A69">
        <v>69</v>
      </c>
      <c r="B69">
        <v>1023</v>
      </c>
      <c r="C69">
        <v>1494089033184</v>
      </c>
      <c r="D69">
        <f t="shared" si="6"/>
        <v>1008.7620000000001</v>
      </c>
      <c r="E69">
        <f t="shared" si="7"/>
        <v>1927.3620000000003</v>
      </c>
      <c r="F69" s="3">
        <f t="shared" si="4"/>
        <v>42861.697143333338</v>
      </c>
      <c r="G69" s="3">
        <f t="shared" si="5"/>
        <v>42861.011680370379</v>
      </c>
      <c r="H69">
        <v>2</v>
      </c>
      <c r="I69">
        <v>400</v>
      </c>
      <c r="J69">
        <v>221.44</v>
      </c>
      <c r="K69">
        <v>7941896</v>
      </c>
      <c r="L69">
        <v>1937408</v>
      </c>
      <c r="M69">
        <v>320</v>
      </c>
      <c r="N69">
        <v>160</v>
      </c>
      <c r="O69">
        <v>0.55359999999999998</v>
      </c>
      <c r="P69">
        <v>0.56650423999999999</v>
      </c>
      <c r="Q69">
        <v>0.4</v>
      </c>
      <c r="R69">
        <v>0.8</v>
      </c>
      <c r="T69">
        <v>1494088866</v>
      </c>
      <c r="U69">
        <v>1494088868</v>
      </c>
    </row>
    <row r="70" spans="1:21" x14ac:dyDescent="0.25">
      <c r="A70">
        <v>70</v>
      </c>
      <c r="B70">
        <v>1038</v>
      </c>
      <c r="C70">
        <v>1494089049060</v>
      </c>
      <c r="D70">
        <f t="shared" si="6"/>
        <v>1024.6380000000001</v>
      </c>
      <c r="E70">
        <f t="shared" si="7"/>
        <v>1959.1140000000003</v>
      </c>
      <c r="F70" s="3">
        <f t="shared" si="4"/>
        <v>42861.697327083333</v>
      </c>
      <c r="G70" s="3">
        <f t="shared" si="5"/>
        <v>42861.011864120374</v>
      </c>
      <c r="H70">
        <v>2</v>
      </c>
      <c r="I70">
        <v>400</v>
      </c>
      <c r="J70">
        <v>225.26000999999999</v>
      </c>
      <c r="K70">
        <v>7941896</v>
      </c>
      <c r="L70">
        <v>1937408</v>
      </c>
      <c r="M70">
        <v>320</v>
      </c>
      <c r="N70">
        <v>160</v>
      </c>
      <c r="O70">
        <v>0.56315004999999996</v>
      </c>
      <c r="P70">
        <v>0.56482714000000001</v>
      </c>
      <c r="Q70">
        <v>0.4</v>
      </c>
      <c r="R70">
        <v>0.8</v>
      </c>
      <c r="T70">
        <v>1494088876</v>
      </c>
      <c r="U70">
        <v>1494088881</v>
      </c>
    </row>
    <row r="71" spans="1:21" x14ac:dyDescent="0.25">
      <c r="A71">
        <v>71</v>
      </c>
      <c r="B71">
        <v>1053</v>
      </c>
      <c r="C71">
        <v>1494089063186</v>
      </c>
      <c r="D71">
        <f t="shared" si="6"/>
        <v>1038.7640000000001</v>
      </c>
      <c r="E71">
        <f t="shared" si="7"/>
        <v>1987.3660000000002</v>
      </c>
      <c r="F71" s="3">
        <f t="shared" si="4"/>
        <v>42861.697490578706</v>
      </c>
      <c r="G71" s="3">
        <f t="shared" si="5"/>
        <v>42861.012027615747</v>
      </c>
      <c r="H71">
        <v>2</v>
      </c>
      <c r="I71">
        <v>400</v>
      </c>
      <c r="J71">
        <v>215</v>
      </c>
      <c r="K71">
        <v>7941896</v>
      </c>
      <c r="L71">
        <v>1936384</v>
      </c>
      <c r="M71">
        <v>320</v>
      </c>
      <c r="N71">
        <v>160</v>
      </c>
      <c r="O71">
        <v>0.53749999999999998</v>
      </c>
      <c r="P71">
        <v>0.55116354999999995</v>
      </c>
      <c r="Q71">
        <v>0.4</v>
      </c>
      <c r="R71">
        <v>0.8</v>
      </c>
      <c r="T71">
        <v>1494088891</v>
      </c>
      <c r="U71">
        <v>1494088896</v>
      </c>
    </row>
    <row r="72" spans="1:21" x14ac:dyDescent="0.25">
      <c r="A72">
        <v>72</v>
      </c>
      <c r="B72">
        <v>1068</v>
      </c>
      <c r="C72">
        <v>1494089078172</v>
      </c>
      <c r="D72">
        <f t="shared" si="6"/>
        <v>1053.7500000000002</v>
      </c>
      <c r="E72">
        <f t="shared" si="7"/>
        <v>2017.3380000000002</v>
      </c>
      <c r="F72" s="3">
        <f t="shared" si="4"/>
        <v>42861.697664027779</v>
      </c>
      <c r="G72" s="3">
        <f t="shared" si="5"/>
        <v>42861.012201064819</v>
      </c>
      <c r="H72">
        <v>2</v>
      </c>
      <c r="I72">
        <v>400</v>
      </c>
      <c r="J72">
        <v>215.84</v>
      </c>
      <c r="K72">
        <v>7941896</v>
      </c>
      <c r="L72">
        <v>1933312</v>
      </c>
      <c r="M72">
        <v>320</v>
      </c>
      <c r="N72">
        <v>160</v>
      </c>
      <c r="O72">
        <v>0.53959999999999997</v>
      </c>
      <c r="P72">
        <v>0.54538180000000003</v>
      </c>
      <c r="Q72">
        <v>0.4</v>
      </c>
      <c r="R72">
        <v>0.8</v>
      </c>
      <c r="T72">
        <v>1494088906</v>
      </c>
      <c r="U72">
        <v>1494088912</v>
      </c>
    </row>
    <row r="73" spans="1:21" x14ac:dyDescent="0.25">
      <c r="A73">
        <v>73</v>
      </c>
      <c r="B73">
        <v>1083</v>
      </c>
      <c r="C73">
        <v>1494089093377</v>
      </c>
      <c r="D73">
        <f t="shared" si="6"/>
        <v>1068.9550000000002</v>
      </c>
      <c r="E73">
        <f t="shared" si="7"/>
        <v>2047.7480000000003</v>
      </c>
      <c r="F73" s="3">
        <f t="shared" si="4"/>
        <v>42861.697840011577</v>
      </c>
      <c r="G73" s="3">
        <f t="shared" si="5"/>
        <v>42861.012377048617</v>
      </c>
      <c r="H73">
        <v>2</v>
      </c>
      <c r="I73">
        <v>400</v>
      </c>
      <c r="J73">
        <v>204.81998999999999</v>
      </c>
      <c r="K73">
        <v>7941896</v>
      </c>
      <c r="L73">
        <v>1934336</v>
      </c>
      <c r="M73">
        <v>320</v>
      </c>
      <c r="N73">
        <v>160</v>
      </c>
      <c r="O73">
        <v>0.51205000000000001</v>
      </c>
      <c r="P73">
        <v>0.52871584999999999</v>
      </c>
      <c r="Q73">
        <v>0.4</v>
      </c>
      <c r="R73">
        <v>0.8</v>
      </c>
      <c r="T73">
        <v>1494088923</v>
      </c>
      <c r="U73">
        <v>1494088921</v>
      </c>
    </row>
    <row r="74" spans="1:21" x14ac:dyDescent="0.25">
      <c r="A74">
        <v>74</v>
      </c>
      <c r="B74">
        <v>1098</v>
      </c>
      <c r="C74">
        <v>1494089110839</v>
      </c>
      <c r="D74">
        <f t="shared" si="6"/>
        <v>1086.4170000000001</v>
      </c>
      <c r="E74">
        <f t="shared" si="7"/>
        <v>2082.6720000000005</v>
      </c>
      <c r="F74" s="3">
        <f t="shared" si="4"/>
        <v>42861.698042118056</v>
      </c>
      <c r="G74" s="3">
        <f t="shared" si="5"/>
        <v>42861.012579155096</v>
      </c>
      <c r="H74">
        <v>2</v>
      </c>
      <c r="I74">
        <v>400</v>
      </c>
      <c r="J74">
        <v>208.34</v>
      </c>
      <c r="K74">
        <v>7941896</v>
      </c>
      <c r="L74">
        <v>1933312</v>
      </c>
      <c r="M74">
        <v>320</v>
      </c>
      <c r="N74">
        <v>160</v>
      </c>
      <c r="O74">
        <v>0.52085000000000004</v>
      </c>
      <c r="P74">
        <v>0.52478290000000005</v>
      </c>
      <c r="Q74">
        <v>0.4</v>
      </c>
      <c r="R74">
        <v>0.8</v>
      </c>
      <c r="T74">
        <v>1494088942</v>
      </c>
      <c r="U74">
        <v>1494088942</v>
      </c>
    </row>
    <row r="75" spans="1:21" x14ac:dyDescent="0.25">
      <c r="A75">
        <v>75</v>
      </c>
      <c r="B75">
        <v>1113</v>
      </c>
      <c r="C75">
        <v>1494089123924</v>
      </c>
      <c r="D75">
        <f t="shared" si="6"/>
        <v>1099.5020000000002</v>
      </c>
      <c r="E75">
        <f t="shared" si="7"/>
        <v>2108.8420000000006</v>
      </c>
      <c r="F75" s="3">
        <f t="shared" si="4"/>
        <v>42861.698193564815</v>
      </c>
      <c r="G75" s="3">
        <f t="shared" si="5"/>
        <v>42861.012730601855</v>
      </c>
      <c r="H75">
        <v>2</v>
      </c>
      <c r="I75">
        <v>400</v>
      </c>
      <c r="J75">
        <v>195.77</v>
      </c>
      <c r="K75">
        <v>7941896</v>
      </c>
      <c r="L75">
        <v>1933312</v>
      </c>
      <c r="M75">
        <v>320</v>
      </c>
      <c r="N75">
        <v>160</v>
      </c>
      <c r="O75">
        <v>0.489425</v>
      </c>
      <c r="P75">
        <v>0.50710390000000005</v>
      </c>
      <c r="Q75">
        <v>0.4</v>
      </c>
      <c r="R75">
        <v>0.8</v>
      </c>
      <c r="T75">
        <v>1494088958</v>
      </c>
      <c r="U75">
        <v>1494088957</v>
      </c>
    </row>
    <row r="76" spans="1:21" x14ac:dyDescent="0.25">
      <c r="A76">
        <v>76</v>
      </c>
      <c r="B76">
        <v>1128</v>
      </c>
      <c r="C76">
        <v>1494089138192</v>
      </c>
      <c r="D76">
        <f t="shared" si="6"/>
        <v>1113.7700000000002</v>
      </c>
      <c r="E76">
        <f t="shared" si="7"/>
        <v>2137.3780000000006</v>
      </c>
      <c r="F76" s="3">
        <f t="shared" si="4"/>
        <v>42861.698358703703</v>
      </c>
      <c r="G76" s="3">
        <f t="shared" si="5"/>
        <v>42861.012895740743</v>
      </c>
      <c r="H76">
        <v>2</v>
      </c>
      <c r="I76">
        <v>400</v>
      </c>
      <c r="J76">
        <v>159.19</v>
      </c>
      <c r="K76">
        <v>7941896</v>
      </c>
      <c r="L76">
        <v>1934336</v>
      </c>
      <c r="M76">
        <v>320</v>
      </c>
      <c r="N76">
        <v>160</v>
      </c>
      <c r="O76">
        <v>0.39797500000000002</v>
      </c>
      <c r="P76">
        <v>0.45253944000000002</v>
      </c>
      <c r="Q76">
        <v>0.4</v>
      </c>
      <c r="R76">
        <v>0.8</v>
      </c>
      <c r="T76">
        <v>1494088972</v>
      </c>
      <c r="U76">
        <v>1494088972</v>
      </c>
    </row>
    <row r="77" spans="1:21" x14ac:dyDescent="0.25">
      <c r="A77">
        <v>77</v>
      </c>
      <c r="B77">
        <v>1143</v>
      </c>
      <c r="C77">
        <v>1494089153176</v>
      </c>
      <c r="D77">
        <f t="shared" si="6"/>
        <v>1128.7540000000001</v>
      </c>
      <c r="E77">
        <f t="shared" si="7"/>
        <v>2167.3460000000005</v>
      </c>
      <c r="F77" s="3">
        <f t="shared" si="4"/>
        <v>42861.698532129631</v>
      </c>
      <c r="G77" s="3">
        <f t="shared" si="5"/>
        <v>42861.013069166671</v>
      </c>
      <c r="H77">
        <v>2</v>
      </c>
      <c r="I77">
        <v>400</v>
      </c>
      <c r="J77">
        <v>144.83000000000001</v>
      </c>
      <c r="K77">
        <v>7941896</v>
      </c>
      <c r="L77">
        <v>1934336</v>
      </c>
      <c r="M77">
        <v>320</v>
      </c>
      <c r="N77">
        <v>160</v>
      </c>
      <c r="O77">
        <v>0.36207499999999998</v>
      </c>
      <c r="P77">
        <v>0.40730719999999998</v>
      </c>
      <c r="Q77">
        <v>0.4</v>
      </c>
      <c r="R77">
        <v>0.8</v>
      </c>
      <c r="T77">
        <v>1494088982</v>
      </c>
      <c r="U77">
        <v>1494088983</v>
      </c>
    </row>
    <row r="78" spans="1:21" x14ac:dyDescent="0.25">
      <c r="A78">
        <v>78</v>
      </c>
      <c r="B78">
        <v>1158</v>
      </c>
      <c r="C78">
        <v>1494089170865</v>
      </c>
      <c r="D78">
        <f t="shared" si="6"/>
        <v>1146.4430000000002</v>
      </c>
      <c r="E78">
        <f t="shared" si="7"/>
        <v>2202.7240000000006</v>
      </c>
      <c r="F78" s="3">
        <f t="shared" si="4"/>
        <v>42861.698736863429</v>
      </c>
      <c r="G78" s="3">
        <f t="shared" si="5"/>
        <v>42861.013273900469</v>
      </c>
      <c r="H78">
        <v>2</v>
      </c>
      <c r="I78">
        <v>400</v>
      </c>
      <c r="J78">
        <v>137.57</v>
      </c>
      <c r="K78">
        <v>7941896</v>
      </c>
      <c r="L78">
        <v>1942528</v>
      </c>
      <c r="M78">
        <v>320</v>
      </c>
      <c r="N78">
        <v>160</v>
      </c>
      <c r="O78">
        <v>0.34392503000000002</v>
      </c>
      <c r="P78">
        <v>0.37561612999999999</v>
      </c>
      <c r="Q78">
        <v>0.4</v>
      </c>
      <c r="R78">
        <v>0.8</v>
      </c>
      <c r="T78">
        <v>1494089002</v>
      </c>
      <c r="U78">
        <v>1494089002</v>
      </c>
    </row>
    <row r="79" spans="1:21" x14ac:dyDescent="0.25">
      <c r="A79">
        <v>79</v>
      </c>
      <c r="B79">
        <v>1173</v>
      </c>
      <c r="C79">
        <v>1494089184412</v>
      </c>
      <c r="D79">
        <f t="shared" si="6"/>
        <v>1159.9900000000002</v>
      </c>
      <c r="E79">
        <f t="shared" si="7"/>
        <v>2229.8180000000007</v>
      </c>
      <c r="F79" s="3">
        <f t="shared" si="4"/>
        <v>42861.698893657405</v>
      </c>
      <c r="G79" s="3">
        <f t="shared" si="5"/>
        <v>42861.013430694446</v>
      </c>
      <c r="H79">
        <v>2</v>
      </c>
      <c r="I79">
        <v>400</v>
      </c>
      <c r="J79">
        <v>137.19999999999999</v>
      </c>
      <c r="K79">
        <v>7941896</v>
      </c>
      <c r="L79">
        <v>1938432</v>
      </c>
      <c r="M79">
        <v>320</v>
      </c>
      <c r="N79">
        <v>160</v>
      </c>
      <c r="O79">
        <v>0.34300000000000003</v>
      </c>
      <c r="P79">
        <v>0.35930805999999998</v>
      </c>
      <c r="Q79">
        <v>0.4</v>
      </c>
      <c r="R79">
        <v>0.8</v>
      </c>
      <c r="T79">
        <v>1494089018</v>
      </c>
      <c r="U79">
        <v>1494089017</v>
      </c>
    </row>
    <row r="80" spans="1:21" x14ac:dyDescent="0.25">
      <c r="A80">
        <v>80</v>
      </c>
      <c r="B80">
        <v>1188</v>
      </c>
      <c r="C80">
        <v>1494089198230</v>
      </c>
      <c r="D80">
        <f t="shared" si="6"/>
        <v>1173.8080000000002</v>
      </c>
      <c r="E80">
        <f t="shared" si="7"/>
        <v>2243.6360000000009</v>
      </c>
      <c r="F80" s="3">
        <f t="shared" si="4"/>
        <v>42861.699053587959</v>
      </c>
      <c r="G80" s="3">
        <f t="shared" si="5"/>
        <v>42861.013590625</v>
      </c>
      <c r="H80">
        <v>1</v>
      </c>
      <c r="I80">
        <v>400</v>
      </c>
      <c r="J80">
        <v>128.6</v>
      </c>
      <c r="K80">
        <v>7941896</v>
      </c>
      <c r="L80">
        <v>1939456</v>
      </c>
      <c r="M80">
        <v>320</v>
      </c>
      <c r="N80">
        <v>160</v>
      </c>
      <c r="O80">
        <v>0.32150000000000001</v>
      </c>
      <c r="P80">
        <v>0.34040403000000002</v>
      </c>
      <c r="Q80">
        <v>0.4</v>
      </c>
      <c r="R80">
        <v>0.8</v>
      </c>
      <c r="T80">
        <v>1494089032</v>
      </c>
      <c r="U80">
        <v>1494089033</v>
      </c>
    </row>
    <row r="81" spans="1:21" x14ac:dyDescent="0.25">
      <c r="A81">
        <v>81</v>
      </c>
      <c r="B81">
        <v>1203</v>
      </c>
      <c r="C81">
        <v>1494089213179</v>
      </c>
      <c r="D81">
        <f t="shared" si="6"/>
        <v>1188.7570000000003</v>
      </c>
      <c r="E81">
        <f t="shared" si="7"/>
        <v>2258.5850000000009</v>
      </c>
      <c r="F81" s="3">
        <f t="shared" si="4"/>
        <v>42861.699226608791</v>
      </c>
      <c r="G81" s="3">
        <f t="shared" si="5"/>
        <v>42861.013763645831</v>
      </c>
      <c r="H81">
        <v>1</v>
      </c>
      <c r="I81">
        <v>400</v>
      </c>
      <c r="J81">
        <v>124.15999600000001</v>
      </c>
      <c r="K81">
        <v>7941896</v>
      </c>
      <c r="L81">
        <v>1941504</v>
      </c>
      <c r="M81">
        <v>320</v>
      </c>
      <c r="N81">
        <v>160</v>
      </c>
      <c r="O81">
        <v>0.41039998</v>
      </c>
      <c r="P81">
        <v>0.42540201999999999</v>
      </c>
      <c r="Q81">
        <v>0.4</v>
      </c>
      <c r="R81">
        <v>0.8</v>
      </c>
      <c r="T81">
        <v>1494089042</v>
      </c>
      <c r="U81">
        <v>1494089042</v>
      </c>
    </row>
    <row r="82" spans="1:21" x14ac:dyDescent="0.25">
      <c r="A82">
        <v>82</v>
      </c>
      <c r="B82">
        <v>1218</v>
      </c>
      <c r="C82">
        <v>1494089228809</v>
      </c>
      <c r="D82">
        <f t="shared" si="6"/>
        <v>1204.3870000000004</v>
      </c>
      <c r="E82">
        <f t="shared" si="7"/>
        <v>2274.2150000000011</v>
      </c>
      <c r="F82" s="3">
        <f t="shared" si="4"/>
        <v>42861.699407511573</v>
      </c>
      <c r="G82" s="3">
        <f t="shared" si="5"/>
        <v>42861.013944548613</v>
      </c>
      <c r="H82">
        <v>1</v>
      </c>
      <c r="I82">
        <v>400</v>
      </c>
      <c r="J82">
        <v>118.96</v>
      </c>
      <c r="K82">
        <v>7941896</v>
      </c>
      <c r="L82">
        <v>1947648</v>
      </c>
      <c r="M82">
        <v>320</v>
      </c>
      <c r="N82">
        <v>160</v>
      </c>
      <c r="O82">
        <v>0.39739999999999998</v>
      </c>
      <c r="P82">
        <v>0.41140100000000002</v>
      </c>
      <c r="Q82">
        <v>0.4</v>
      </c>
      <c r="R82">
        <v>0.8</v>
      </c>
      <c r="T82">
        <v>1494089061</v>
      </c>
      <c r="U82">
        <v>1494089057</v>
      </c>
    </row>
    <row r="83" spans="1:21" x14ac:dyDescent="0.25">
      <c r="A83">
        <v>83</v>
      </c>
      <c r="B83">
        <v>1233</v>
      </c>
      <c r="C83">
        <v>1494089243814</v>
      </c>
      <c r="D83">
        <f t="shared" si="6"/>
        <v>1219.3920000000005</v>
      </c>
      <c r="E83">
        <f t="shared" si="7"/>
        <v>2289.2200000000012</v>
      </c>
      <c r="F83" s="3">
        <f t="shared" si="4"/>
        <v>42861.699581180554</v>
      </c>
      <c r="G83" s="3">
        <f t="shared" si="5"/>
        <v>42861.014118217594</v>
      </c>
      <c r="H83">
        <v>1</v>
      </c>
      <c r="I83">
        <v>400</v>
      </c>
      <c r="J83">
        <v>116.18001</v>
      </c>
      <c r="K83">
        <v>7941896</v>
      </c>
      <c r="L83">
        <v>1946624</v>
      </c>
      <c r="M83">
        <v>320</v>
      </c>
      <c r="N83">
        <v>160</v>
      </c>
      <c r="O83">
        <v>0.39045000000000002</v>
      </c>
      <c r="P83">
        <v>0.40092549999999999</v>
      </c>
      <c r="Q83">
        <v>0.4</v>
      </c>
      <c r="R83">
        <v>0.8</v>
      </c>
      <c r="T83">
        <v>1494089076</v>
      </c>
      <c r="U83">
        <v>1494089076</v>
      </c>
    </row>
    <row r="84" spans="1:21" x14ac:dyDescent="0.25">
      <c r="A84">
        <v>84</v>
      </c>
      <c r="B84">
        <v>1248</v>
      </c>
      <c r="C84">
        <v>1494089258280</v>
      </c>
      <c r="D84">
        <f t="shared" si="6"/>
        <v>1233.8580000000004</v>
      </c>
      <c r="E84">
        <f t="shared" si="7"/>
        <v>2303.6860000000011</v>
      </c>
      <c r="F84" s="3">
        <f t="shared" si="4"/>
        <v>42861.699748611107</v>
      </c>
      <c r="G84" s="3">
        <f t="shared" si="5"/>
        <v>42861.014285648147</v>
      </c>
      <c r="H84">
        <v>1</v>
      </c>
      <c r="I84">
        <v>400</v>
      </c>
      <c r="J84">
        <v>112.11</v>
      </c>
      <c r="K84">
        <v>7941896</v>
      </c>
      <c r="L84">
        <v>1963008</v>
      </c>
      <c r="M84">
        <v>320</v>
      </c>
      <c r="N84">
        <v>160</v>
      </c>
      <c r="O84">
        <v>0.58027499999999999</v>
      </c>
      <c r="P84">
        <v>0.49060024000000002</v>
      </c>
      <c r="Q84">
        <v>0.4</v>
      </c>
      <c r="R84">
        <v>0.8</v>
      </c>
      <c r="T84">
        <v>1494089091</v>
      </c>
      <c r="U84">
        <v>1494089086</v>
      </c>
    </row>
    <row r="85" spans="1:21" x14ac:dyDescent="0.25">
      <c r="A85">
        <v>85</v>
      </c>
      <c r="B85">
        <v>1263</v>
      </c>
      <c r="C85">
        <v>1494089274124</v>
      </c>
      <c r="D85">
        <f t="shared" si="6"/>
        <v>1249.7020000000005</v>
      </c>
      <c r="E85">
        <f t="shared" si="7"/>
        <v>2319.5300000000011</v>
      </c>
      <c r="F85" s="3">
        <f t="shared" si="4"/>
        <v>42861.699931990741</v>
      </c>
      <c r="G85" s="3">
        <f t="shared" si="5"/>
        <v>42861.014469027781</v>
      </c>
      <c r="H85">
        <v>1</v>
      </c>
      <c r="I85">
        <v>400</v>
      </c>
      <c r="J85">
        <v>103.3</v>
      </c>
      <c r="K85">
        <v>7941896</v>
      </c>
      <c r="L85">
        <v>1977344</v>
      </c>
      <c r="M85">
        <v>320</v>
      </c>
      <c r="N85">
        <v>160</v>
      </c>
      <c r="O85">
        <v>0.55825000000000002</v>
      </c>
      <c r="P85">
        <v>0.47442511999999998</v>
      </c>
      <c r="Q85">
        <v>0.4</v>
      </c>
      <c r="R85">
        <v>0.8</v>
      </c>
      <c r="T85">
        <v>1494089106</v>
      </c>
      <c r="U85">
        <v>1494089106</v>
      </c>
    </row>
    <row r="86" spans="1:21" x14ac:dyDescent="0.25">
      <c r="A86">
        <v>86</v>
      </c>
      <c r="B86">
        <v>1278</v>
      </c>
      <c r="C86">
        <v>1494089288190</v>
      </c>
      <c r="D86">
        <f t="shared" si="6"/>
        <v>1263.7680000000005</v>
      </c>
      <c r="E86">
        <f t="shared" si="7"/>
        <v>2333.5960000000009</v>
      </c>
      <c r="F86" s="3">
        <f t="shared" si="4"/>
        <v>42861.700094791668</v>
      </c>
      <c r="G86" s="3">
        <f t="shared" si="5"/>
        <v>42861.014631828708</v>
      </c>
      <c r="H86">
        <v>1</v>
      </c>
      <c r="I86">
        <v>400</v>
      </c>
      <c r="J86">
        <v>96.369995000000003</v>
      </c>
      <c r="K86">
        <v>7941896</v>
      </c>
      <c r="L86">
        <v>1980416</v>
      </c>
      <c r="M86">
        <v>320</v>
      </c>
      <c r="N86">
        <v>160</v>
      </c>
      <c r="O86">
        <v>0.44092498000000002</v>
      </c>
      <c r="P86">
        <v>0.45767505000000003</v>
      </c>
      <c r="Q86">
        <v>0.4</v>
      </c>
      <c r="R86">
        <v>0.8</v>
      </c>
      <c r="T86">
        <v>1494089121</v>
      </c>
      <c r="U86">
        <v>1494089121</v>
      </c>
    </row>
    <row r="87" spans="1:21" x14ac:dyDescent="0.25">
      <c r="A87">
        <v>87</v>
      </c>
      <c r="B87">
        <v>1293</v>
      </c>
      <c r="C87">
        <v>1494089303220</v>
      </c>
      <c r="D87">
        <f t="shared" si="6"/>
        <v>1278.7980000000005</v>
      </c>
      <c r="E87">
        <f t="shared" si="7"/>
        <v>2348.6260000000011</v>
      </c>
      <c r="F87" s="3">
        <f t="shared" si="4"/>
        <v>42861.700268749999</v>
      </c>
      <c r="G87" s="3">
        <f t="shared" si="5"/>
        <v>42861.014805787039</v>
      </c>
      <c r="H87">
        <v>1</v>
      </c>
      <c r="I87">
        <v>400</v>
      </c>
      <c r="J87">
        <v>92.96</v>
      </c>
      <c r="K87">
        <v>7941896</v>
      </c>
      <c r="L87">
        <v>1977344</v>
      </c>
      <c r="M87">
        <v>320</v>
      </c>
      <c r="N87">
        <v>160</v>
      </c>
      <c r="O87">
        <v>0.43240000000000001</v>
      </c>
      <c r="P87">
        <v>0.44503753000000001</v>
      </c>
      <c r="Q87">
        <v>0.4</v>
      </c>
      <c r="R87">
        <v>0.8</v>
      </c>
      <c r="T87">
        <v>1494089137</v>
      </c>
      <c r="U87">
        <v>1494089137</v>
      </c>
    </row>
    <row r="88" spans="1:21" x14ac:dyDescent="0.25">
      <c r="A88">
        <v>88</v>
      </c>
      <c r="B88">
        <v>1308</v>
      </c>
      <c r="C88">
        <v>1494089318205</v>
      </c>
      <c r="D88">
        <f t="shared" si="6"/>
        <v>1293.7830000000004</v>
      </c>
      <c r="E88">
        <f t="shared" si="7"/>
        <v>2363.6110000000012</v>
      </c>
      <c r="F88" s="3">
        <f t="shared" si="4"/>
        <v>42861.700442187503</v>
      </c>
      <c r="G88" s="3">
        <f t="shared" si="5"/>
        <v>42861.014979224543</v>
      </c>
      <c r="H88">
        <v>1</v>
      </c>
      <c r="I88">
        <v>400</v>
      </c>
      <c r="J88">
        <v>86.06</v>
      </c>
      <c r="K88">
        <v>7941896</v>
      </c>
      <c r="L88">
        <v>1974272</v>
      </c>
      <c r="M88">
        <v>320</v>
      </c>
      <c r="N88">
        <v>160</v>
      </c>
      <c r="O88">
        <v>0.41515000000000002</v>
      </c>
      <c r="P88">
        <v>0.43009375999999999</v>
      </c>
      <c r="Q88">
        <v>0.4</v>
      </c>
      <c r="R88">
        <v>0.8</v>
      </c>
      <c r="T88">
        <v>1494089147</v>
      </c>
      <c r="U88">
        <v>1494089147</v>
      </c>
    </row>
    <row r="89" spans="1:21" x14ac:dyDescent="0.25">
      <c r="A89">
        <v>89</v>
      </c>
      <c r="B89">
        <v>1323</v>
      </c>
      <c r="C89">
        <v>1494089333887</v>
      </c>
      <c r="D89">
        <f t="shared" si="6"/>
        <v>1309.4650000000004</v>
      </c>
      <c r="E89">
        <f t="shared" si="7"/>
        <v>2379.293000000001</v>
      </c>
      <c r="F89" s="3">
        <f t="shared" si="4"/>
        <v>42861.70062369213</v>
      </c>
      <c r="G89" s="3">
        <f t="shared" si="5"/>
        <v>42861.01516072917</v>
      </c>
      <c r="H89">
        <v>1</v>
      </c>
      <c r="I89">
        <v>400</v>
      </c>
      <c r="J89">
        <v>77.59</v>
      </c>
      <c r="K89">
        <v>7941896</v>
      </c>
      <c r="L89">
        <v>1969152</v>
      </c>
      <c r="M89">
        <v>320</v>
      </c>
      <c r="N89">
        <v>160</v>
      </c>
      <c r="O89">
        <v>0.39397499000000002</v>
      </c>
      <c r="P89">
        <v>0.41203436999999998</v>
      </c>
      <c r="Q89">
        <v>0.4</v>
      </c>
      <c r="R89">
        <v>0.8</v>
      </c>
      <c r="T89">
        <v>1494089167</v>
      </c>
      <c r="U89">
        <v>1494089167</v>
      </c>
    </row>
    <row r="90" spans="1:21" x14ac:dyDescent="0.25">
      <c r="A90">
        <v>90</v>
      </c>
      <c r="B90">
        <v>1338</v>
      </c>
      <c r="C90">
        <v>1494089349081</v>
      </c>
      <c r="D90">
        <f t="shared" si="6"/>
        <v>1324.6590000000003</v>
      </c>
      <c r="E90">
        <f t="shared" si="7"/>
        <v>2394.487000000001</v>
      </c>
      <c r="F90" s="3">
        <f t="shared" si="4"/>
        <v>42861.700799548613</v>
      </c>
      <c r="G90" s="3">
        <f t="shared" si="5"/>
        <v>42861.015336585653</v>
      </c>
      <c r="H90">
        <v>1</v>
      </c>
      <c r="I90">
        <v>400</v>
      </c>
      <c r="J90">
        <v>75.369995000000003</v>
      </c>
      <c r="K90">
        <v>7941896</v>
      </c>
      <c r="L90">
        <v>1975296</v>
      </c>
      <c r="M90">
        <v>320</v>
      </c>
      <c r="N90">
        <v>160</v>
      </c>
      <c r="O90">
        <v>0.38842499000000003</v>
      </c>
      <c r="P90" s="1">
        <v>0.40022960000000002</v>
      </c>
      <c r="Q90">
        <v>0.4</v>
      </c>
      <c r="R90">
        <v>0.8</v>
      </c>
      <c r="T90">
        <v>1494089183</v>
      </c>
      <c r="U90">
        <v>1494089182</v>
      </c>
    </row>
    <row r="91" spans="1:21" x14ac:dyDescent="0.25">
      <c r="A91">
        <v>91</v>
      </c>
      <c r="B91">
        <v>1353</v>
      </c>
      <c r="C91">
        <v>1494089363223</v>
      </c>
      <c r="D91">
        <f t="shared" si="6"/>
        <v>1338.8010000000004</v>
      </c>
      <c r="E91">
        <f t="shared" si="7"/>
        <v>2408.6290000000008</v>
      </c>
      <c r="F91" s="3">
        <f t="shared" si="4"/>
        <v>42861.700963229167</v>
      </c>
      <c r="G91" s="3">
        <f t="shared" si="5"/>
        <v>42861.015500266207</v>
      </c>
      <c r="H91">
        <v>1</v>
      </c>
      <c r="I91">
        <v>400</v>
      </c>
      <c r="J91">
        <v>68.209999999999994</v>
      </c>
      <c r="K91">
        <v>7941896</v>
      </c>
      <c r="L91">
        <v>1971200</v>
      </c>
      <c r="M91">
        <v>320</v>
      </c>
      <c r="N91">
        <v>160</v>
      </c>
      <c r="O91">
        <v>0.37052499999999999</v>
      </c>
      <c r="P91">
        <v>0.38537733000000002</v>
      </c>
      <c r="Q91">
        <v>0.4</v>
      </c>
      <c r="R91">
        <v>0.8</v>
      </c>
      <c r="T91">
        <v>1494089197</v>
      </c>
      <c r="U91">
        <v>1494089197</v>
      </c>
    </row>
    <row r="92" spans="1:21" x14ac:dyDescent="0.25">
      <c r="A92">
        <v>92</v>
      </c>
      <c r="B92">
        <v>1368</v>
      </c>
      <c r="C92">
        <v>1494089378216</v>
      </c>
      <c r="D92">
        <f t="shared" si="6"/>
        <v>1353.7940000000003</v>
      </c>
      <c r="E92">
        <f t="shared" si="7"/>
        <v>2423.6220000000008</v>
      </c>
      <c r="F92" s="3">
        <f t="shared" si="4"/>
        <v>42861.701136759264</v>
      </c>
      <c r="G92" s="3">
        <f t="shared" si="5"/>
        <v>42861.015673796304</v>
      </c>
      <c r="H92">
        <v>1</v>
      </c>
      <c r="I92">
        <v>400</v>
      </c>
      <c r="J92">
        <v>55.060004999999997</v>
      </c>
      <c r="K92">
        <v>7941896</v>
      </c>
      <c r="L92">
        <v>2001920</v>
      </c>
      <c r="M92">
        <v>320</v>
      </c>
      <c r="N92">
        <v>160</v>
      </c>
      <c r="O92">
        <v>0.33765001</v>
      </c>
      <c r="P92">
        <v>0.36151367000000001</v>
      </c>
      <c r="Q92">
        <v>0.4</v>
      </c>
      <c r="R92">
        <v>0.8</v>
      </c>
      <c r="T92">
        <v>1494089207</v>
      </c>
      <c r="U92">
        <v>1494089207</v>
      </c>
    </row>
    <row r="93" spans="1:21" x14ac:dyDescent="0.25">
      <c r="A93">
        <v>93</v>
      </c>
      <c r="B93">
        <v>1383</v>
      </c>
      <c r="C93">
        <v>1494089395037</v>
      </c>
      <c r="D93">
        <f t="shared" si="6"/>
        <v>1370.6150000000002</v>
      </c>
      <c r="E93">
        <f t="shared" si="7"/>
        <v>2440.4430000000007</v>
      </c>
      <c r="F93" s="3">
        <f t="shared" si="4"/>
        <v>42861.701331446762</v>
      </c>
      <c r="G93" s="3">
        <f t="shared" si="5"/>
        <v>42861.015868483802</v>
      </c>
      <c r="H93">
        <v>1</v>
      </c>
      <c r="I93">
        <v>400</v>
      </c>
      <c r="J93">
        <v>41.73</v>
      </c>
      <c r="K93">
        <v>7941896</v>
      </c>
      <c r="L93">
        <v>2019328</v>
      </c>
      <c r="M93">
        <v>320</v>
      </c>
      <c r="N93">
        <v>160</v>
      </c>
      <c r="O93">
        <v>0.30432500000000001</v>
      </c>
      <c r="P93">
        <v>0.33291934000000001</v>
      </c>
      <c r="Q93">
        <v>0.4</v>
      </c>
      <c r="R93">
        <v>0.8</v>
      </c>
      <c r="T93">
        <v>1494089227</v>
      </c>
      <c r="U93">
        <v>1494089227</v>
      </c>
    </row>
    <row r="94" spans="1:21" x14ac:dyDescent="0.25">
      <c r="A94">
        <v>94</v>
      </c>
      <c r="B94">
        <v>1398</v>
      </c>
      <c r="C94">
        <v>1494089409098</v>
      </c>
      <c r="D94">
        <f t="shared" si="6"/>
        <v>1384.6760000000002</v>
      </c>
      <c r="E94">
        <f t="shared" si="7"/>
        <v>2454.5040000000008</v>
      </c>
      <c r="F94" s="3">
        <f t="shared" si="4"/>
        <v>42861.701494189816</v>
      </c>
      <c r="G94" s="3">
        <f t="shared" si="5"/>
        <v>42861.016031226856</v>
      </c>
      <c r="H94">
        <v>1</v>
      </c>
      <c r="I94">
        <v>400</v>
      </c>
      <c r="J94">
        <v>35</v>
      </c>
      <c r="K94">
        <v>7941896</v>
      </c>
      <c r="L94">
        <v>2011136</v>
      </c>
      <c r="M94">
        <v>320</v>
      </c>
      <c r="N94">
        <v>160</v>
      </c>
      <c r="O94">
        <v>0.27893751</v>
      </c>
      <c r="P94">
        <v>0.31020966999999999</v>
      </c>
      <c r="Q94">
        <v>0.4</v>
      </c>
      <c r="R94">
        <v>0.8</v>
      </c>
      <c r="T94">
        <v>1494089243</v>
      </c>
      <c r="U94">
        <v>1494089242</v>
      </c>
    </row>
    <row r="95" spans="1:21" x14ac:dyDescent="0.25">
      <c r="A95">
        <v>95</v>
      </c>
      <c r="C95">
        <v>1494089424999</v>
      </c>
      <c r="D95">
        <f t="shared" si="6"/>
        <v>1400.5770000000002</v>
      </c>
      <c r="E95">
        <f>(((C95-C94) / 1000) * H95) + E94</f>
        <v>2470.4050000000007</v>
      </c>
      <c r="F95" s="3">
        <f t="shared" si="4"/>
        <v>42861.701678229168</v>
      </c>
      <c r="G95" s="3">
        <f t="shared" si="5"/>
        <v>42861.016215266209</v>
      </c>
      <c r="H95">
        <v>1</v>
      </c>
      <c r="I95">
        <v>400</v>
      </c>
      <c r="O95">
        <v>0.25042001400000002</v>
      </c>
      <c r="P95">
        <v>0.28398067500000002</v>
      </c>
      <c r="Q95">
        <v>0.4</v>
      </c>
      <c r="R95">
        <v>0.8</v>
      </c>
    </row>
    <row r="96" spans="1:21" x14ac:dyDescent="0.25">
      <c r="A96">
        <v>96</v>
      </c>
      <c r="C96">
        <v>1494089440440</v>
      </c>
      <c r="D96">
        <f t="shared" si="6"/>
        <v>1416.0180000000003</v>
      </c>
      <c r="E96">
        <f t="shared" ref="E96:E99" si="8">(((C96-C95) / 1000) * H96) + E95</f>
        <v>2485.8460000000005</v>
      </c>
      <c r="F96" s="3">
        <f t="shared" si="4"/>
        <v>42861.701856944448</v>
      </c>
      <c r="G96" s="3">
        <f t="shared" si="5"/>
        <v>42861.016393981488</v>
      </c>
      <c r="H96">
        <v>1</v>
      </c>
      <c r="I96">
        <v>400</v>
      </c>
      <c r="O96">
        <v>0.22190251799999999</v>
      </c>
      <c r="P96">
        <v>0.25775167999999998</v>
      </c>
      <c r="Q96">
        <v>0.4</v>
      </c>
      <c r="R96">
        <v>0.8</v>
      </c>
    </row>
    <row r="97" spans="1:18" x14ac:dyDescent="0.25">
      <c r="A97">
        <v>97</v>
      </c>
      <c r="C97">
        <v>1494089455881</v>
      </c>
      <c r="D97">
        <f t="shared" si="6"/>
        <v>1431.4590000000003</v>
      </c>
      <c r="E97">
        <f t="shared" si="8"/>
        <v>2501.2870000000003</v>
      </c>
      <c r="F97" s="3">
        <f t="shared" si="4"/>
        <v>42861.70203565972</v>
      </c>
      <c r="G97" s="3">
        <f t="shared" si="5"/>
        <v>42861.016572696761</v>
      </c>
      <c r="H97">
        <v>1</v>
      </c>
      <c r="I97">
        <v>400</v>
      </c>
      <c r="O97">
        <v>0.19338502199999999</v>
      </c>
      <c r="P97">
        <v>0.23152268500000001</v>
      </c>
      <c r="Q97">
        <v>0.4</v>
      </c>
      <c r="R97">
        <v>0.8</v>
      </c>
    </row>
    <row r="98" spans="1:18" x14ac:dyDescent="0.25">
      <c r="A98">
        <v>98</v>
      </c>
      <c r="C98">
        <v>1494089471322</v>
      </c>
      <c r="D98">
        <f t="shared" si="6"/>
        <v>1446.9000000000003</v>
      </c>
      <c r="E98">
        <f t="shared" si="8"/>
        <v>2516.7280000000001</v>
      </c>
      <c r="F98" s="3">
        <f t="shared" si="4"/>
        <v>42861.702214375</v>
      </c>
      <c r="G98" s="3">
        <f t="shared" si="5"/>
        <v>42861.01675141204</v>
      </c>
      <c r="H98">
        <v>1</v>
      </c>
      <c r="I98">
        <v>400</v>
      </c>
      <c r="O98">
        <v>0.184867526</v>
      </c>
      <c r="P98">
        <v>0.20529369</v>
      </c>
      <c r="Q98">
        <v>0.4</v>
      </c>
      <c r="R98">
        <v>0.8</v>
      </c>
    </row>
    <row r="99" spans="1:18" x14ac:dyDescent="0.25">
      <c r="A99">
        <v>99</v>
      </c>
      <c r="C99">
        <v>1494089486763</v>
      </c>
      <c r="D99">
        <f t="shared" si="6"/>
        <v>1462.3410000000003</v>
      </c>
      <c r="E99">
        <f t="shared" si="8"/>
        <v>2532.1689999999999</v>
      </c>
      <c r="F99" s="3">
        <f t="shared" si="4"/>
        <v>42861.70239309028</v>
      </c>
      <c r="G99" s="3">
        <f t="shared" si="5"/>
        <v>42861.01693012732</v>
      </c>
      <c r="H99">
        <v>1</v>
      </c>
      <c r="I99">
        <v>400</v>
      </c>
      <c r="O99">
        <v>0.10635003</v>
      </c>
      <c r="P99">
        <v>0.109064695</v>
      </c>
      <c r="Q99">
        <v>0.4</v>
      </c>
      <c r="R99">
        <v>0.8</v>
      </c>
    </row>
  </sheetData>
  <pageMargins left="0.7" right="0.7" top="0.75" bottom="0.75" header="0.3" footer="0.3"/>
  <customProperties>
    <customPr name="_pios_id" r:id="rId1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workbookViewId="0">
      <selection activeCell="E3" sqref="E3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25">
      <c r="A2">
        <v>1</v>
      </c>
      <c r="B2">
        <v>0</v>
      </c>
      <c r="C2">
        <v>1494034336406</v>
      </c>
      <c r="D2">
        <v>0</v>
      </c>
      <c r="E2">
        <v>0</v>
      </c>
      <c r="F2" s="3">
        <f xml:space="preserve"> (C2 / 86400000) + DATE(1970,1,1)</f>
        <v>42861.064078773154</v>
      </c>
      <c r="G2" s="3">
        <f>F2 - "01:32:16"</f>
        <v>42861.000004699083</v>
      </c>
      <c r="H2">
        <v>1</v>
      </c>
      <c r="I2">
        <v>200</v>
      </c>
      <c r="J2">
        <v>9.9999993999999995E-2</v>
      </c>
      <c r="K2">
        <v>3970948</v>
      </c>
      <c r="L2">
        <v>26624</v>
      </c>
      <c r="M2">
        <v>160</v>
      </c>
      <c r="N2">
        <v>80</v>
      </c>
      <c r="O2" s="1">
        <v>4.9999997000000002E-4</v>
      </c>
      <c r="P2" s="1">
        <v>2.4999997999999998E-4</v>
      </c>
      <c r="Q2">
        <v>0.4</v>
      </c>
      <c r="R2">
        <v>0.8</v>
      </c>
      <c r="T2">
        <v>1494034171</v>
      </c>
    </row>
    <row r="3" spans="1:21" x14ac:dyDescent="0.25">
      <c r="A3">
        <v>2</v>
      </c>
      <c r="B3">
        <v>15</v>
      </c>
      <c r="C3">
        <v>1494034351206</v>
      </c>
      <c r="D3">
        <f>(C3-C2) / 1000 + D2</f>
        <v>14.8</v>
      </c>
      <c r="E3">
        <f>(((C3-C2) / 1000) * H3) + E2</f>
        <v>14.8</v>
      </c>
      <c r="F3" s="3">
        <f t="shared" ref="F3:F66" si="0" xml:space="preserve"> (C3 / 86400000) + DATE(1970,1,1)</f>
        <v>42861.064250069445</v>
      </c>
      <c r="G3" s="3">
        <f t="shared" ref="G3:G66" si="1">F3 - "01:32:16"</f>
        <v>42861.000175995374</v>
      </c>
      <c r="H3">
        <v>1</v>
      </c>
      <c r="I3">
        <v>200</v>
      </c>
      <c r="J3">
        <v>0.09</v>
      </c>
      <c r="K3">
        <v>3970948</v>
      </c>
      <c r="L3">
        <v>26624</v>
      </c>
      <c r="M3">
        <v>160</v>
      </c>
      <c r="N3">
        <v>80</v>
      </c>
      <c r="O3" s="1">
        <v>4.5000002000000002E-4</v>
      </c>
      <c r="P3" s="1">
        <v>3.5E-4</v>
      </c>
      <c r="Q3">
        <v>0.4</v>
      </c>
      <c r="R3">
        <v>0.8</v>
      </c>
      <c r="T3">
        <v>1494034185</v>
      </c>
    </row>
    <row r="4" spans="1:21" x14ac:dyDescent="0.25">
      <c r="A4">
        <v>3</v>
      </c>
      <c r="B4">
        <v>30</v>
      </c>
      <c r="C4">
        <v>1494034366207</v>
      </c>
      <c r="D4">
        <f t="shared" ref="D4:D67" si="2">(C4-C3) / 1000 + D3</f>
        <v>29.801000000000002</v>
      </c>
      <c r="E4">
        <f t="shared" ref="E4:E67" si="3">(((C4-C3) / 1000) * H4) + E3</f>
        <v>29.801000000000002</v>
      </c>
      <c r="F4" s="3">
        <f t="shared" si="0"/>
        <v>42861.064423692129</v>
      </c>
      <c r="G4" s="3">
        <f t="shared" si="1"/>
        <v>42861.000349618058</v>
      </c>
      <c r="H4">
        <v>1</v>
      </c>
      <c r="I4">
        <v>200</v>
      </c>
      <c r="J4">
        <v>174.5</v>
      </c>
      <c r="K4">
        <v>3970948</v>
      </c>
      <c r="L4">
        <v>908288</v>
      </c>
      <c r="M4">
        <v>160</v>
      </c>
      <c r="N4">
        <v>80</v>
      </c>
      <c r="O4">
        <v>0.87250000000000005</v>
      </c>
      <c r="P4">
        <v>0.43642500000000001</v>
      </c>
      <c r="Q4">
        <v>0.4</v>
      </c>
      <c r="R4">
        <v>0.8</v>
      </c>
      <c r="T4">
        <v>1494034195</v>
      </c>
    </row>
    <row r="5" spans="1:21" x14ac:dyDescent="0.25">
      <c r="A5">
        <v>4</v>
      </c>
      <c r="B5">
        <v>45</v>
      </c>
      <c r="C5">
        <v>1494034381521</v>
      </c>
      <c r="D5">
        <f t="shared" si="2"/>
        <v>45.115000000000002</v>
      </c>
      <c r="E5">
        <f t="shared" si="3"/>
        <v>45.115000000000002</v>
      </c>
      <c r="F5" s="3">
        <f t="shared" si="0"/>
        <v>42861.064600937505</v>
      </c>
      <c r="G5" s="3">
        <f t="shared" si="1"/>
        <v>42861.000526863434</v>
      </c>
      <c r="H5">
        <v>1</v>
      </c>
      <c r="I5">
        <v>200</v>
      </c>
      <c r="J5">
        <v>175.67000999999999</v>
      </c>
      <c r="K5">
        <v>3970948</v>
      </c>
      <c r="L5">
        <v>914432</v>
      </c>
      <c r="M5">
        <v>160</v>
      </c>
      <c r="N5">
        <v>80</v>
      </c>
      <c r="O5">
        <v>0.87835010000000002</v>
      </c>
      <c r="P5">
        <v>0.65738755000000004</v>
      </c>
      <c r="Q5">
        <v>0.4</v>
      </c>
      <c r="R5">
        <v>0.8</v>
      </c>
      <c r="T5">
        <v>1494034215</v>
      </c>
    </row>
    <row r="6" spans="1:21" x14ac:dyDescent="0.25">
      <c r="A6">
        <v>5</v>
      </c>
      <c r="B6">
        <v>60</v>
      </c>
      <c r="C6">
        <v>1494034396757</v>
      </c>
      <c r="D6">
        <f t="shared" si="2"/>
        <v>60.350999999999999</v>
      </c>
      <c r="E6">
        <f t="shared" si="3"/>
        <v>60.350999999999999</v>
      </c>
      <c r="F6" s="3">
        <f t="shared" si="0"/>
        <v>42861.064777280088</v>
      </c>
      <c r="G6" s="3">
        <f t="shared" si="1"/>
        <v>42861.000703206017</v>
      </c>
      <c r="H6">
        <v>1</v>
      </c>
      <c r="I6">
        <v>200</v>
      </c>
      <c r="J6">
        <v>174.43</v>
      </c>
      <c r="K6">
        <v>3970948</v>
      </c>
      <c r="L6">
        <v>914432</v>
      </c>
      <c r="M6">
        <v>160</v>
      </c>
      <c r="N6">
        <v>80</v>
      </c>
      <c r="O6">
        <v>0.87214994000000001</v>
      </c>
      <c r="P6">
        <v>0.76476869999999997</v>
      </c>
      <c r="Q6">
        <v>0.4</v>
      </c>
      <c r="R6">
        <v>0.8</v>
      </c>
      <c r="T6">
        <v>1494034230</v>
      </c>
    </row>
    <row r="7" spans="1:21" x14ac:dyDescent="0.25">
      <c r="A7">
        <v>6</v>
      </c>
      <c r="B7">
        <v>75</v>
      </c>
      <c r="C7">
        <v>1494034411195</v>
      </c>
      <c r="D7">
        <f t="shared" si="2"/>
        <v>74.789000000000001</v>
      </c>
      <c r="E7">
        <f t="shared" si="3"/>
        <v>74.789000000000001</v>
      </c>
      <c r="F7" s="3">
        <f t="shared" si="0"/>
        <v>42861.06494438657</v>
      </c>
      <c r="G7" s="3">
        <f t="shared" si="1"/>
        <v>42861.000870312499</v>
      </c>
      <c r="H7">
        <v>1</v>
      </c>
      <c r="I7">
        <v>200</v>
      </c>
      <c r="J7">
        <v>176.12</v>
      </c>
      <c r="K7">
        <v>3970948</v>
      </c>
      <c r="L7">
        <v>914432</v>
      </c>
      <c r="M7">
        <v>160</v>
      </c>
      <c r="N7">
        <v>80</v>
      </c>
      <c r="O7">
        <v>0.88060000000000005</v>
      </c>
      <c r="P7">
        <v>0.82268434999999995</v>
      </c>
      <c r="Q7">
        <v>0.4</v>
      </c>
      <c r="R7">
        <v>0.8</v>
      </c>
      <c r="T7">
        <v>1494034245</v>
      </c>
    </row>
    <row r="8" spans="1:21" x14ac:dyDescent="0.25">
      <c r="A8">
        <v>7</v>
      </c>
      <c r="B8">
        <v>90</v>
      </c>
      <c r="C8">
        <v>1494034426210</v>
      </c>
      <c r="D8">
        <f t="shared" si="2"/>
        <v>89.804000000000002</v>
      </c>
      <c r="E8">
        <f t="shared" si="3"/>
        <v>89.804000000000002</v>
      </c>
      <c r="F8" s="3">
        <f t="shared" si="0"/>
        <v>42861.065118171296</v>
      </c>
      <c r="G8" s="3">
        <f t="shared" si="1"/>
        <v>42861.001044097226</v>
      </c>
      <c r="H8">
        <v>1</v>
      </c>
      <c r="I8">
        <v>200</v>
      </c>
      <c r="J8">
        <v>175.31</v>
      </c>
      <c r="K8">
        <v>3970948</v>
      </c>
      <c r="L8">
        <v>915456</v>
      </c>
      <c r="M8">
        <v>160</v>
      </c>
      <c r="N8">
        <v>80</v>
      </c>
      <c r="O8">
        <v>0.87654995999999996</v>
      </c>
      <c r="P8">
        <v>0.84961710000000001</v>
      </c>
      <c r="Q8">
        <v>0.4</v>
      </c>
      <c r="R8">
        <v>0.8</v>
      </c>
      <c r="T8">
        <v>1494034256</v>
      </c>
    </row>
    <row r="9" spans="1:21" x14ac:dyDescent="0.25">
      <c r="A9">
        <v>8</v>
      </c>
      <c r="B9">
        <v>105</v>
      </c>
      <c r="C9">
        <v>1494034441211</v>
      </c>
      <c r="D9">
        <f t="shared" si="2"/>
        <v>104.80500000000001</v>
      </c>
      <c r="E9">
        <f t="shared" si="3"/>
        <v>104.80500000000001</v>
      </c>
      <c r="F9" s="3">
        <f t="shared" si="0"/>
        <v>42861.065291793981</v>
      </c>
      <c r="G9" s="3">
        <f t="shared" si="1"/>
        <v>42861.00121771991</v>
      </c>
      <c r="H9">
        <v>1</v>
      </c>
      <c r="I9">
        <v>200</v>
      </c>
      <c r="J9">
        <v>159.10999000000001</v>
      </c>
      <c r="K9">
        <v>3970948</v>
      </c>
      <c r="L9">
        <v>919552</v>
      </c>
      <c r="M9">
        <v>160</v>
      </c>
      <c r="N9">
        <v>80</v>
      </c>
      <c r="O9">
        <v>0.79554990000000003</v>
      </c>
      <c r="P9">
        <v>0.82258355999999999</v>
      </c>
      <c r="Q9">
        <v>0.4</v>
      </c>
      <c r="R9">
        <v>0.8</v>
      </c>
      <c r="T9">
        <v>1494034272</v>
      </c>
    </row>
    <row r="10" spans="1:21" x14ac:dyDescent="0.25">
      <c r="A10">
        <v>9</v>
      </c>
      <c r="B10">
        <v>120</v>
      </c>
      <c r="C10">
        <v>1494034457290</v>
      </c>
      <c r="D10">
        <f t="shared" si="2"/>
        <v>120.88400000000001</v>
      </c>
      <c r="E10">
        <f t="shared" si="3"/>
        <v>136.96300000000002</v>
      </c>
      <c r="F10" s="3">
        <f t="shared" si="0"/>
        <v>42861.065477893513</v>
      </c>
      <c r="G10" s="3">
        <f t="shared" si="1"/>
        <v>42861.001403819442</v>
      </c>
      <c r="H10">
        <v>2</v>
      </c>
      <c r="I10">
        <v>400</v>
      </c>
      <c r="J10">
        <v>246.53</v>
      </c>
      <c r="K10">
        <v>7941896</v>
      </c>
      <c r="L10">
        <v>1338368</v>
      </c>
      <c r="M10">
        <v>320</v>
      </c>
      <c r="N10">
        <v>160</v>
      </c>
      <c r="O10">
        <v>0.61632500000000001</v>
      </c>
      <c r="P10">
        <v>0.71945429999999999</v>
      </c>
      <c r="Q10">
        <v>0.4</v>
      </c>
      <c r="R10">
        <v>0.8</v>
      </c>
      <c r="T10">
        <v>1494034290</v>
      </c>
      <c r="U10">
        <v>1494034290</v>
      </c>
    </row>
    <row r="11" spans="1:21" x14ac:dyDescent="0.25">
      <c r="A11">
        <v>10</v>
      </c>
      <c r="B11">
        <v>135</v>
      </c>
      <c r="C11">
        <v>1494034471245</v>
      </c>
      <c r="D11">
        <f t="shared" si="2"/>
        <v>134.83900000000003</v>
      </c>
      <c r="E11">
        <f t="shared" si="3"/>
        <v>164.87300000000002</v>
      </c>
      <c r="F11" s="3">
        <f t="shared" si="0"/>
        <v>42861.065639409717</v>
      </c>
      <c r="G11" s="3">
        <f t="shared" si="1"/>
        <v>42861.001565335646</v>
      </c>
      <c r="H11">
        <v>2</v>
      </c>
      <c r="I11">
        <v>400</v>
      </c>
      <c r="J11">
        <v>283.45999999999998</v>
      </c>
      <c r="K11">
        <v>7941896</v>
      </c>
      <c r="L11">
        <v>1741824</v>
      </c>
      <c r="M11">
        <v>320</v>
      </c>
      <c r="N11">
        <v>160</v>
      </c>
      <c r="O11">
        <v>0.70865</v>
      </c>
      <c r="P11">
        <v>0.71405213999999995</v>
      </c>
      <c r="Q11">
        <v>0.4</v>
      </c>
      <c r="R11">
        <v>0.8</v>
      </c>
      <c r="T11">
        <v>1494034305</v>
      </c>
      <c r="U11">
        <v>1494034300</v>
      </c>
    </row>
    <row r="12" spans="1:21" x14ac:dyDescent="0.25">
      <c r="A12">
        <v>11</v>
      </c>
      <c r="B12">
        <v>150</v>
      </c>
      <c r="C12">
        <v>1494034486511</v>
      </c>
      <c r="D12">
        <f t="shared" si="2"/>
        <v>150.10500000000002</v>
      </c>
      <c r="E12">
        <f t="shared" si="3"/>
        <v>195.40500000000003</v>
      </c>
      <c r="F12" s="3">
        <f t="shared" si="0"/>
        <v>42861.065816099537</v>
      </c>
      <c r="G12" s="3">
        <f t="shared" si="1"/>
        <v>42861.001742025466</v>
      </c>
      <c r="H12">
        <v>2</v>
      </c>
      <c r="I12">
        <v>400</v>
      </c>
      <c r="J12">
        <v>293.27999999999997</v>
      </c>
      <c r="K12">
        <v>7941896</v>
      </c>
      <c r="L12">
        <v>1758208</v>
      </c>
      <c r="M12">
        <v>320</v>
      </c>
      <c r="N12">
        <v>160</v>
      </c>
      <c r="O12">
        <v>0.73319999999999996</v>
      </c>
      <c r="P12">
        <v>0.72362610000000005</v>
      </c>
      <c r="Q12">
        <v>0.4</v>
      </c>
      <c r="R12">
        <v>0.8</v>
      </c>
      <c r="T12">
        <v>1494034315</v>
      </c>
      <c r="U12">
        <v>1494034320</v>
      </c>
    </row>
    <row r="13" spans="1:21" x14ac:dyDescent="0.25">
      <c r="A13">
        <v>12</v>
      </c>
      <c r="B13">
        <v>165</v>
      </c>
      <c r="C13">
        <v>1494034501685</v>
      </c>
      <c r="D13">
        <f t="shared" si="2"/>
        <v>165.27900000000002</v>
      </c>
      <c r="E13">
        <f t="shared" si="3"/>
        <v>225.75300000000004</v>
      </c>
      <c r="F13" s="3">
        <f t="shared" si="0"/>
        <v>42861.065991724536</v>
      </c>
      <c r="G13" s="3">
        <f t="shared" si="1"/>
        <v>42861.001917650465</v>
      </c>
      <c r="H13">
        <v>2</v>
      </c>
      <c r="I13">
        <v>400</v>
      </c>
      <c r="J13">
        <v>303.77999999999997</v>
      </c>
      <c r="K13">
        <v>7941896</v>
      </c>
      <c r="L13">
        <v>1763328</v>
      </c>
      <c r="M13">
        <v>320</v>
      </c>
      <c r="N13">
        <v>160</v>
      </c>
      <c r="O13">
        <v>0.75944999999999996</v>
      </c>
      <c r="P13">
        <v>0.74153804999999995</v>
      </c>
      <c r="Q13">
        <v>0.4</v>
      </c>
      <c r="R13">
        <v>0.8</v>
      </c>
      <c r="T13">
        <v>1494034330</v>
      </c>
      <c r="U13">
        <v>1494034335</v>
      </c>
    </row>
    <row r="14" spans="1:21" x14ac:dyDescent="0.25">
      <c r="A14">
        <v>13</v>
      </c>
      <c r="B14">
        <v>180</v>
      </c>
      <c r="C14">
        <v>1494034516217</v>
      </c>
      <c r="D14">
        <f t="shared" si="2"/>
        <v>179.81100000000004</v>
      </c>
      <c r="E14">
        <f t="shared" si="3"/>
        <v>254.81700000000004</v>
      </c>
      <c r="F14" s="3">
        <f t="shared" si="0"/>
        <v>42861.066159918977</v>
      </c>
      <c r="G14" s="3">
        <f t="shared" si="1"/>
        <v>42861.002085844906</v>
      </c>
      <c r="H14">
        <v>2</v>
      </c>
      <c r="I14">
        <v>400</v>
      </c>
      <c r="J14">
        <v>305.58999999999997</v>
      </c>
      <c r="K14">
        <v>7941896</v>
      </c>
      <c r="L14">
        <v>1771520</v>
      </c>
      <c r="M14">
        <v>320</v>
      </c>
      <c r="N14">
        <v>160</v>
      </c>
      <c r="O14">
        <v>0.76397495999999998</v>
      </c>
      <c r="P14">
        <v>0.75275650000000005</v>
      </c>
      <c r="Q14">
        <v>0.4</v>
      </c>
      <c r="R14">
        <v>0.8</v>
      </c>
      <c r="T14">
        <v>1494034345</v>
      </c>
      <c r="U14">
        <v>1494034350</v>
      </c>
    </row>
    <row r="15" spans="1:21" x14ac:dyDescent="0.25">
      <c r="A15">
        <v>14</v>
      </c>
      <c r="B15">
        <v>195</v>
      </c>
      <c r="C15">
        <v>1494034531218</v>
      </c>
      <c r="D15">
        <f t="shared" si="2"/>
        <v>194.81200000000004</v>
      </c>
      <c r="E15">
        <f t="shared" si="3"/>
        <v>284.81900000000002</v>
      </c>
      <c r="F15" s="3">
        <f t="shared" si="0"/>
        <v>42861.066333541668</v>
      </c>
      <c r="G15" s="3">
        <f t="shared" si="1"/>
        <v>42861.002259467597</v>
      </c>
      <c r="H15">
        <v>2</v>
      </c>
      <c r="I15">
        <v>400</v>
      </c>
      <c r="J15">
        <v>288.63</v>
      </c>
      <c r="K15">
        <v>7941896</v>
      </c>
      <c r="L15">
        <v>1780736</v>
      </c>
      <c r="M15">
        <v>320</v>
      </c>
      <c r="N15">
        <v>160</v>
      </c>
      <c r="O15">
        <v>0.72157499999999997</v>
      </c>
      <c r="P15">
        <v>0.73716574999999995</v>
      </c>
      <c r="Q15">
        <v>0.4</v>
      </c>
      <c r="R15">
        <v>0.8</v>
      </c>
      <c r="T15">
        <v>1494034361</v>
      </c>
      <c r="U15">
        <v>1494034360</v>
      </c>
    </row>
    <row r="16" spans="1:21" x14ac:dyDescent="0.25">
      <c r="A16">
        <v>15</v>
      </c>
      <c r="B16">
        <v>210</v>
      </c>
      <c r="C16">
        <v>1494034547610</v>
      </c>
      <c r="D16">
        <f t="shared" si="2"/>
        <v>211.20400000000004</v>
      </c>
      <c r="E16">
        <f t="shared" si="3"/>
        <v>317.60300000000001</v>
      </c>
      <c r="F16" s="3">
        <f t="shared" si="0"/>
        <v>42861.066523263886</v>
      </c>
      <c r="G16" s="3">
        <f t="shared" si="1"/>
        <v>42861.002449189815</v>
      </c>
      <c r="H16">
        <v>2</v>
      </c>
      <c r="I16">
        <v>400</v>
      </c>
      <c r="J16">
        <v>273.86</v>
      </c>
      <c r="K16">
        <v>7941896</v>
      </c>
      <c r="L16">
        <v>1788928</v>
      </c>
      <c r="M16">
        <v>320</v>
      </c>
      <c r="N16">
        <v>160</v>
      </c>
      <c r="O16">
        <v>0.68464994000000001</v>
      </c>
      <c r="P16">
        <v>0.71090779999999998</v>
      </c>
      <c r="Q16">
        <v>0.4</v>
      </c>
      <c r="R16">
        <v>0.8</v>
      </c>
      <c r="T16">
        <v>1494034380</v>
      </c>
      <c r="U16">
        <v>1494034380</v>
      </c>
    </row>
    <row r="17" spans="1:21" x14ac:dyDescent="0.25">
      <c r="A17">
        <v>16</v>
      </c>
      <c r="B17">
        <v>225</v>
      </c>
      <c r="C17">
        <v>1494034562110</v>
      </c>
      <c r="D17">
        <f t="shared" si="2"/>
        <v>225.70400000000004</v>
      </c>
      <c r="E17">
        <f t="shared" si="3"/>
        <v>346.60300000000001</v>
      </c>
      <c r="F17" s="3">
        <f t="shared" si="0"/>
        <v>42861.066691087966</v>
      </c>
      <c r="G17" s="3">
        <f t="shared" si="1"/>
        <v>42861.002617013895</v>
      </c>
      <c r="H17">
        <v>2</v>
      </c>
      <c r="I17">
        <v>400</v>
      </c>
      <c r="J17">
        <v>291.99</v>
      </c>
      <c r="K17">
        <v>7941896</v>
      </c>
      <c r="L17">
        <v>1792000</v>
      </c>
      <c r="M17">
        <v>320</v>
      </c>
      <c r="N17">
        <v>160</v>
      </c>
      <c r="O17">
        <v>0.72997500000000004</v>
      </c>
      <c r="P17">
        <v>0.72044140000000001</v>
      </c>
      <c r="Q17">
        <v>0.4</v>
      </c>
      <c r="R17">
        <v>0.8</v>
      </c>
      <c r="T17">
        <v>1494034396</v>
      </c>
      <c r="U17">
        <v>1494034395</v>
      </c>
    </row>
    <row r="18" spans="1:21" x14ac:dyDescent="0.25">
      <c r="A18">
        <v>17</v>
      </c>
      <c r="B18">
        <v>240</v>
      </c>
      <c r="C18">
        <v>1494034576221</v>
      </c>
      <c r="D18">
        <f t="shared" si="2"/>
        <v>239.81500000000003</v>
      </c>
      <c r="E18">
        <f t="shared" si="3"/>
        <v>374.82499999999999</v>
      </c>
      <c r="F18" s="3">
        <f t="shared" si="0"/>
        <v>42861.066854409721</v>
      </c>
      <c r="G18" s="3">
        <f t="shared" si="1"/>
        <v>42861.00278033565</v>
      </c>
      <c r="H18">
        <v>2</v>
      </c>
      <c r="I18">
        <v>400</v>
      </c>
      <c r="J18">
        <v>291.66000000000003</v>
      </c>
      <c r="K18">
        <v>7941896</v>
      </c>
      <c r="L18">
        <v>1799168</v>
      </c>
      <c r="M18">
        <v>320</v>
      </c>
      <c r="N18">
        <v>160</v>
      </c>
      <c r="O18">
        <v>0.72914999999999996</v>
      </c>
      <c r="P18">
        <v>0.72479570000000004</v>
      </c>
      <c r="Q18">
        <v>0.4</v>
      </c>
      <c r="R18">
        <v>0.8</v>
      </c>
      <c r="T18">
        <v>1494034410</v>
      </c>
      <c r="U18">
        <v>1494034410</v>
      </c>
    </row>
    <row r="19" spans="1:21" x14ac:dyDescent="0.25">
      <c r="A19">
        <v>18</v>
      </c>
      <c r="B19">
        <v>255</v>
      </c>
      <c r="C19">
        <v>1494034591503</v>
      </c>
      <c r="D19">
        <f t="shared" si="2"/>
        <v>255.09700000000004</v>
      </c>
      <c r="E19">
        <f t="shared" si="3"/>
        <v>405.38900000000001</v>
      </c>
      <c r="F19" s="3">
        <f t="shared" si="0"/>
        <v>42861.067031284721</v>
      </c>
      <c r="G19" s="3">
        <f t="shared" si="1"/>
        <v>42861.00295721065</v>
      </c>
      <c r="H19">
        <v>2</v>
      </c>
      <c r="I19">
        <v>400</v>
      </c>
      <c r="J19">
        <v>295.14</v>
      </c>
      <c r="K19">
        <v>7941896</v>
      </c>
      <c r="L19">
        <v>1819648</v>
      </c>
      <c r="M19">
        <v>320</v>
      </c>
      <c r="N19">
        <v>160</v>
      </c>
      <c r="O19">
        <v>0.73785000000000001</v>
      </c>
      <c r="P19">
        <v>0.7313229</v>
      </c>
      <c r="Q19">
        <v>0.4</v>
      </c>
      <c r="R19">
        <v>0.8</v>
      </c>
      <c r="T19">
        <v>1494034420</v>
      </c>
      <c r="U19">
        <v>1494034425</v>
      </c>
    </row>
    <row r="20" spans="1:21" x14ac:dyDescent="0.25">
      <c r="A20">
        <v>19</v>
      </c>
      <c r="B20">
        <v>270</v>
      </c>
      <c r="C20">
        <v>1494034606395</v>
      </c>
      <c r="D20">
        <f t="shared" si="2"/>
        <v>269.98900000000003</v>
      </c>
      <c r="E20">
        <f t="shared" si="3"/>
        <v>435.173</v>
      </c>
      <c r="F20" s="3">
        <f t="shared" si="0"/>
        <v>42861.067203645835</v>
      </c>
      <c r="G20" s="3">
        <f t="shared" si="1"/>
        <v>42861.003129571764</v>
      </c>
      <c r="H20">
        <v>2</v>
      </c>
      <c r="I20">
        <v>400</v>
      </c>
      <c r="J20">
        <v>293.33999999999997</v>
      </c>
      <c r="K20">
        <v>7941896</v>
      </c>
      <c r="L20">
        <v>1824768</v>
      </c>
      <c r="M20">
        <v>320</v>
      </c>
      <c r="N20">
        <v>160</v>
      </c>
      <c r="O20">
        <v>0.73334999999999995</v>
      </c>
      <c r="P20">
        <v>0.7323364</v>
      </c>
      <c r="Q20">
        <v>0.4</v>
      </c>
      <c r="R20">
        <v>0.8</v>
      </c>
      <c r="T20">
        <v>1494034440</v>
      </c>
      <c r="U20">
        <v>1494034440</v>
      </c>
    </row>
    <row r="21" spans="1:21" x14ac:dyDescent="0.25">
      <c r="A21">
        <v>20</v>
      </c>
      <c r="B21">
        <v>285</v>
      </c>
      <c r="C21">
        <v>1494034621289</v>
      </c>
      <c r="D21">
        <f t="shared" si="2"/>
        <v>284.88300000000004</v>
      </c>
      <c r="E21">
        <f t="shared" si="3"/>
        <v>464.96100000000001</v>
      </c>
      <c r="F21" s="3">
        <f t="shared" si="0"/>
        <v>42861.067376030092</v>
      </c>
      <c r="G21" s="3">
        <f t="shared" si="1"/>
        <v>42861.003301956021</v>
      </c>
      <c r="H21">
        <v>2</v>
      </c>
      <c r="I21">
        <v>400</v>
      </c>
      <c r="J21">
        <v>295.37</v>
      </c>
      <c r="K21">
        <v>7941896</v>
      </c>
      <c r="L21">
        <v>1828864</v>
      </c>
      <c r="M21">
        <v>320</v>
      </c>
      <c r="N21">
        <v>160</v>
      </c>
      <c r="O21">
        <v>0.738425</v>
      </c>
      <c r="P21">
        <v>0.7353807</v>
      </c>
      <c r="Q21">
        <v>0.4</v>
      </c>
      <c r="R21">
        <v>0.8</v>
      </c>
      <c r="T21">
        <v>1494034456</v>
      </c>
      <c r="U21">
        <v>1494034456</v>
      </c>
    </row>
    <row r="22" spans="1:21" x14ac:dyDescent="0.25">
      <c r="A22">
        <v>21</v>
      </c>
      <c r="B22">
        <v>300</v>
      </c>
      <c r="C22">
        <v>1494034636228</v>
      </c>
      <c r="D22">
        <f t="shared" si="2"/>
        <v>299.82200000000006</v>
      </c>
      <c r="E22">
        <f t="shared" si="3"/>
        <v>494.839</v>
      </c>
      <c r="F22" s="3">
        <f t="shared" si="0"/>
        <v>42861.067548935185</v>
      </c>
      <c r="G22" s="3">
        <f t="shared" si="1"/>
        <v>42861.003474861114</v>
      </c>
      <c r="H22">
        <v>2</v>
      </c>
      <c r="I22">
        <v>400</v>
      </c>
      <c r="J22">
        <v>286.08999999999997</v>
      </c>
      <c r="K22">
        <v>7941896</v>
      </c>
      <c r="L22">
        <v>1840128</v>
      </c>
      <c r="M22">
        <v>320</v>
      </c>
      <c r="N22">
        <v>160</v>
      </c>
      <c r="O22">
        <v>0.715225</v>
      </c>
      <c r="P22">
        <v>0.72530280000000003</v>
      </c>
      <c r="Q22">
        <v>0.4</v>
      </c>
      <c r="R22">
        <v>0.8</v>
      </c>
      <c r="T22">
        <v>1494034470</v>
      </c>
      <c r="U22">
        <v>1494034465</v>
      </c>
    </row>
    <row r="23" spans="1:21" x14ac:dyDescent="0.25">
      <c r="A23">
        <v>22</v>
      </c>
      <c r="B23">
        <v>315</v>
      </c>
      <c r="C23">
        <v>1494034651625</v>
      </c>
      <c r="D23">
        <f t="shared" si="2"/>
        <v>315.21900000000005</v>
      </c>
      <c r="E23">
        <f t="shared" si="3"/>
        <v>525.63300000000004</v>
      </c>
      <c r="F23" s="3">
        <f t="shared" si="0"/>
        <v>42861.067727141199</v>
      </c>
      <c r="G23" s="3">
        <f t="shared" si="1"/>
        <v>42861.003653067128</v>
      </c>
      <c r="H23">
        <v>2</v>
      </c>
      <c r="I23">
        <v>400</v>
      </c>
      <c r="J23">
        <v>285.27001999999999</v>
      </c>
      <c r="K23">
        <v>7941896</v>
      </c>
      <c r="L23">
        <v>1852416</v>
      </c>
      <c r="M23">
        <v>320</v>
      </c>
      <c r="N23">
        <v>160</v>
      </c>
      <c r="O23">
        <v>0.71317505999999997</v>
      </c>
      <c r="P23">
        <v>0.71923893999999999</v>
      </c>
      <c r="Q23">
        <v>0.4</v>
      </c>
      <c r="R23">
        <v>0.8</v>
      </c>
      <c r="T23">
        <v>1494034480</v>
      </c>
      <c r="U23">
        <v>1494034485</v>
      </c>
    </row>
    <row r="24" spans="1:21" x14ac:dyDescent="0.25">
      <c r="A24">
        <v>23</v>
      </c>
      <c r="B24">
        <v>330</v>
      </c>
      <c r="C24">
        <v>1494034666814</v>
      </c>
      <c r="D24">
        <f t="shared" si="2"/>
        <v>330.40800000000007</v>
      </c>
      <c r="E24">
        <f t="shared" si="3"/>
        <v>556.01100000000008</v>
      </c>
      <c r="F24" s="3">
        <f t="shared" si="0"/>
        <v>42861.067902939816</v>
      </c>
      <c r="G24" s="3">
        <f t="shared" si="1"/>
        <v>42861.003828865745</v>
      </c>
      <c r="H24">
        <v>2</v>
      </c>
      <c r="I24">
        <v>400</v>
      </c>
      <c r="J24">
        <v>286</v>
      </c>
      <c r="K24">
        <v>7941896</v>
      </c>
      <c r="L24">
        <v>1857536</v>
      </c>
      <c r="M24">
        <v>320</v>
      </c>
      <c r="N24">
        <v>160</v>
      </c>
      <c r="O24">
        <v>0.71499999999999997</v>
      </c>
      <c r="P24">
        <v>0.71711946000000004</v>
      </c>
      <c r="Q24">
        <v>0.4</v>
      </c>
      <c r="R24">
        <v>0.8</v>
      </c>
      <c r="T24">
        <v>1494034495</v>
      </c>
      <c r="U24">
        <v>1494034500</v>
      </c>
    </row>
    <row r="25" spans="1:21" x14ac:dyDescent="0.25">
      <c r="A25">
        <v>24</v>
      </c>
      <c r="B25">
        <v>345</v>
      </c>
      <c r="C25">
        <v>1494034681237</v>
      </c>
      <c r="D25">
        <f t="shared" si="2"/>
        <v>344.83100000000007</v>
      </c>
      <c r="E25">
        <f t="shared" si="3"/>
        <v>584.85700000000008</v>
      </c>
      <c r="F25" s="3">
        <f t="shared" si="0"/>
        <v>42861.068069872686</v>
      </c>
      <c r="G25" s="3">
        <f t="shared" si="1"/>
        <v>42861.003995798616</v>
      </c>
      <c r="H25">
        <v>2</v>
      </c>
      <c r="I25">
        <v>400</v>
      </c>
      <c r="J25">
        <v>285</v>
      </c>
      <c r="K25">
        <v>7941896</v>
      </c>
      <c r="L25">
        <v>1865728</v>
      </c>
      <c r="M25">
        <v>320</v>
      </c>
      <c r="N25">
        <v>160</v>
      </c>
      <c r="O25">
        <v>0.71250000000000002</v>
      </c>
      <c r="P25">
        <v>0.71480969999999999</v>
      </c>
      <c r="Q25">
        <v>0.4</v>
      </c>
      <c r="R25">
        <v>0.8</v>
      </c>
      <c r="T25">
        <v>1494034510</v>
      </c>
      <c r="U25">
        <v>1494034516</v>
      </c>
    </row>
    <row r="26" spans="1:21" x14ac:dyDescent="0.25">
      <c r="A26">
        <v>25</v>
      </c>
      <c r="B26">
        <v>360</v>
      </c>
      <c r="C26">
        <v>1494034696238</v>
      </c>
      <c r="D26">
        <f t="shared" si="2"/>
        <v>359.83200000000005</v>
      </c>
      <c r="E26">
        <f t="shared" si="3"/>
        <v>614.85900000000004</v>
      </c>
      <c r="F26" s="3">
        <f t="shared" si="0"/>
        <v>42861.068243495371</v>
      </c>
      <c r="G26" s="3">
        <f t="shared" si="1"/>
        <v>42861.0041694213</v>
      </c>
      <c r="H26">
        <v>2</v>
      </c>
      <c r="I26">
        <v>400</v>
      </c>
      <c r="J26">
        <v>285.99</v>
      </c>
      <c r="K26">
        <v>7941896</v>
      </c>
      <c r="L26">
        <v>1874944</v>
      </c>
      <c r="M26">
        <v>320</v>
      </c>
      <c r="N26">
        <v>160</v>
      </c>
      <c r="O26">
        <v>0.71497500000000003</v>
      </c>
      <c r="P26">
        <v>0.71489239999999998</v>
      </c>
      <c r="Q26">
        <v>0.4</v>
      </c>
      <c r="R26">
        <v>0.8</v>
      </c>
      <c r="T26">
        <v>1494034526</v>
      </c>
      <c r="U26">
        <v>1494034526</v>
      </c>
    </row>
    <row r="27" spans="1:21" x14ac:dyDescent="0.25">
      <c r="A27">
        <v>26</v>
      </c>
      <c r="B27">
        <v>375</v>
      </c>
      <c r="C27">
        <v>1494034711521</v>
      </c>
      <c r="D27">
        <f t="shared" si="2"/>
        <v>375.11500000000007</v>
      </c>
      <c r="E27">
        <f t="shared" si="3"/>
        <v>645.42500000000007</v>
      </c>
      <c r="F27" s="3">
        <f t="shared" si="0"/>
        <v>42861.06842038194</v>
      </c>
      <c r="G27" s="3">
        <f t="shared" si="1"/>
        <v>42861.004346307869</v>
      </c>
      <c r="H27">
        <v>2</v>
      </c>
      <c r="I27">
        <v>400</v>
      </c>
      <c r="J27">
        <v>268</v>
      </c>
      <c r="K27">
        <v>7941896</v>
      </c>
      <c r="L27">
        <v>1895424</v>
      </c>
      <c r="M27">
        <v>320</v>
      </c>
      <c r="N27">
        <v>160</v>
      </c>
      <c r="O27">
        <v>0.67</v>
      </c>
      <c r="P27">
        <v>0.69244623000000005</v>
      </c>
      <c r="Q27">
        <v>0.4</v>
      </c>
      <c r="R27">
        <v>0.8</v>
      </c>
      <c r="T27">
        <v>1494034545</v>
      </c>
      <c r="U27">
        <v>1494034545</v>
      </c>
    </row>
    <row r="28" spans="1:21" x14ac:dyDescent="0.25">
      <c r="A28">
        <v>27</v>
      </c>
      <c r="B28">
        <v>390</v>
      </c>
      <c r="C28">
        <v>1494034727473</v>
      </c>
      <c r="D28">
        <f t="shared" si="2"/>
        <v>391.06700000000006</v>
      </c>
      <c r="E28">
        <f t="shared" si="3"/>
        <v>677.32900000000006</v>
      </c>
      <c r="F28" s="3">
        <f t="shared" si="0"/>
        <v>42861.068605011576</v>
      </c>
      <c r="G28" s="3">
        <f t="shared" si="1"/>
        <v>42861.004530937505</v>
      </c>
      <c r="H28">
        <v>2</v>
      </c>
      <c r="I28">
        <v>400</v>
      </c>
      <c r="J28">
        <v>277.29000000000002</v>
      </c>
      <c r="K28">
        <v>7941896</v>
      </c>
      <c r="L28">
        <v>1900544</v>
      </c>
      <c r="M28">
        <v>320</v>
      </c>
      <c r="N28">
        <v>160</v>
      </c>
      <c r="O28">
        <v>0.69322499999999998</v>
      </c>
      <c r="P28">
        <v>0.6928356</v>
      </c>
      <c r="Q28">
        <v>0.4</v>
      </c>
      <c r="R28">
        <v>0.8</v>
      </c>
      <c r="T28">
        <v>1494034561</v>
      </c>
      <c r="U28">
        <v>1494034560</v>
      </c>
    </row>
    <row r="29" spans="1:21" x14ac:dyDescent="0.25">
      <c r="A29">
        <v>28</v>
      </c>
      <c r="B29">
        <v>405</v>
      </c>
      <c r="C29">
        <v>1494034741241</v>
      </c>
      <c r="D29">
        <f t="shared" si="2"/>
        <v>404.83500000000004</v>
      </c>
      <c r="E29">
        <f t="shared" si="3"/>
        <v>704.86500000000001</v>
      </c>
      <c r="F29" s="3">
        <f t="shared" si="0"/>
        <v>42861.06876436343</v>
      </c>
      <c r="G29" s="3">
        <f t="shared" si="1"/>
        <v>42861.004690289359</v>
      </c>
      <c r="H29">
        <v>2</v>
      </c>
      <c r="I29">
        <v>400</v>
      </c>
      <c r="J29">
        <v>276.60000000000002</v>
      </c>
      <c r="K29">
        <v>7941896</v>
      </c>
      <c r="L29">
        <v>1911808</v>
      </c>
      <c r="M29">
        <v>320</v>
      </c>
      <c r="N29">
        <v>160</v>
      </c>
      <c r="O29">
        <v>0.6915</v>
      </c>
      <c r="P29">
        <v>0.6921678</v>
      </c>
      <c r="Q29">
        <v>0.4</v>
      </c>
      <c r="R29">
        <v>0.8</v>
      </c>
      <c r="T29">
        <v>1494034575</v>
      </c>
      <c r="U29">
        <v>1494034575</v>
      </c>
    </row>
    <row r="30" spans="1:21" x14ac:dyDescent="0.25">
      <c r="A30">
        <v>29</v>
      </c>
      <c r="B30">
        <v>420</v>
      </c>
      <c r="C30">
        <v>1494034756429</v>
      </c>
      <c r="D30">
        <f t="shared" si="2"/>
        <v>420.02300000000002</v>
      </c>
      <c r="E30">
        <f t="shared" si="3"/>
        <v>735.24099999999999</v>
      </c>
      <c r="F30" s="3">
        <f t="shared" si="0"/>
        <v>42861.068940150464</v>
      </c>
      <c r="G30" s="3">
        <f t="shared" si="1"/>
        <v>42861.004866076393</v>
      </c>
      <c r="H30">
        <v>2</v>
      </c>
      <c r="I30">
        <v>400</v>
      </c>
      <c r="J30">
        <v>262.12</v>
      </c>
      <c r="K30">
        <v>7941896</v>
      </c>
      <c r="L30">
        <v>1908736</v>
      </c>
      <c r="M30">
        <v>320</v>
      </c>
      <c r="N30">
        <v>160</v>
      </c>
      <c r="O30">
        <v>0.65529996000000001</v>
      </c>
      <c r="P30">
        <v>0.6737339</v>
      </c>
      <c r="Q30">
        <v>0.4</v>
      </c>
      <c r="R30">
        <v>0.8</v>
      </c>
      <c r="T30">
        <v>1494034585</v>
      </c>
      <c r="U30">
        <v>1494034590</v>
      </c>
    </row>
    <row r="31" spans="1:21" x14ac:dyDescent="0.25">
      <c r="A31">
        <v>30</v>
      </c>
      <c r="B31">
        <v>435</v>
      </c>
      <c r="C31">
        <v>1494034771602</v>
      </c>
      <c r="D31">
        <f t="shared" si="2"/>
        <v>435.19600000000003</v>
      </c>
      <c r="E31">
        <f t="shared" si="3"/>
        <v>765.58699999999999</v>
      </c>
      <c r="F31" s="3">
        <f t="shared" si="0"/>
        <v>42861.069115763894</v>
      </c>
      <c r="G31" s="3">
        <f t="shared" si="1"/>
        <v>42861.005041689823</v>
      </c>
      <c r="H31">
        <v>2</v>
      </c>
      <c r="I31">
        <v>400</v>
      </c>
      <c r="J31">
        <v>287.40001999999998</v>
      </c>
      <c r="K31">
        <v>7941896</v>
      </c>
      <c r="L31">
        <v>1900544</v>
      </c>
      <c r="M31">
        <v>320</v>
      </c>
      <c r="N31">
        <v>160</v>
      </c>
      <c r="O31">
        <v>0.71850009999999997</v>
      </c>
      <c r="P31">
        <v>0.69611699999999999</v>
      </c>
      <c r="Q31">
        <v>0.4</v>
      </c>
      <c r="R31">
        <v>0.8</v>
      </c>
      <c r="T31">
        <v>1494034605</v>
      </c>
      <c r="U31">
        <v>1494034605</v>
      </c>
    </row>
    <row r="32" spans="1:21" x14ac:dyDescent="0.25">
      <c r="A32">
        <v>31</v>
      </c>
      <c r="B32">
        <v>450</v>
      </c>
      <c r="C32">
        <v>1494034787181</v>
      </c>
      <c r="D32">
        <f t="shared" si="2"/>
        <v>450.77500000000003</v>
      </c>
      <c r="E32">
        <f t="shared" si="3"/>
        <v>796.745</v>
      </c>
      <c r="F32" s="3">
        <f t="shared" si="0"/>
        <v>42861.069296076384</v>
      </c>
      <c r="G32" s="3">
        <f t="shared" si="1"/>
        <v>42861.005222002314</v>
      </c>
      <c r="H32">
        <v>2</v>
      </c>
      <c r="I32">
        <v>400</v>
      </c>
      <c r="J32">
        <v>277.44</v>
      </c>
      <c r="K32">
        <v>7941896</v>
      </c>
      <c r="L32">
        <v>1902592</v>
      </c>
      <c r="M32">
        <v>320</v>
      </c>
      <c r="N32">
        <v>160</v>
      </c>
      <c r="O32">
        <v>0.69359999999999999</v>
      </c>
      <c r="P32">
        <v>0.69485850000000005</v>
      </c>
      <c r="Q32">
        <v>0.4</v>
      </c>
      <c r="R32">
        <v>0.8</v>
      </c>
      <c r="T32">
        <v>1494034621</v>
      </c>
      <c r="U32">
        <v>1494034622</v>
      </c>
    </row>
    <row r="33" spans="1:21" x14ac:dyDescent="0.25">
      <c r="A33">
        <v>32</v>
      </c>
      <c r="B33">
        <v>465</v>
      </c>
      <c r="C33">
        <v>1494034801231</v>
      </c>
      <c r="D33">
        <f t="shared" si="2"/>
        <v>464.82500000000005</v>
      </c>
      <c r="E33">
        <f t="shared" si="3"/>
        <v>824.84500000000003</v>
      </c>
      <c r="F33" s="3">
        <f t="shared" si="0"/>
        <v>42861.069458692131</v>
      </c>
      <c r="G33" s="3">
        <f t="shared" si="1"/>
        <v>42861.00538461806</v>
      </c>
      <c r="H33">
        <v>2</v>
      </c>
      <c r="I33">
        <v>400</v>
      </c>
      <c r="J33">
        <v>260.16000000000003</v>
      </c>
      <c r="K33">
        <v>7941896</v>
      </c>
      <c r="L33">
        <v>1899520</v>
      </c>
      <c r="M33">
        <v>320</v>
      </c>
      <c r="N33">
        <v>160</v>
      </c>
      <c r="O33">
        <v>0.65039999999999998</v>
      </c>
      <c r="P33">
        <v>0.67262924000000002</v>
      </c>
      <c r="Q33">
        <v>0.4</v>
      </c>
      <c r="R33">
        <v>0.8</v>
      </c>
      <c r="T33">
        <v>1494034635</v>
      </c>
      <c r="U33">
        <v>1494034631</v>
      </c>
    </row>
    <row r="34" spans="1:21" x14ac:dyDescent="0.25">
      <c r="A34">
        <v>33</v>
      </c>
      <c r="B34">
        <v>480</v>
      </c>
      <c r="C34">
        <v>1494034817733</v>
      </c>
      <c r="D34">
        <f t="shared" si="2"/>
        <v>481.32700000000006</v>
      </c>
      <c r="E34">
        <f t="shared" si="3"/>
        <v>857.84900000000005</v>
      </c>
      <c r="F34" s="3">
        <f t="shared" si="0"/>
        <v>42861.069649687503</v>
      </c>
      <c r="G34" s="3">
        <f t="shared" si="1"/>
        <v>42861.005575613432</v>
      </c>
      <c r="H34">
        <v>2</v>
      </c>
      <c r="I34">
        <v>400</v>
      </c>
      <c r="J34">
        <v>285.33999999999997</v>
      </c>
      <c r="K34">
        <v>7941896</v>
      </c>
      <c r="L34">
        <v>1901568</v>
      </c>
      <c r="M34">
        <v>320</v>
      </c>
      <c r="N34">
        <v>160</v>
      </c>
      <c r="O34">
        <v>0.71335000000000004</v>
      </c>
      <c r="P34">
        <v>0.69298959999999998</v>
      </c>
      <c r="Q34">
        <v>0.4</v>
      </c>
      <c r="R34">
        <v>0.8</v>
      </c>
      <c r="T34">
        <v>1494034650</v>
      </c>
      <c r="U34">
        <v>1494034650</v>
      </c>
    </row>
    <row r="35" spans="1:21" x14ac:dyDescent="0.25">
      <c r="A35">
        <v>34</v>
      </c>
      <c r="B35">
        <v>495</v>
      </c>
      <c r="C35">
        <v>1494034831654</v>
      </c>
      <c r="D35">
        <f t="shared" si="2"/>
        <v>495.24800000000005</v>
      </c>
      <c r="E35">
        <f t="shared" si="3"/>
        <v>885.69100000000003</v>
      </c>
      <c r="F35" s="3">
        <f t="shared" si="0"/>
        <v>42861.069810810186</v>
      </c>
      <c r="G35" s="3">
        <f t="shared" si="1"/>
        <v>42861.005736736115</v>
      </c>
      <c r="H35">
        <v>2</v>
      </c>
      <c r="I35">
        <v>400</v>
      </c>
      <c r="J35">
        <v>283.64</v>
      </c>
      <c r="K35">
        <v>7941896</v>
      </c>
      <c r="L35">
        <v>1901568</v>
      </c>
      <c r="M35">
        <v>320</v>
      </c>
      <c r="N35">
        <v>160</v>
      </c>
      <c r="O35">
        <v>0.70909999999999995</v>
      </c>
      <c r="P35">
        <v>0.70104480000000002</v>
      </c>
      <c r="Q35">
        <v>0.4</v>
      </c>
      <c r="R35">
        <v>0.8</v>
      </c>
      <c r="T35">
        <v>1494034666</v>
      </c>
      <c r="U35">
        <v>1494034665</v>
      </c>
    </row>
    <row r="36" spans="1:21" x14ac:dyDescent="0.25">
      <c r="A36">
        <v>35</v>
      </c>
      <c r="B36">
        <v>510</v>
      </c>
      <c r="C36">
        <v>1494034846266</v>
      </c>
      <c r="D36">
        <f t="shared" si="2"/>
        <v>509.86000000000007</v>
      </c>
      <c r="E36">
        <f t="shared" si="3"/>
        <v>914.91500000000008</v>
      </c>
      <c r="F36" s="3">
        <f t="shared" si="0"/>
        <v>42861.069979930558</v>
      </c>
      <c r="G36" s="3">
        <f t="shared" si="1"/>
        <v>42861.005905856488</v>
      </c>
      <c r="H36">
        <v>2</v>
      </c>
      <c r="I36">
        <v>400</v>
      </c>
      <c r="J36">
        <v>286.56</v>
      </c>
      <c r="K36">
        <v>7941896</v>
      </c>
      <c r="L36">
        <v>1903616</v>
      </c>
      <c r="M36">
        <v>320</v>
      </c>
      <c r="N36">
        <v>160</v>
      </c>
      <c r="O36">
        <v>0.71639997</v>
      </c>
      <c r="P36">
        <v>0.70872234999999995</v>
      </c>
      <c r="Q36">
        <v>0.4</v>
      </c>
      <c r="R36">
        <v>0.8</v>
      </c>
      <c r="T36">
        <v>1494034673</v>
      </c>
      <c r="U36">
        <v>1494034680</v>
      </c>
    </row>
    <row r="37" spans="1:21" x14ac:dyDescent="0.25">
      <c r="A37">
        <v>36</v>
      </c>
      <c r="B37">
        <v>525</v>
      </c>
      <c r="C37">
        <v>1494034861267</v>
      </c>
      <c r="D37">
        <f t="shared" si="2"/>
        <v>524.8610000000001</v>
      </c>
      <c r="E37">
        <f t="shared" si="3"/>
        <v>944.91700000000003</v>
      </c>
      <c r="F37" s="3">
        <f t="shared" si="0"/>
        <v>42861.070153553243</v>
      </c>
      <c r="G37" s="3">
        <f t="shared" si="1"/>
        <v>42861.006079479172</v>
      </c>
      <c r="H37">
        <v>2</v>
      </c>
      <c r="I37">
        <v>400</v>
      </c>
      <c r="J37">
        <v>264.95</v>
      </c>
      <c r="K37">
        <v>7941896</v>
      </c>
      <c r="L37">
        <v>1891328</v>
      </c>
      <c r="M37">
        <v>320</v>
      </c>
      <c r="N37">
        <v>160</v>
      </c>
      <c r="O37">
        <v>0.66237502999999998</v>
      </c>
      <c r="P37">
        <v>0.68554866000000003</v>
      </c>
      <c r="Q37">
        <v>0.4</v>
      </c>
      <c r="R37">
        <v>0.8</v>
      </c>
      <c r="T37">
        <v>1494034691</v>
      </c>
      <c r="U37">
        <v>1494034691</v>
      </c>
    </row>
    <row r="38" spans="1:21" x14ac:dyDescent="0.25">
      <c r="A38">
        <v>37</v>
      </c>
      <c r="B38">
        <v>540</v>
      </c>
      <c r="C38">
        <v>1494034878767</v>
      </c>
      <c r="D38">
        <f t="shared" si="2"/>
        <v>542.3610000000001</v>
      </c>
      <c r="E38">
        <f t="shared" si="3"/>
        <v>979.91700000000003</v>
      </c>
      <c r="F38" s="3">
        <f t="shared" si="0"/>
        <v>42861.070356099532</v>
      </c>
      <c r="G38" s="3">
        <f t="shared" si="1"/>
        <v>42861.006282025461</v>
      </c>
      <c r="H38">
        <v>2</v>
      </c>
      <c r="I38">
        <v>400</v>
      </c>
      <c r="J38">
        <v>270.45</v>
      </c>
      <c r="K38">
        <v>7941896</v>
      </c>
      <c r="L38">
        <v>1891328</v>
      </c>
      <c r="M38">
        <v>320</v>
      </c>
      <c r="N38">
        <v>160</v>
      </c>
      <c r="O38">
        <v>0.67612505000000001</v>
      </c>
      <c r="P38">
        <v>0.68083685999999999</v>
      </c>
      <c r="Q38">
        <v>0.4</v>
      </c>
      <c r="R38">
        <v>0.8</v>
      </c>
      <c r="T38">
        <v>1494034711</v>
      </c>
      <c r="U38">
        <v>1494034711</v>
      </c>
    </row>
    <row r="39" spans="1:21" x14ac:dyDescent="0.25">
      <c r="A39">
        <v>38</v>
      </c>
      <c r="B39">
        <v>555</v>
      </c>
      <c r="C39">
        <v>1494034891240</v>
      </c>
      <c r="D39">
        <f t="shared" si="2"/>
        <v>554.83400000000006</v>
      </c>
      <c r="E39">
        <f t="shared" si="3"/>
        <v>1004.8630000000001</v>
      </c>
      <c r="F39" s="3">
        <f t="shared" si="0"/>
        <v>42861.070500462964</v>
      </c>
      <c r="G39" s="3">
        <f t="shared" si="1"/>
        <v>42861.006426388893</v>
      </c>
      <c r="H39">
        <v>2</v>
      </c>
      <c r="I39">
        <v>400</v>
      </c>
      <c r="J39">
        <v>277</v>
      </c>
      <c r="K39">
        <v>7941896</v>
      </c>
      <c r="L39">
        <v>1891328</v>
      </c>
      <c r="M39">
        <v>320</v>
      </c>
      <c r="N39">
        <v>160</v>
      </c>
      <c r="O39">
        <v>0.6925</v>
      </c>
      <c r="P39">
        <v>0.68666839999999996</v>
      </c>
      <c r="Q39">
        <v>0.4</v>
      </c>
      <c r="R39">
        <v>0.8</v>
      </c>
      <c r="T39">
        <v>1494034722</v>
      </c>
      <c r="U39">
        <v>1494034722</v>
      </c>
    </row>
    <row r="40" spans="1:21" x14ac:dyDescent="0.25">
      <c r="A40">
        <v>39</v>
      </c>
      <c r="B40">
        <v>570</v>
      </c>
      <c r="C40">
        <v>1494034906256</v>
      </c>
      <c r="D40">
        <f t="shared" si="2"/>
        <v>569.85</v>
      </c>
      <c r="E40">
        <f t="shared" si="3"/>
        <v>1034.895</v>
      </c>
      <c r="F40" s="3">
        <f t="shared" si="0"/>
        <v>42861.070674259259</v>
      </c>
      <c r="G40" s="3">
        <f t="shared" si="1"/>
        <v>42861.006600185188</v>
      </c>
      <c r="H40">
        <v>2</v>
      </c>
      <c r="I40">
        <v>400</v>
      </c>
      <c r="J40">
        <v>270.56</v>
      </c>
      <c r="K40">
        <v>7941896</v>
      </c>
      <c r="L40">
        <v>1893376</v>
      </c>
      <c r="M40">
        <v>320</v>
      </c>
      <c r="N40">
        <v>160</v>
      </c>
      <c r="O40">
        <v>0.6764</v>
      </c>
      <c r="P40">
        <v>0.68153419999999998</v>
      </c>
      <c r="Q40">
        <v>0.4</v>
      </c>
      <c r="R40">
        <v>0.8</v>
      </c>
      <c r="T40">
        <v>1494034741</v>
      </c>
      <c r="U40">
        <v>1494034741</v>
      </c>
    </row>
    <row r="41" spans="1:21" x14ac:dyDescent="0.25">
      <c r="A41">
        <v>40</v>
      </c>
      <c r="B41">
        <v>585</v>
      </c>
      <c r="C41">
        <v>1494034921258</v>
      </c>
      <c r="D41">
        <f t="shared" si="2"/>
        <v>584.85199999999998</v>
      </c>
      <c r="E41">
        <f t="shared" si="3"/>
        <v>1064.8989999999999</v>
      </c>
      <c r="F41" s="3">
        <f t="shared" si="0"/>
        <v>42861.070847893519</v>
      </c>
      <c r="G41" s="3">
        <f t="shared" si="1"/>
        <v>42861.006773819448</v>
      </c>
      <c r="H41">
        <v>2</v>
      </c>
      <c r="I41">
        <v>400</v>
      </c>
      <c r="J41">
        <v>265.42</v>
      </c>
      <c r="K41">
        <v>7941896</v>
      </c>
      <c r="L41">
        <v>1894400</v>
      </c>
      <c r="M41">
        <v>320</v>
      </c>
      <c r="N41">
        <v>160</v>
      </c>
      <c r="O41">
        <v>0.66354999999999997</v>
      </c>
      <c r="P41">
        <v>0.67254210000000003</v>
      </c>
      <c r="Q41">
        <v>0.4</v>
      </c>
      <c r="R41">
        <v>0.8</v>
      </c>
      <c r="T41">
        <v>1494034751</v>
      </c>
      <c r="U41">
        <v>1494034751</v>
      </c>
    </row>
    <row r="42" spans="1:21" x14ac:dyDescent="0.25">
      <c r="A42">
        <v>41</v>
      </c>
      <c r="B42">
        <v>600</v>
      </c>
      <c r="C42">
        <v>1494034936274</v>
      </c>
      <c r="D42">
        <f t="shared" si="2"/>
        <v>599.86799999999994</v>
      </c>
      <c r="E42">
        <f t="shared" si="3"/>
        <v>1094.9309999999998</v>
      </c>
      <c r="F42" s="3">
        <f t="shared" si="0"/>
        <v>42861.071021689815</v>
      </c>
      <c r="G42" s="3">
        <f t="shared" si="1"/>
        <v>42861.006947615744</v>
      </c>
      <c r="H42">
        <v>2</v>
      </c>
      <c r="I42">
        <v>400</v>
      </c>
      <c r="J42">
        <v>267</v>
      </c>
      <c r="K42">
        <v>7941896</v>
      </c>
      <c r="L42">
        <v>1894400</v>
      </c>
      <c r="M42">
        <v>320</v>
      </c>
      <c r="N42">
        <v>160</v>
      </c>
      <c r="O42">
        <v>0.66749999999999998</v>
      </c>
      <c r="P42">
        <v>0.67002105999999995</v>
      </c>
      <c r="Q42">
        <v>0.4</v>
      </c>
      <c r="R42">
        <v>0.8</v>
      </c>
      <c r="T42">
        <v>1494034770</v>
      </c>
      <c r="U42">
        <v>1494034766</v>
      </c>
    </row>
    <row r="43" spans="1:21" x14ac:dyDescent="0.25">
      <c r="A43">
        <v>42</v>
      </c>
      <c r="B43">
        <v>615</v>
      </c>
      <c r="C43">
        <v>1494034951479</v>
      </c>
      <c r="D43">
        <f t="shared" si="2"/>
        <v>615.07299999999998</v>
      </c>
      <c r="E43">
        <f t="shared" si="3"/>
        <v>1125.3409999999999</v>
      </c>
      <c r="F43" s="3">
        <f t="shared" si="0"/>
        <v>42861.071197673613</v>
      </c>
      <c r="G43" s="3">
        <f t="shared" si="1"/>
        <v>42861.007123599542</v>
      </c>
      <c r="H43">
        <v>2</v>
      </c>
      <c r="I43">
        <v>400</v>
      </c>
      <c r="J43">
        <v>272.75</v>
      </c>
      <c r="K43">
        <v>7941896</v>
      </c>
      <c r="L43">
        <v>1894400</v>
      </c>
      <c r="M43">
        <v>320</v>
      </c>
      <c r="N43">
        <v>160</v>
      </c>
      <c r="O43">
        <v>0.68187500000000001</v>
      </c>
      <c r="P43">
        <v>0.67594799999999999</v>
      </c>
      <c r="Q43">
        <v>0.4</v>
      </c>
      <c r="R43">
        <v>0.8</v>
      </c>
      <c r="T43">
        <v>1494034785</v>
      </c>
      <c r="U43">
        <v>1494034785</v>
      </c>
    </row>
    <row r="44" spans="1:21" x14ac:dyDescent="0.25">
      <c r="A44">
        <v>43</v>
      </c>
      <c r="B44">
        <v>630</v>
      </c>
      <c r="C44">
        <v>1494034966245</v>
      </c>
      <c r="D44">
        <f t="shared" si="2"/>
        <v>629.83899999999994</v>
      </c>
      <c r="E44">
        <f t="shared" si="3"/>
        <v>1154.8729999999998</v>
      </c>
      <c r="F44" s="3">
        <f t="shared" si="0"/>
        <v>42861.071368576391</v>
      </c>
      <c r="G44" s="3">
        <f t="shared" si="1"/>
        <v>42861.00729450232</v>
      </c>
      <c r="H44">
        <v>2</v>
      </c>
      <c r="I44">
        <v>400</v>
      </c>
      <c r="J44">
        <v>266.76</v>
      </c>
      <c r="K44">
        <v>7941896</v>
      </c>
      <c r="L44">
        <v>1894400</v>
      </c>
      <c r="M44">
        <v>320</v>
      </c>
      <c r="N44">
        <v>160</v>
      </c>
      <c r="O44">
        <v>0.66690004000000003</v>
      </c>
      <c r="P44">
        <v>0.67142402999999995</v>
      </c>
      <c r="Q44">
        <v>0.4</v>
      </c>
      <c r="R44">
        <v>0.8</v>
      </c>
      <c r="T44">
        <v>1494034800</v>
      </c>
      <c r="U44">
        <v>1494034795</v>
      </c>
    </row>
    <row r="45" spans="1:21" x14ac:dyDescent="0.25">
      <c r="A45">
        <v>44</v>
      </c>
      <c r="B45">
        <v>645</v>
      </c>
      <c r="C45">
        <v>1494034982390</v>
      </c>
      <c r="D45">
        <f t="shared" si="2"/>
        <v>645.98399999999992</v>
      </c>
      <c r="E45">
        <f t="shared" si="3"/>
        <v>1187.1629999999998</v>
      </c>
      <c r="F45" s="3">
        <f t="shared" si="0"/>
        <v>42861.071555439819</v>
      </c>
      <c r="G45" s="3">
        <f t="shared" si="1"/>
        <v>42861.007481365748</v>
      </c>
      <c r="H45">
        <v>2</v>
      </c>
      <c r="I45">
        <v>400</v>
      </c>
      <c r="J45">
        <v>273.57</v>
      </c>
      <c r="K45">
        <v>7941896</v>
      </c>
      <c r="L45">
        <v>1900544</v>
      </c>
      <c r="M45">
        <v>320</v>
      </c>
      <c r="N45">
        <v>160</v>
      </c>
      <c r="O45">
        <v>0.68392503000000004</v>
      </c>
      <c r="P45">
        <v>0.67767453</v>
      </c>
      <c r="Q45">
        <v>0.4</v>
      </c>
      <c r="R45">
        <v>0.8</v>
      </c>
      <c r="T45">
        <v>1494034816</v>
      </c>
      <c r="U45">
        <v>1494034815</v>
      </c>
    </row>
    <row r="46" spans="1:21" x14ac:dyDescent="0.25">
      <c r="A46">
        <v>45</v>
      </c>
      <c r="B46">
        <v>660</v>
      </c>
      <c r="C46">
        <v>1494034997314</v>
      </c>
      <c r="D46">
        <f t="shared" si="2"/>
        <v>660.9079999999999</v>
      </c>
      <c r="E46">
        <f t="shared" si="3"/>
        <v>1217.0109999999997</v>
      </c>
      <c r="F46" s="3">
        <f t="shared" si="0"/>
        <v>42861.0717281713</v>
      </c>
      <c r="G46" s="3">
        <f t="shared" si="1"/>
        <v>42861.00765409723</v>
      </c>
      <c r="H46">
        <v>2</v>
      </c>
      <c r="I46">
        <v>400</v>
      </c>
      <c r="J46">
        <v>329.91</v>
      </c>
      <c r="K46">
        <v>7941896</v>
      </c>
      <c r="L46">
        <v>1910784</v>
      </c>
      <c r="M46">
        <v>320</v>
      </c>
      <c r="N46">
        <v>160</v>
      </c>
      <c r="O46">
        <v>0.82477500000000004</v>
      </c>
      <c r="P46">
        <v>0.75122476000000005</v>
      </c>
      <c r="Q46">
        <v>0.4</v>
      </c>
      <c r="R46">
        <v>0.8</v>
      </c>
      <c r="T46">
        <v>1494034830</v>
      </c>
      <c r="U46">
        <v>1494034830</v>
      </c>
    </row>
    <row r="47" spans="1:21" x14ac:dyDescent="0.25">
      <c r="A47">
        <v>46</v>
      </c>
      <c r="B47">
        <v>675</v>
      </c>
      <c r="C47">
        <v>1494035011282</v>
      </c>
      <c r="D47">
        <f t="shared" si="2"/>
        <v>674.87599999999986</v>
      </c>
      <c r="E47">
        <f t="shared" si="3"/>
        <v>1244.9469999999997</v>
      </c>
      <c r="F47" s="3">
        <f t="shared" si="0"/>
        <v>42861.071889837964</v>
      </c>
      <c r="G47" s="3">
        <f t="shared" si="1"/>
        <v>42861.007815763893</v>
      </c>
      <c r="H47">
        <v>2</v>
      </c>
      <c r="I47">
        <v>400</v>
      </c>
      <c r="J47">
        <v>238.4</v>
      </c>
      <c r="K47">
        <v>7941896</v>
      </c>
      <c r="L47">
        <v>1903616</v>
      </c>
      <c r="M47">
        <v>320</v>
      </c>
      <c r="N47">
        <v>160</v>
      </c>
      <c r="O47">
        <v>0.59599996</v>
      </c>
      <c r="P47">
        <v>0.67361236000000002</v>
      </c>
      <c r="Q47">
        <v>0.4</v>
      </c>
      <c r="R47">
        <v>0.8</v>
      </c>
      <c r="T47">
        <v>1494034846</v>
      </c>
      <c r="U47">
        <v>1494034846</v>
      </c>
    </row>
    <row r="48" spans="1:21" x14ac:dyDescent="0.25">
      <c r="A48">
        <v>47</v>
      </c>
      <c r="B48">
        <v>690</v>
      </c>
      <c r="C48">
        <v>1494035026267</v>
      </c>
      <c r="D48">
        <f t="shared" si="2"/>
        <v>689.86099999999988</v>
      </c>
      <c r="E48">
        <f t="shared" si="3"/>
        <v>1274.9169999999997</v>
      </c>
      <c r="F48" s="3">
        <f t="shared" si="0"/>
        <v>42861.072063275467</v>
      </c>
      <c r="G48" s="3">
        <f t="shared" si="1"/>
        <v>42861.007989201396</v>
      </c>
      <c r="H48">
        <v>2</v>
      </c>
      <c r="I48">
        <v>400</v>
      </c>
      <c r="J48">
        <v>252.23</v>
      </c>
      <c r="K48">
        <v>7941896</v>
      </c>
      <c r="L48">
        <v>1908736</v>
      </c>
      <c r="M48">
        <v>320</v>
      </c>
      <c r="N48">
        <v>160</v>
      </c>
      <c r="O48">
        <v>0.630575</v>
      </c>
      <c r="P48">
        <v>0.65209364999999997</v>
      </c>
      <c r="Q48">
        <v>0.4</v>
      </c>
      <c r="R48">
        <v>0.8</v>
      </c>
      <c r="T48">
        <v>1494034855</v>
      </c>
      <c r="U48">
        <v>1494034856</v>
      </c>
    </row>
    <row r="49" spans="1:21" x14ac:dyDescent="0.25">
      <c r="A49">
        <v>48</v>
      </c>
      <c r="B49">
        <v>705</v>
      </c>
      <c r="C49">
        <v>1494035043549</v>
      </c>
      <c r="D49">
        <f t="shared" si="2"/>
        <v>707.14299999999992</v>
      </c>
      <c r="E49">
        <f t="shared" si="3"/>
        <v>1309.4809999999998</v>
      </c>
      <c r="F49" s="3">
        <f t="shared" si="0"/>
        <v>42861.072263298614</v>
      </c>
      <c r="G49" s="3">
        <f t="shared" si="1"/>
        <v>42861.008189224543</v>
      </c>
      <c r="H49">
        <v>2</v>
      </c>
      <c r="I49">
        <v>400</v>
      </c>
      <c r="J49">
        <v>245.34</v>
      </c>
      <c r="K49">
        <v>7941896</v>
      </c>
      <c r="L49">
        <v>1910784</v>
      </c>
      <c r="M49">
        <v>320</v>
      </c>
      <c r="N49">
        <v>160</v>
      </c>
      <c r="O49">
        <v>0.61334999999999995</v>
      </c>
      <c r="P49">
        <v>0.6327218</v>
      </c>
      <c r="Q49">
        <v>0.4</v>
      </c>
      <c r="R49">
        <v>0.8</v>
      </c>
      <c r="T49">
        <v>1494034875</v>
      </c>
      <c r="U49">
        <v>1494034876</v>
      </c>
    </row>
    <row r="50" spans="1:21" x14ac:dyDescent="0.25">
      <c r="A50">
        <v>49</v>
      </c>
      <c r="B50">
        <v>720</v>
      </c>
      <c r="C50">
        <v>1494035058205</v>
      </c>
      <c r="D50">
        <f t="shared" si="2"/>
        <v>721.79899999999986</v>
      </c>
      <c r="E50">
        <f t="shared" si="3"/>
        <v>1338.7929999999997</v>
      </c>
      <c r="F50" s="3">
        <f t="shared" si="0"/>
        <v>42861.072432928238</v>
      </c>
      <c r="G50" s="3">
        <f t="shared" si="1"/>
        <v>42861.008358854167</v>
      </c>
      <c r="H50">
        <v>2</v>
      </c>
      <c r="I50">
        <v>400</v>
      </c>
      <c r="J50">
        <v>244.87998999999999</v>
      </c>
      <c r="K50">
        <v>7941896</v>
      </c>
      <c r="L50">
        <v>1910784</v>
      </c>
      <c r="M50">
        <v>320</v>
      </c>
      <c r="N50">
        <v>160</v>
      </c>
      <c r="O50">
        <v>0.61219995999999999</v>
      </c>
      <c r="P50">
        <v>0.62246084000000002</v>
      </c>
      <c r="Q50">
        <v>0.4</v>
      </c>
      <c r="R50">
        <v>0.8</v>
      </c>
      <c r="T50">
        <v>1494034890</v>
      </c>
      <c r="U50">
        <v>1494034891</v>
      </c>
    </row>
    <row r="51" spans="1:21" x14ac:dyDescent="0.25">
      <c r="A51">
        <v>50</v>
      </c>
      <c r="B51">
        <v>735</v>
      </c>
      <c r="C51">
        <v>1494035071261</v>
      </c>
      <c r="D51">
        <f t="shared" si="2"/>
        <v>734.8549999999999</v>
      </c>
      <c r="E51">
        <f t="shared" si="3"/>
        <v>1364.9049999999997</v>
      </c>
      <c r="F51" s="3">
        <f t="shared" si="0"/>
        <v>42861.072584039357</v>
      </c>
      <c r="G51" s="3">
        <f t="shared" si="1"/>
        <v>42861.008509965286</v>
      </c>
      <c r="H51">
        <v>2</v>
      </c>
      <c r="I51">
        <v>400</v>
      </c>
      <c r="J51">
        <v>263.46001999999999</v>
      </c>
      <c r="K51">
        <v>7941896</v>
      </c>
      <c r="L51">
        <v>1912832</v>
      </c>
      <c r="M51">
        <v>320</v>
      </c>
      <c r="N51">
        <v>160</v>
      </c>
      <c r="O51">
        <v>0.65865004000000005</v>
      </c>
      <c r="P51">
        <v>0.64055543999999998</v>
      </c>
      <c r="Q51">
        <v>0.4</v>
      </c>
      <c r="R51">
        <v>0.8</v>
      </c>
      <c r="T51">
        <v>1494034905</v>
      </c>
      <c r="U51">
        <v>1494034905</v>
      </c>
    </row>
    <row r="52" spans="1:21" x14ac:dyDescent="0.25">
      <c r="A52">
        <v>51</v>
      </c>
      <c r="B52">
        <v>750</v>
      </c>
      <c r="C52">
        <v>1494035086472</v>
      </c>
      <c r="D52">
        <f t="shared" si="2"/>
        <v>750.06599999999992</v>
      </c>
      <c r="E52">
        <f t="shared" si="3"/>
        <v>1395.3269999999998</v>
      </c>
      <c r="F52" s="3">
        <f t="shared" si="0"/>
        <v>42861.072760092589</v>
      </c>
      <c r="G52" s="3">
        <f t="shared" si="1"/>
        <v>42861.008686018518</v>
      </c>
      <c r="H52">
        <v>2</v>
      </c>
      <c r="I52">
        <v>400</v>
      </c>
      <c r="J52">
        <v>254.61</v>
      </c>
      <c r="K52">
        <v>7941896</v>
      </c>
      <c r="L52">
        <v>1914880</v>
      </c>
      <c r="M52">
        <v>320</v>
      </c>
      <c r="N52">
        <v>160</v>
      </c>
      <c r="O52">
        <v>0.63652500000000001</v>
      </c>
      <c r="P52">
        <v>0.6385402</v>
      </c>
      <c r="Q52">
        <v>0.4</v>
      </c>
      <c r="R52">
        <v>0.8</v>
      </c>
      <c r="T52">
        <v>1494034915</v>
      </c>
      <c r="U52">
        <v>1494034920</v>
      </c>
    </row>
    <row r="53" spans="1:21" x14ac:dyDescent="0.25">
      <c r="A53">
        <v>52</v>
      </c>
      <c r="B53">
        <v>765</v>
      </c>
      <c r="C53">
        <v>1494035101621</v>
      </c>
      <c r="D53">
        <f t="shared" si="2"/>
        <v>765.21499999999992</v>
      </c>
      <c r="E53">
        <f t="shared" si="3"/>
        <v>1425.6249999999998</v>
      </c>
      <c r="F53" s="3">
        <f t="shared" si="0"/>
        <v>42861.072935428238</v>
      </c>
      <c r="G53" s="3">
        <f t="shared" si="1"/>
        <v>42861.008861354167</v>
      </c>
      <c r="H53">
        <v>2</v>
      </c>
      <c r="I53">
        <v>400</v>
      </c>
      <c r="J53">
        <v>261.74</v>
      </c>
      <c r="K53">
        <v>7941896</v>
      </c>
      <c r="L53">
        <v>1915904</v>
      </c>
      <c r="M53">
        <v>320</v>
      </c>
      <c r="N53">
        <v>160</v>
      </c>
      <c r="O53">
        <v>0.65434999999999999</v>
      </c>
      <c r="P53">
        <v>0.64644509999999999</v>
      </c>
      <c r="Q53">
        <v>0.4</v>
      </c>
      <c r="R53">
        <v>0.8</v>
      </c>
      <c r="T53">
        <v>1494034935</v>
      </c>
      <c r="U53">
        <v>1494034935</v>
      </c>
    </row>
    <row r="54" spans="1:21" x14ac:dyDescent="0.25">
      <c r="A54">
        <v>53</v>
      </c>
      <c r="B54">
        <v>780</v>
      </c>
      <c r="C54">
        <v>1494035117318</v>
      </c>
      <c r="D54">
        <f t="shared" si="2"/>
        <v>780.91199999999992</v>
      </c>
      <c r="E54">
        <f t="shared" si="3"/>
        <v>1457.0189999999998</v>
      </c>
      <c r="F54" s="3">
        <f t="shared" si="0"/>
        <v>42861.073117106484</v>
      </c>
      <c r="G54" s="3">
        <f t="shared" si="1"/>
        <v>42861.009043032413</v>
      </c>
      <c r="H54">
        <v>2</v>
      </c>
      <c r="I54">
        <v>400</v>
      </c>
      <c r="J54">
        <v>263.03998000000001</v>
      </c>
      <c r="K54">
        <v>7941896</v>
      </c>
      <c r="L54">
        <v>1923072</v>
      </c>
      <c r="M54">
        <v>320</v>
      </c>
      <c r="N54">
        <v>160</v>
      </c>
      <c r="O54">
        <v>0.65759990000000001</v>
      </c>
      <c r="P54">
        <v>0.65202249999999995</v>
      </c>
      <c r="Q54">
        <v>0.4</v>
      </c>
      <c r="R54">
        <v>0.8</v>
      </c>
      <c r="T54">
        <v>1494034950</v>
      </c>
      <c r="U54">
        <v>1494034951</v>
      </c>
    </row>
    <row r="55" spans="1:21" x14ac:dyDescent="0.25">
      <c r="A55">
        <v>54</v>
      </c>
      <c r="B55">
        <v>795</v>
      </c>
      <c r="C55">
        <v>1494035131273</v>
      </c>
      <c r="D55">
        <f t="shared" si="2"/>
        <v>794.86699999999996</v>
      </c>
      <c r="E55">
        <f t="shared" si="3"/>
        <v>1484.9289999999999</v>
      </c>
      <c r="F55" s="3">
        <f t="shared" si="0"/>
        <v>42861.073278622687</v>
      </c>
      <c r="G55" s="3">
        <f t="shared" si="1"/>
        <v>42861.009204548616</v>
      </c>
      <c r="H55">
        <v>2</v>
      </c>
      <c r="I55">
        <v>400</v>
      </c>
      <c r="J55">
        <v>247.58001999999999</v>
      </c>
      <c r="K55">
        <v>7941896</v>
      </c>
      <c r="L55">
        <v>1922048</v>
      </c>
      <c r="M55">
        <v>320</v>
      </c>
      <c r="N55">
        <v>160</v>
      </c>
      <c r="O55">
        <v>0.61895007000000002</v>
      </c>
      <c r="P55">
        <v>0.63548625000000003</v>
      </c>
      <c r="Q55">
        <v>0.4</v>
      </c>
      <c r="R55">
        <v>0.8</v>
      </c>
      <c r="T55">
        <v>1494034965</v>
      </c>
      <c r="U55">
        <v>1494034960</v>
      </c>
    </row>
    <row r="56" spans="1:21" x14ac:dyDescent="0.25">
      <c r="A56">
        <v>55</v>
      </c>
      <c r="B56">
        <v>810</v>
      </c>
      <c r="C56">
        <v>1494035148009</v>
      </c>
      <c r="D56">
        <f t="shared" si="2"/>
        <v>811.60299999999995</v>
      </c>
      <c r="E56">
        <f t="shared" si="3"/>
        <v>1518.4009999999998</v>
      </c>
      <c r="F56" s="3">
        <f t="shared" si="0"/>
        <v>42861.073472326389</v>
      </c>
      <c r="G56" s="3">
        <f t="shared" si="1"/>
        <v>42861.009398252318</v>
      </c>
      <c r="H56">
        <v>2</v>
      </c>
      <c r="I56">
        <v>400</v>
      </c>
      <c r="J56">
        <v>259.83001999999999</v>
      </c>
      <c r="K56">
        <v>7941896</v>
      </c>
      <c r="L56">
        <v>1924096</v>
      </c>
      <c r="M56">
        <v>320</v>
      </c>
      <c r="N56">
        <v>160</v>
      </c>
      <c r="O56">
        <v>0.64957505000000004</v>
      </c>
      <c r="P56">
        <v>0.64253070000000001</v>
      </c>
      <c r="Q56">
        <v>0.4</v>
      </c>
      <c r="R56">
        <v>0.8</v>
      </c>
      <c r="T56">
        <v>1494034980</v>
      </c>
      <c r="U56">
        <v>1494034980</v>
      </c>
    </row>
    <row r="57" spans="1:21" x14ac:dyDescent="0.25">
      <c r="A57">
        <v>56</v>
      </c>
      <c r="B57">
        <v>825</v>
      </c>
      <c r="C57">
        <v>1494035161556</v>
      </c>
      <c r="D57">
        <f t="shared" si="2"/>
        <v>825.15</v>
      </c>
      <c r="E57">
        <f t="shared" si="3"/>
        <v>1545.4949999999999</v>
      </c>
      <c r="F57" s="3">
        <f t="shared" si="0"/>
        <v>42861.073629120372</v>
      </c>
      <c r="G57" s="3">
        <f t="shared" si="1"/>
        <v>42861.009555046301</v>
      </c>
      <c r="H57">
        <v>2</v>
      </c>
      <c r="I57">
        <v>400</v>
      </c>
      <c r="J57">
        <v>260.22998000000001</v>
      </c>
      <c r="K57">
        <v>7941896</v>
      </c>
      <c r="L57">
        <v>1928192</v>
      </c>
      <c r="M57">
        <v>320</v>
      </c>
      <c r="N57">
        <v>160</v>
      </c>
      <c r="O57">
        <v>0.65057489999999996</v>
      </c>
      <c r="P57">
        <v>0.64655280000000004</v>
      </c>
      <c r="Q57">
        <v>0.4</v>
      </c>
      <c r="R57">
        <v>0.8</v>
      </c>
      <c r="T57">
        <v>1494034995</v>
      </c>
      <c r="U57">
        <v>1494034995</v>
      </c>
    </row>
    <row r="58" spans="1:21" x14ac:dyDescent="0.25">
      <c r="A58">
        <v>57</v>
      </c>
      <c r="B58">
        <v>840</v>
      </c>
      <c r="C58">
        <v>1494035176275</v>
      </c>
      <c r="D58">
        <f t="shared" si="2"/>
        <v>839.86900000000003</v>
      </c>
      <c r="E58">
        <f t="shared" si="3"/>
        <v>1574.933</v>
      </c>
      <c r="F58" s="3">
        <f t="shared" si="0"/>
        <v>42861.073799479171</v>
      </c>
      <c r="G58" s="3">
        <f t="shared" si="1"/>
        <v>42861.0097254051</v>
      </c>
      <c r="H58">
        <v>2</v>
      </c>
      <c r="I58">
        <v>400</v>
      </c>
      <c r="J58">
        <v>236.25</v>
      </c>
      <c r="K58">
        <v>7941896</v>
      </c>
      <c r="L58">
        <v>1927168</v>
      </c>
      <c r="M58">
        <v>320</v>
      </c>
      <c r="N58">
        <v>160</v>
      </c>
      <c r="O58">
        <v>0.59062499999999996</v>
      </c>
      <c r="P58">
        <v>0.6185889</v>
      </c>
      <c r="Q58">
        <v>0.4</v>
      </c>
      <c r="R58">
        <v>0.8</v>
      </c>
      <c r="T58">
        <v>1494035011</v>
      </c>
      <c r="U58">
        <v>1494035010</v>
      </c>
    </row>
    <row r="59" spans="1:21" x14ac:dyDescent="0.25">
      <c r="A59">
        <v>58</v>
      </c>
      <c r="B59">
        <v>855</v>
      </c>
      <c r="C59">
        <v>1494035191276</v>
      </c>
      <c r="D59">
        <f t="shared" si="2"/>
        <v>854.87</v>
      </c>
      <c r="E59">
        <f t="shared" si="3"/>
        <v>1604.9349999999999</v>
      </c>
      <c r="F59" s="3">
        <f t="shared" si="0"/>
        <v>42861.073973101855</v>
      </c>
      <c r="G59" s="3">
        <f t="shared" si="1"/>
        <v>42861.009899027784</v>
      </c>
      <c r="H59">
        <v>2</v>
      </c>
      <c r="I59">
        <v>400</v>
      </c>
      <c r="J59">
        <v>257.5</v>
      </c>
      <c r="K59">
        <v>7941896</v>
      </c>
      <c r="L59">
        <v>1928192</v>
      </c>
      <c r="M59">
        <v>320</v>
      </c>
      <c r="N59">
        <v>160</v>
      </c>
      <c r="O59">
        <v>0.64375000000000004</v>
      </c>
      <c r="P59">
        <v>0.63116943999999997</v>
      </c>
      <c r="Q59">
        <v>0.4</v>
      </c>
      <c r="R59">
        <v>0.8</v>
      </c>
      <c r="T59">
        <v>1494035020</v>
      </c>
      <c r="U59">
        <v>1494035020</v>
      </c>
    </row>
    <row r="60" spans="1:21" x14ac:dyDescent="0.25">
      <c r="A60">
        <v>59</v>
      </c>
      <c r="B60">
        <v>870</v>
      </c>
      <c r="C60">
        <v>1494035207665</v>
      </c>
      <c r="D60">
        <f t="shared" si="2"/>
        <v>871.25900000000001</v>
      </c>
      <c r="E60">
        <f t="shared" si="3"/>
        <v>1637.713</v>
      </c>
      <c r="F60" s="3">
        <f t="shared" si="0"/>
        <v>42861.074162789351</v>
      </c>
      <c r="G60" s="3">
        <f t="shared" si="1"/>
        <v>42861.01008871528</v>
      </c>
      <c r="H60">
        <v>2</v>
      </c>
      <c r="I60">
        <v>400</v>
      </c>
      <c r="J60">
        <v>249.56</v>
      </c>
      <c r="K60">
        <v>7941896</v>
      </c>
      <c r="L60">
        <v>1929216</v>
      </c>
      <c r="M60">
        <v>320</v>
      </c>
      <c r="N60">
        <v>160</v>
      </c>
      <c r="O60">
        <v>0.62390000000000001</v>
      </c>
      <c r="P60">
        <v>0.62753475000000003</v>
      </c>
      <c r="Q60">
        <v>0.4</v>
      </c>
      <c r="R60">
        <v>0.8</v>
      </c>
      <c r="T60">
        <v>1494035040</v>
      </c>
      <c r="U60">
        <v>1494035040</v>
      </c>
    </row>
    <row r="61" spans="1:21" x14ac:dyDescent="0.25">
      <c r="A61">
        <v>60</v>
      </c>
      <c r="B61">
        <v>885</v>
      </c>
      <c r="C61">
        <v>1494035222432</v>
      </c>
      <c r="D61">
        <f t="shared" si="2"/>
        <v>886.02600000000007</v>
      </c>
      <c r="E61">
        <f t="shared" si="3"/>
        <v>1667.2470000000001</v>
      </c>
      <c r="F61" s="3">
        <f t="shared" si="0"/>
        <v>42861.074333703698</v>
      </c>
      <c r="G61" s="3">
        <f t="shared" si="1"/>
        <v>42861.010259629627</v>
      </c>
      <c r="H61">
        <v>2</v>
      </c>
      <c r="I61">
        <v>400</v>
      </c>
      <c r="J61">
        <v>248.3</v>
      </c>
      <c r="K61">
        <v>7941896</v>
      </c>
      <c r="L61">
        <v>1930240</v>
      </c>
      <c r="M61">
        <v>320</v>
      </c>
      <c r="N61">
        <v>160</v>
      </c>
      <c r="O61">
        <v>0.62075000000000002</v>
      </c>
      <c r="P61">
        <v>0.62414239999999999</v>
      </c>
      <c r="Q61">
        <v>0.4</v>
      </c>
      <c r="R61">
        <v>0.8</v>
      </c>
      <c r="T61">
        <v>1494035056</v>
      </c>
      <c r="U61">
        <v>1494035055</v>
      </c>
    </row>
    <row r="62" spans="1:21" x14ac:dyDescent="0.25">
      <c r="A62">
        <v>61</v>
      </c>
      <c r="B62">
        <v>900</v>
      </c>
      <c r="C62">
        <v>1494035236294</v>
      </c>
      <c r="D62">
        <f t="shared" si="2"/>
        <v>899.88800000000003</v>
      </c>
      <c r="E62">
        <f t="shared" si="3"/>
        <v>1694.971</v>
      </c>
      <c r="F62" s="3">
        <f t="shared" si="0"/>
        <v>42861.074494143519</v>
      </c>
      <c r="G62" s="3">
        <f t="shared" si="1"/>
        <v>42861.010420069448</v>
      </c>
      <c r="H62">
        <v>2</v>
      </c>
      <c r="I62">
        <v>400</v>
      </c>
      <c r="J62">
        <v>244.94</v>
      </c>
      <c r="K62">
        <v>7941896</v>
      </c>
      <c r="L62">
        <v>1932288</v>
      </c>
      <c r="M62">
        <v>320</v>
      </c>
      <c r="N62">
        <v>160</v>
      </c>
      <c r="O62">
        <v>0.61234999999999995</v>
      </c>
      <c r="P62">
        <v>0.61824619999999997</v>
      </c>
      <c r="Q62">
        <v>0.4</v>
      </c>
      <c r="R62">
        <v>0.8</v>
      </c>
      <c r="T62">
        <v>1494035070</v>
      </c>
      <c r="U62">
        <v>1494035070</v>
      </c>
    </row>
    <row r="63" spans="1:21" x14ac:dyDescent="0.25">
      <c r="A63">
        <v>62</v>
      </c>
      <c r="B63">
        <v>915</v>
      </c>
      <c r="C63">
        <v>1494035251580</v>
      </c>
      <c r="D63">
        <f t="shared" si="2"/>
        <v>915.17399999999998</v>
      </c>
      <c r="E63">
        <f t="shared" si="3"/>
        <v>1725.5429999999999</v>
      </c>
      <c r="F63" s="3">
        <f t="shared" si="0"/>
        <v>42861.074671064816</v>
      </c>
      <c r="G63" s="3">
        <f t="shared" si="1"/>
        <v>42861.010596990745</v>
      </c>
      <c r="H63">
        <v>2</v>
      </c>
      <c r="I63">
        <v>400</v>
      </c>
      <c r="J63">
        <v>247.5</v>
      </c>
      <c r="K63">
        <v>7941896</v>
      </c>
      <c r="L63">
        <v>1935360</v>
      </c>
      <c r="M63">
        <v>320</v>
      </c>
      <c r="N63">
        <v>160</v>
      </c>
      <c r="O63">
        <v>0.61875000000000002</v>
      </c>
      <c r="P63">
        <v>0.61849810000000005</v>
      </c>
      <c r="Q63">
        <v>0.4</v>
      </c>
      <c r="R63">
        <v>0.8</v>
      </c>
      <c r="T63">
        <v>1494035080</v>
      </c>
      <c r="U63">
        <v>1494035085</v>
      </c>
    </row>
    <row r="64" spans="1:21" x14ac:dyDescent="0.25">
      <c r="A64">
        <v>63</v>
      </c>
      <c r="B64">
        <v>930</v>
      </c>
      <c r="C64">
        <v>1494035267154</v>
      </c>
      <c r="D64">
        <f t="shared" si="2"/>
        <v>930.74799999999993</v>
      </c>
      <c r="E64">
        <f t="shared" si="3"/>
        <v>1756.6909999999998</v>
      </c>
      <c r="F64" s="3">
        <f t="shared" si="0"/>
        <v>42861.074851319441</v>
      </c>
      <c r="G64" s="3">
        <f t="shared" si="1"/>
        <v>42861.01077724537</v>
      </c>
      <c r="H64">
        <v>2</v>
      </c>
      <c r="I64">
        <v>400</v>
      </c>
      <c r="J64">
        <v>243.58</v>
      </c>
      <c r="K64">
        <v>7941896</v>
      </c>
      <c r="L64">
        <v>1934336</v>
      </c>
      <c r="M64">
        <v>320</v>
      </c>
      <c r="N64">
        <v>160</v>
      </c>
      <c r="O64">
        <v>0.60894999999999999</v>
      </c>
      <c r="P64">
        <v>0.61372404999999997</v>
      </c>
      <c r="Q64">
        <v>0.4</v>
      </c>
      <c r="R64">
        <v>0.8</v>
      </c>
      <c r="T64">
        <v>1494035100</v>
      </c>
      <c r="U64">
        <v>1494035100</v>
      </c>
    </row>
    <row r="65" spans="1:21" x14ac:dyDescent="0.25">
      <c r="A65">
        <v>64</v>
      </c>
      <c r="B65">
        <v>945</v>
      </c>
      <c r="C65">
        <v>1494035281639</v>
      </c>
      <c r="D65">
        <f t="shared" si="2"/>
        <v>945.23299999999995</v>
      </c>
      <c r="E65">
        <f t="shared" si="3"/>
        <v>1785.6609999999998</v>
      </c>
      <c r="F65" s="3">
        <f t="shared" si="0"/>
        <v>42861.075018969903</v>
      </c>
      <c r="G65" s="3">
        <f t="shared" si="1"/>
        <v>42861.010944895832</v>
      </c>
      <c r="H65">
        <v>2</v>
      </c>
      <c r="I65">
        <v>400</v>
      </c>
      <c r="J65">
        <v>235.04999000000001</v>
      </c>
      <c r="K65">
        <v>7941896</v>
      </c>
      <c r="L65">
        <v>1934336</v>
      </c>
      <c r="M65">
        <v>320</v>
      </c>
      <c r="N65">
        <v>160</v>
      </c>
      <c r="O65">
        <v>0.58762497000000002</v>
      </c>
      <c r="P65">
        <v>0.6006745</v>
      </c>
      <c r="Q65">
        <v>0.4</v>
      </c>
      <c r="R65">
        <v>0.8</v>
      </c>
      <c r="T65">
        <v>1494035115</v>
      </c>
      <c r="U65">
        <v>1494035115</v>
      </c>
    </row>
    <row r="66" spans="1:21" x14ac:dyDescent="0.25">
      <c r="A66">
        <v>65</v>
      </c>
      <c r="B66">
        <v>960</v>
      </c>
      <c r="C66">
        <v>1494035296303</v>
      </c>
      <c r="D66">
        <f t="shared" si="2"/>
        <v>959.89699999999993</v>
      </c>
      <c r="E66">
        <f t="shared" si="3"/>
        <v>1814.9889999999998</v>
      </c>
      <c r="F66" s="3">
        <f t="shared" si="0"/>
        <v>42861.075188692128</v>
      </c>
      <c r="G66" s="3">
        <f t="shared" si="1"/>
        <v>42861.011114618057</v>
      </c>
      <c r="H66">
        <v>2</v>
      </c>
      <c r="I66">
        <v>400</v>
      </c>
      <c r="J66">
        <v>231.76</v>
      </c>
      <c r="K66">
        <v>7941896</v>
      </c>
      <c r="L66">
        <v>1940480</v>
      </c>
      <c r="M66">
        <v>320</v>
      </c>
      <c r="N66">
        <v>160</v>
      </c>
      <c r="O66">
        <v>0.57940000000000003</v>
      </c>
      <c r="P66">
        <v>0.59003720000000004</v>
      </c>
      <c r="Q66">
        <v>0.4</v>
      </c>
      <c r="R66">
        <v>0.8</v>
      </c>
      <c r="T66">
        <v>1494035130</v>
      </c>
      <c r="U66">
        <v>1494035125</v>
      </c>
    </row>
    <row r="67" spans="1:21" x14ac:dyDescent="0.25">
      <c r="A67">
        <v>66</v>
      </c>
      <c r="B67">
        <v>975</v>
      </c>
      <c r="C67">
        <v>1494035311541</v>
      </c>
      <c r="D67">
        <f t="shared" si="2"/>
        <v>975.13499999999999</v>
      </c>
      <c r="E67">
        <f t="shared" si="3"/>
        <v>1845.4649999999997</v>
      </c>
      <c r="F67" s="3">
        <f t="shared" ref="F67:F98" si="4" xml:space="preserve"> (C67 / 86400000) + DATE(1970,1,1)</f>
        <v>42861.07536505787</v>
      </c>
      <c r="G67" s="3">
        <f t="shared" ref="G67:G98" si="5">F67 - "01:32:16"</f>
        <v>42861.011290983799</v>
      </c>
      <c r="H67">
        <v>2</v>
      </c>
      <c r="I67">
        <v>400</v>
      </c>
      <c r="J67">
        <v>238.77</v>
      </c>
      <c r="K67">
        <v>7941896</v>
      </c>
      <c r="L67">
        <v>1941504</v>
      </c>
      <c r="M67">
        <v>320</v>
      </c>
      <c r="N67">
        <v>160</v>
      </c>
      <c r="O67">
        <v>0.59692500000000004</v>
      </c>
      <c r="P67">
        <v>0.59348109999999998</v>
      </c>
      <c r="Q67">
        <v>0.4</v>
      </c>
      <c r="R67">
        <v>0.8</v>
      </c>
      <c r="T67">
        <v>1494035140</v>
      </c>
      <c r="U67">
        <v>1494035145</v>
      </c>
    </row>
    <row r="68" spans="1:21" x14ac:dyDescent="0.25">
      <c r="A68">
        <v>67</v>
      </c>
      <c r="B68">
        <v>990</v>
      </c>
      <c r="C68">
        <v>1494035326734</v>
      </c>
      <c r="D68">
        <f t="shared" ref="D68:D98" si="6">(C68-C67) / 1000 + D67</f>
        <v>990.32799999999997</v>
      </c>
      <c r="E68">
        <f t="shared" ref="E68:E98" si="7">(((C68-C67) / 1000) * H68) + E67</f>
        <v>1875.8509999999997</v>
      </c>
      <c r="F68" s="3">
        <f t="shared" si="4"/>
        <v>42861.075540902777</v>
      </c>
      <c r="G68" s="3">
        <f t="shared" si="5"/>
        <v>42861.011466828706</v>
      </c>
      <c r="H68">
        <v>2</v>
      </c>
      <c r="I68">
        <v>400</v>
      </c>
      <c r="J68">
        <v>236.95</v>
      </c>
      <c r="K68">
        <v>7941896</v>
      </c>
      <c r="L68">
        <v>1943552</v>
      </c>
      <c r="M68">
        <v>320</v>
      </c>
      <c r="N68">
        <v>160</v>
      </c>
      <c r="O68">
        <v>0.59237499999999998</v>
      </c>
      <c r="P68">
        <v>0.59292805000000004</v>
      </c>
      <c r="Q68">
        <v>0.4</v>
      </c>
      <c r="R68">
        <v>0.8</v>
      </c>
      <c r="T68">
        <v>1494035155</v>
      </c>
      <c r="U68">
        <v>1494035160</v>
      </c>
    </row>
    <row r="69" spans="1:21" x14ac:dyDescent="0.25">
      <c r="A69">
        <v>68</v>
      </c>
      <c r="B69">
        <v>1005</v>
      </c>
      <c r="C69">
        <v>1494035341311</v>
      </c>
      <c r="D69">
        <f t="shared" si="6"/>
        <v>1004.905</v>
      </c>
      <c r="E69">
        <f t="shared" si="7"/>
        <v>1905.0049999999997</v>
      </c>
      <c r="F69" s="3">
        <f t="shared" si="4"/>
        <v>42861.075709618061</v>
      </c>
      <c r="G69" s="3">
        <f t="shared" si="5"/>
        <v>42861.01163554399</v>
      </c>
      <c r="H69">
        <v>2</v>
      </c>
      <c r="I69">
        <v>400</v>
      </c>
      <c r="J69">
        <v>234.84</v>
      </c>
      <c r="K69">
        <v>7941896</v>
      </c>
      <c r="L69">
        <v>1944576</v>
      </c>
      <c r="M69">
        <v>320</v>
      </c>
      <c r="N69">
        <v>160</v>
      </c>
      <c r="O69">
        <v>0.58709997000000003</v>
      </c>
      <c r="P69">
        <v>0.59001400000000004</v>
      </c>
      <c r="Q69">
        <v>0.4</v>
      </c>
      <c r="R69">
        <v>0.8</v>
      </c>
      <c r="T69">
        <v>1494035170</v>
      </c>
      <c r="U69">
        <v>1494035175</v>
      </c>
    </row>
    <row r="70" spans="1:21" x14ac:dyDescent="0.25">
      <c r="A70">
        <v>69</v>
      </c>
      <c r="B70">
        <v>1020</v>
      </c>
      <c r="C70">
        <v>1494035356296</v>
      </c>
      <c r="D70">
        <f t="shared" si="6"/>
        <v>1019.89</v>
      </c>
      <c r="E70">
        <f t="shared" si="7"/>
        <v>1934.9749999999997</v>
      </c>
      <c r="F70" s="3">
        <f t="shared" si="4"/>
        <v>42861.075883055557</v>
      </c>
      <c r="G70" s="3">
        <f t="shared" si="5"/>
        <v>42861.011808981486</v>
      </c>
      <c r="H70">
        <v>2</v>
      </c>
      <c r="I70">
        <v>400</v>
      </c>
      <c r="J70">
        <v>224.28</v>
      </c>
      <c r="K70">
        <v>7941896</v>
      </c>
      <c r="L70">
        <v>1946624</v>
      </c>
      <c r="M70">
        <v>320</v>
      </c>
      <c r="N70">
        <v>160</v>
      </c>
      <c r="O70">
        <v>0.56069999999999998</v>
      </c>
      <c r="P70">
        <v>0.57535696000000003</v>
      </c>
      <c r="Q70">
        <v>0.4</v>
      </c>
      <c r="R70">
        <v>0.8</v>
      </c>
      <c r="T70">
        <v>1494035186</v>
      </c>
      <c r="U70">
        <v>1494035185</v>
      </c>
    </row>
    <row r="71" spans="1:21" x14ac:dyDescent="0.25">
      <c r="A71">
        <v>70</v>
      </c>
      <c r="B71">
        <v>1035</v>
      </c>
      <c r="C71">
        <v>1494035372663</v>
      </c>
      <c r="D71">
        <f t="shared" si="6"/>
        <v>1036.2570000000001</v>
      </c>
      <c r="E71">
        <f t="shared" si="7"/>
        <v>1967.7089999999996</v>
      </c>
      <c r="F71" s="3">
        <f t="shared" si="4"/>
        <v>42861.076072488431</v>
      </c>
      <c r="G71" s="3">
        <f t="shared" si="5"/>
        <v>42861.01199841436</v>
      </c>
      <c r="H71">
        <v>2</v>
      </c>
      <c r="I71">
        <v>400</v>
      </c>
      <c r="J71">
        <v>212.03</v>
      </c>
      <c r="K71">
        <v>7941896</v>
      </c>
      <c r="L71">
        <v>1948672</v>
      </c>
      <c r="M71">
        <v>320</v>
      </c>
      <c r="N71">
        <v>160</v>
      </c>
      <c r="O71">
        <v>0.53007499999999996</v>
      </c>
      <c r="P71">
        <v>0.55271599999999999</v>
      </c>
      <c r="Q71">
        <v>0.4</v>
      </c>
      <c r="R71">
        <v>0.8</v>
      </c>
      <c r="T71">
        <v>1494035206</v>
      </c>
      <c r="U71">
        <v>1494035205</v>
      </c>
    </row>
    <row r="72" spans="1:21" x14ac:dyDescent="0.25">
      <c r="A72">
        <v>71</v>
      </c>
      <c r="B72">
        <v>1050</v>
      </c>
      <c r="C72">
        <v>1494035386830</v>
      </c>
      <c r="D72">
        <f t="shared" si="6"/>
        <v>1050.424</v>
      </c>
      <c r="E72">
        <f t="shared" si="7"/>
        <v>1996.0429999999997</v>
      </c>
      <c r="F72" s="3">
        <f t="shared" si="4"/>
        <v>42861.076236458335</v>
      </c>
      <c r="G72" s="3">
        <f t="shared" si="5"/>
        <v>42861.012162384264</v>
      </c>
      <c r="H72">
        <v>2</v>
      </c>
      <c r="I72">
        <v>400</v>
      </c>
      <c r="J72">
        <v>224.57</v>
      </c>
      <c r="K72">
        <v>7941896</v>
      </c>
      <c r="L72">
        <v>1950720</v>
      </c>
      <c r="M72">
        <v>320</v>
      </c>
      <c r="N72">
        <v>160</v>
      </c>
      <c r="O72">
        <v>0.56142502999999999</v>
      </c>
      <c r="P72">
        <v>0.55707050000000002</v>
      </c>
      <c r="Q72">
        <v>0.4</v>
      </c>
      <c r="R72">
        <v>0.8</v>
      </c>
      <c r="T72">
        <v>1494035216</v>
      </c>
      <c r="U72">
        <v>1494035220</v>
      </c>
    </row>
    <row r="73" spans="1:21" x14ac:dyDescent="0.25">
      <c r="A73">
        <v>72</v>
      </c>
      <c r="B73">
        <v>1065</v>
      </c>
      <c r="C73">
        <v>1494035401299</v>
      </c>
      <c r="D73">
        <f t="shared" si="6"/>
        <v>1064.893</v>
      </c>
      <c r="E73">
        <f t="shared" si="7"/>
        <v>2024.9809999999998</v>
      </c>
      <c r="F73" s="3">
        <f t="shared" si="4"/>
        <v>42861.076403923609</v>
      </c>
      <c r="G73" s="3">
        <f t="shared" si="5"/>
        <v>42861.012329849538</v>
      </c>
      <c r="H73">
        <v>2</v>
      </c>
      <c r="I73">
        <v>400</v>
      </c>
      <c r="J73">
        <v>223.93</v>
      </c>
      <c r="K73">
        <v>7941896</v>
      </c>
      <c r="L73">
        <v>1954816</v>
      </c>
      <c r="M73">
        <v>320</v>
      </c>
      <c r="N73">
        <v>160</v>
      </c>
      <c r="O73">
        <v>0.55982500000000002</v>
      </c>
      <c r="P73">
        <v>0.55844769999999999</v>
      </c>
      <c r="Q73">
        <v>0.4</v>
      </c>
      <c r="R73">
        <v>0.8</v>
      </c>
      <c r="T73">
        <v>1494035236</v>
      </c>
      <c r="U73">
        <v>1494035236</v>
      </c>
    </row>
    <row r="74" spans="1:21" x14ac:dyDescent="0.25">
      <c r="A74">
        <v>73</v>
      </c>
      <c r="B74">
        <v>1080</v>
      </c>
      <c r="C74">
        <v>1494035416301</v>
      </c>
      <c r="D74">
        <f t="shared" si="6"/>
        <v>1079.895</v>
      </c>
      <c r="E74">
        <f t="shared" si="7"/>
        <v>2054.9849999999997</v>
      </c>
      <c r="F74" s="3">
        <f t="shared" si="4"/>
        <v>42861.076577557869</v>
      </c>
      <c r="G74" s="3">
        <f t="shared" si="5"/>
        <v>42861.012503483798</v>
      </c>
      <c r="H74">
        <v>2</v>
      </c>
      <c r="I74">
        <v>400</v>
      </c>
      <c r="J74">
        <v>217.56</v>
      </c>
      <c r="K74">
        <v>7941896</v>
      </c>
      <c r="L74">
        <v>1957888</v>
      </c>
      <c r="M74">
        <v>320</v>
      </c>
      <c r="N74">
        <v>160</v>
      </c>
      <c r="O74">
        <v>0.54390000000000005</v>
      </c>
      <c r="P74">
        <v>0.55117386999999995</v>
      </c>
      <c r="Q74">
        <v>0.4</v>
      </c>
      <c r="R74">
        <v>0.8</v>
      </c>
      <c r="T74">
        <v>1494035245</v>
      </c>
      <c r="U74">
        <v>1494035246</v>
      </c>
    </row>
    <row r="75" spans="1:21" x14ac:dyDescent="0.25">
      <c r="A75">
        <v>74</v>
      </c>
      <c r="B75">
        <v>1095</v>
      </c>
      <c r="C75">
        <v>1494035431566</v>
      </c>
      <c r="D75">
        <f t="shared" si="6"/>
        <v>1095.1600000000001</v>
      </c>
      <c r="E75">
        <f t="shared" si="7"/>
        <v>2085.5149999999999</v>
      </c>
      <c r="F75" s="3">
        <f t="shared" si="4"/>
        <v>42861.076754236114</v>
      </c>
      <c r="G75" s="3">
        <f t="shared" si="5"/>
        <v>42861.012680162043</v>
      </c>
      <c r="H75">
        <v>2</v>
      </c>
      <c r="I75">
        <v>400</v>
      </c>
      <c r="J75">
        <v>205.97</v>
      </c>
      <c r="K75">
        <v>7941896</v>
      </c>
      <c r="L75">
        <v>1957888</v>
      </c>
      <c r="M75">
        <v>320</v>
      </c>
      <c r="N75">
        <v>160</v>
      </c>
      <c r="O75">
        <v>0.51492499999999997</v>
      </c>
      <c r="P75">
        <v>0.53304945999999997</v>
      </c>
      <c r="Q75">
        <v>0.4</v>
      </c>
      <c r="R75">
        <v>0.8</v>
      </c>
      <c r="T75">
        <v>1494035265</v>
      </c>
      <c r="U75">
        <v>1494035261</v>
      </c>
    </row>
    <row r="76" spans="1:21" x14ac:dyDescent="0.25">
      <c r="A76">
        <v>75</v>
      </c>
      <c r="B76">
        <v>1110</v>
      </c>
      <c r="C76">
        <v>1494035446656</v>
      </c>
      <c r="D76">
        <f t="shared" si="6"/>
        <v>1110.25</v>
      </c>
      <c r="E76">
        <f t="shared" si="7"/>
        <v>2115.6949999999997</v>
      </c>
      <c r="F76" s="3">
        <f t="shared" si="4"/>
        <v>42861.076928888884</v>
      </c>
      <c r="G76" s="3">
        <f t="shared" si="5"/>
        <v>42861.012854814813</v>
      </c>
      <c r="H76">
        <v>2</v>
      </c>
      <c r="I76">
        <v>400</v>
      </c>
      <c r="J76">
        <v>213.68</v>
      </c>
      <c r="K76">
        <v>7941896</v>
      </c>
      <c r="L76">
        <v>1957888</v>
      </c>
      <c r="M76">
        <v>320</v>
      </c>
      <c r="N76">
        <v>160</v>
      </c>
      <c r="O76">
        <v>0.53419994999999998</v>
      </c>
      <c r="P76">
        <v>0.53362469999999995</v>
      </c>
      <c r="Q76">
        <v>0.4</v>
      </c>
      <c r="R76">
        <v>0.8</v>
      </c>
      <c r="T76">
        <v>1494035280</v>
      </c>
      <c r="U76">
        <v>1494035280</v>
      </c>
    </row>
    <row r="77" spans="1:21" x14ac:dyDescent="0.25">
      <c r="A77">
        <v>76</v>
      </c>
      <c r="B77">
        <v>1125</v>
      </c>
      <c r="C77">
        <v>1494035461322</v>
      </c>
      <c r="D77">
        <f t="shared" si="6"/>
        <v>1124.9159999999999</v>
      </c>
      <c r="E77">
        <f t="shared" si="7"/>
        <v>2145.0269999999996</v>
      </c>
      <c r="F77" s="3">
        <f t="shared" si="4"/>
        <v>42861.077098634254</v>
      </c>
      <c r="G77" s="3">
        <f t="shared" si="5"/>
        <v>42861.013024560183</v>
      </c>
      <c r="H77">
        <v>2</v>
      </c>
      <c r="I77">
        <v>400</v>
      </c>
      <c r="J77">
        <v>199.05</v>
      </c>
      <c r="K77">
        <v>7941896</v>
      </c>
      <c r="L77">
        <v>1956864</v>
      </c>
      <c r="M77">
        <v>320</v>
      </c>
      <c r="N77">
        <v>160</v>
      </c>
      <c r="O77">
        <v>0.49762499999999998</v>
      </c>
      <c r="P77">
        <v>0.51562490000000005</v>
      </c>
      <c r="Q77">
        <v>0.4</v>
      </c>
      <c r="R77">
        <v>0.8</v>
      </c>
      <c r="T77">
        <v>1494035295</v>
      </c>
      <c r="U77">
        <v>1494035290</v>
      </c>
    </row>
    <row r="78" spans="1:21" x14ac:dyDescent="0.25">
      <c r="A78">
        <v>77</v>
      </c>
      <c r="B78">
        <v>1140</v>
      </c>
      <c r="C78">
        <v>1494035476489</v>
      </c>
      <c r="D78">
        <f t="shared" si="6"/>
        <v>1140.0829999999999</v>
      </c>
      <c r="E78">
        <f t="shared" si="7"/>
        <v>2175.3609999999994</v>
      </c>
      <c r="F78" s="3">
        <f t="shared" si="4"/>
        <v>42861.077274178242</v>
      </c>
      <c r="G78" s="3">
        <f t="shared" si="5"/>
        <v>42861.013200104171</v>
      </c>
      <c r="H78">
        <v>2</v>
      </c>
      <c r="I78">
        <v>400</v>
      </c>
      <c r="J78">
        <v>198.6</v>
      </c>
      <c r="K78">
        <v>7941896</v>
      </c>
      <c r="L78">
        <v>1960960</v>
      </c>
      <c r="M78">
        <v>320</v>
      </c>
      <c r="N78">
        <v>160</v>
      </c>
      <c r="O78">
        <v>0.49650001999999999</v>
      </c>
      <c r="P78">
        <v>0.50606245000000005</v>
      </c>
      <c r="Q78">
        <v>0.4</v>
      </c>
      <c r="R78">
        <v>0.8</v>
      </c>
      <c r="T78">
        <v>1494035305</v>
      </c>
      <c r="U78">
        <v>1494035310</v>
      </c>
    </row>
    <row r="79" spans="1:21" x14ac:dyDescent="0.25">
      <c r="A79">
        <v>78</v>
      </c>
      <c r="B79">
        <v>1155</v>
      </c>
      <c r="C79">
        <v>1494035492274</v>
      </c>
      <c r="D79">
        <f t="shared" si="6"/>
        <v>1155.8679999999999</v>
      </c>
      <c r="E79">
        <f t="shared" si="7"/>
        <v>2206.9309999999996</v>
      </c>
      <c r="F79" s="3">
        <f t="shared" si="4"/>
        <v>42861.077456874998</v>
      </c>
      <c r="G79" s="3">
        <f t="shared" si="5"/>
        <v>42861.013382800928</v>
      </c>
      <c r="H79">
        <v>2</v>
      </c>
      <c r="I79">
        <v>400</v>
      </c>
      <c r="J79">
        <v>195.63</v>
      </c>
      <c r="K79">
        <v>7941896</v>
      </c>
      <c r="L79">
        <v>1960960</v>
      </c>
      <c r="M79">
        <v>320</v>
      </c>
      <c r="N79">
        <v>160</v>
      </c>
      <c r="O79">
        <v>0.48907499999999998</v>
      </c>
      <c r="P79">
        <v>0.49756873000000001</v>
      </c>
      <c r="Q79">
        <v>0.4</v>
      </c>
      <c r="R79">
        <v>0.8</v>
      </c>
      <c r="T79">
        <v>1494035325</v>
      </c>
      <c r="U79">
        <v>1494035325</v>
      </c>
    </row>
    <row r="80" spans="1:21" x14ac:dyDescent="0.25">
      <c r="A80">
        <v>79</v>
      </c>
      <c r="B80">
        <v>1170</v>
      </c>
      <c r="C80">
        <v>1494035506382</v>
      </c>
      <c r="D80">
        <f t="shared" si="6"/>
        <v>1169.9759999999999</v>
      </c>
      <c r="E80">
        <f t="shared" si="7"/>
        <v>2235.1469999999995</v>
      </c>
      <c r="F80" s="3">
        <f t="shared" si="4"/>
        <v>42861.077620162032</v>
      </c>
      <c r="G80" s="3">
        <f t="shared" si="5"/>
        <v>42861.013546087961</v>
      </c>
      <c r="H80">
        <v>2</v>
      </c>
      <c r="I80">
        <v>400</v>
      </c>
      <c r="J80">
        <v>183.23</v>
      </c>
      <c r="K80">
        <v>7941896</v>
      </c>
      <c r="L80">
        <v>1960960</v>
      </c>
      <c r="M80">
        <v>320</v>
      </c>
      <c r="N80">
        <v>160</v>
      </c>
      <c r="O80">
        <v>0.45807500000000001</v>
      </c>
      <c r="P80">
        <v>0.47782185999999999</v>
      </c>
      <c r="Q80">
        <v>0.4</v>
      </c>
      <c r="R80">
        <v>0.8</v>
      </c>
      <c r="T80">
        <v>1494035340</v>
      </c>
      <c r="U80">
        <v>1494035340</v>
      </c>
    </row>
    <row r="81" spans="1:21" x14ac:dyDescent="0.25">
      <c r="A81">
        <v>80</v>
      </c>
      <c r="B81">
        <v>1185</v>
      </c>
      <c r="C81">
        <v>1494035521648</v>
      </c>
      <c r="D81">
        <f t="shared" si="6"/>
        <v>1185.242</v>
      </c>
      <c r="E81">
        <f t="shared" si="7"/>
        <v>2265.6789999999996</v>
      </c>
      <c r="F81" s="3">
        <f t="shared" si="4"/>
        <v>42861.077796851852</v>
      </c>
      <c r="G81" s="3">
        <f t="shared" si="5"/>
        <v>42861.013722777781</v>
      </c>
      <c r="H81">
        <v>2</v>
      </c>
      <c r="I81">
        <v>400</v>
      </c>
      <c r="J81">
        <v>137.05000000000001</v>
      </c>
      <c r="K81">
        <v>7941896</v>
      </c>
      <c r="L81">
        <v>1967104</v>
      </c>
      <c r="M81">
        <v>320</v>
      </c>
      <c r="N81">
        <v>160</v>
      </c>
      <c r="O81">
        <v>0.34262502</v>
      </c>
      <c r="P81">
        <v>0.41022342000000001</v>
      </c>
      <c r="Q81">
        <v>0.4</v>
      </c>
      <c r="R81">
        <v>0.8</v>
      </c>
      <c r="T81">
        <v>1494035355</v>
      </c>
      <c r="U81">
        <v>1494035350</v>
      </c>
    </row>
    <row r="82" spans="1:21" x14ac:dyDescent="0.25">
      <c r="A82">
        <v>81</v>
      </c>
      <c r="B82">
        <v>1200</v>
      </c>
      <c r="C82">
        <v>1494035538211</v>
      </c>
      <c r="D82">
        <f t="shared" si="6"/>
        <v>1201.8050000000001</v>
      </c>
      <c r="E82">
        <f t="shared" si="7"/>
        <v>2298.8049999999998</v>
      </c>
      <c r="F82" s="3">
        <f t="shared" si="4"/>
        <v>42861.077988553239</v>
      </c>
      <c r="G82" s="3">
        <f t="shared" si="5"/>
        <v>42861.013914479168</v>
      </c>
      <c r="H82">
        <v>2</v>
      </c>
      <c r="I82">
        <v>400</v>
      </c>
      <c r="J82">
        <v>137.81</v>
      </c>
      <c r="K82">
        <v>7941896</v>
      </c>
      <c r="L82">
        <v>1982464</v>
      </c>
      <c r="M82">
        <v>320</v>
      </c>
      <c r="N82">
        <v>160</v>
      </c>
      <c r="O82">
        <v>0.34452497999999998</v>
      </c>
      <c r="P82">
        <v>0.37737419999999999</v>
      </c>
      <c r="Q82">
        <v>0.4</v>
      </c>
      <c r="R82">
        <v>0.8</v>
      </c>
      <c r="T82">
        <v>1494035371</v>
      </c>
      <c r="U82">
        <v>1494035370</v>
      </c>
    </row>
    <row r="83" spans="1:21" x14ac:dyDescent="0.25">
      <c r="A83">
        <v>82</v>
      </c>
      <c r="B83">
        <v>1215</v>
      </c>
      <c r="C83">
        <v>1494035551404</v>
      </c>
      <c r="D83">
        <f t="shared" si="6"/>
        <v>1214.998</v>
      </c>
      <c r="E83">
        <f t="shared" si="7"/>
        <v>2311.998</v>
      </c>
      <c r="F83" s="3">
        <f t="shared" si="4"/>
        <v>42861.07814125</v>
      </c>
      <c r="G83" s="3">
        <f t="shared" si="5"/>
        <v>42861.014067175929</v>
      </c>
      <c r="H83">
        <v>1</v>
      </c>
      <c r="I83">
        <v>200</v>
      </c>
      <c r="J83">
        <v>67.03</v>
      </c>
      <c r="K83">
        <v>3970948</v>
      </c>
      <c r="L83">
        <v>1070080</v>
      </c>
      <c r="M83">
        <v>160</v>
      </c>
      <c r="N83">
        <v>80</v>
      </c>
      <c r="O83">
        <v>0.33515</v>
      </c>
      <c r="P83">
        <v>0.35626210000000003</v>
      </c>
      <c r="Q83">
        <v>0.4</v>
      </c>
      <c r="R83">
        <v>0.8</v>
      </c>
      <c r="T83">
        <v>1494035386</v>
      </c>
    </row>
    <row r="84" spans="1:21" x14ac:dyDescent="0.25">
      <c r="A84">
        <v>83</v>
      </c>
      <c r="B84">
        <v>1230</v>
      </c>
      <c r="C84">
        <v>1494035566327</v>
      </c>
      <c r="D84">
        <f t="shared" si="6"/>
        <v>1229.921</v>
      </c>
      <c r="E84">
        <f t="shared" si="7"/>
        <v>2326.9209999999998</v>
      </c>
      <c r="F84" s="3">
        <f t="shared" si="4"/>
        <v>42861.078313969905</v>
      </c>
      <c r="G84" s="3">
        <f t="shared" si="5"/>
        <v>42861.014239895834</v>
      </c>
      <c r="H84">
        <v>1</v>
      </c>
      <c r="I84">
        <v>200</v>
      </c>
      <c r="J84">
        <v>128.01999000000001</v>
      </c>
      <c r="K84">
        <v>3970948</v>
      </c>
      <c r="L84">
        <v>1056768</v>
      </c>
      <c r="M84">
        <v>160</v>
      </c>
      <c r="N84">
        <v>80</v>
      </c>
      <c r="O84">
        <v>0.64009994000000003</v>
      </c>
      <c r="P84">
        <v>0.49818101999999997</v>
      </c>
      <c r="Q84">
        <v>0.4</v>
      </c>
      <c r="R84">
        <v>0.8</v>
      </c>
      <c r="T84">
        <v>1494035400</v>
      </c>
    </row>
    <row r="85" spans="1:21" x14ac:dyDescent="0.25">
      <c r="A85">
        <v>84</v>
      </c>
      <c r="B85">
        <v>1245</v>
      </c>
      <c r="C85">
        <v>1494035581312</v>
      </c>
      <c r="D85">
        <f t="shared" si="6"/>
        <v>1244.9059999999999</v>
      </c>
      <c r="E85">
        <f t="shared" si="7"/>
        <v>2341.9059999999999</v>
      </c>
      <c r="F85" s="3">
        <f t="shared" si="4"/>
        <v>42861.078487407409</v>
      </c>
      <c r="G85" s="3">
        <f t="shared" si="5"/>
        <v>42861.014413333338</v>
      </c>
      <c r="H85">
        <v>1</v>
      </c>
      <c r="I85">
        <v>200</v>
      </c>
      <c r="J85">
        <v>126.7</v>
      </c>
      <c r="K85">
        <v>3970948</v>
      </c>
      <c r="L85">
        <v>1057792</v>
      </c>
      <c r="M85">
        <v>160</v>
      </c>
      <c r="N85">
        <v>80</v>
      </c>
      <c r="O85">
        <v>0.63349999999999995</v>
      </c>
      <c r="P85">
        <v>0.56584049999999997</v>
      </c>
      <c r="Q85">
        <v>0.4</v>
      </c>
      <c r="R85">
        <v>0.8</v>
      </c>
      <c r="T85">
        <v>1494035410</v>
      </c>
    </row>
    <row r="86" spans="1:21" x14ac:dyDescent="0.25">
      <c r="A86">
        <v>85</v>
      </c>
      <c r="B86">
        <v>1260</v>
      </c>
      <c r="C86">
        <v>1494035596438</v>
      </c>
      <c r="D86">
        <f t="shared" si="6"/>
        <v>1260.0319999999999</v>
      </c>
      <c r="E86">
        <f t="shared" si="7"/>
        <v>2357.0320000000002</v>
      </c>
      <c r="F86" s="3">
        <f t="shared" si="4"/>
        <v>42861.078662476852</v>
      </c>
      <c r="G86" s="3">
        <f t="shared" si="5"/>
        <v>42861.014588402781</v>
      </c>
      <c r="H86">
        <v>1</v>
      </c>
      <c r="I86">
        <v>200</v>
      </c>
      <c r="J86">
        <v>121.93</v>
      </c>
      <c r="K86">
        <v>3970948</v>
      </c>
      <c r="L86">
        <v>1056768</v>
      </c>
      <c r="M86">
        <v>160</v>
      </c>
      <c r="N86">
        <v>80</v>
      </c>
      <c r="O86">
        <v>0.60965000000000003</v>
      </c>
      <c r="P86">
        <v>0.58774525</v>
      </c>
      <c r="Q86">
        <v>0.4</v>
      </c>
      <c r="R86">
        <v>0.8</v>
      </c>
      <c r="T86">
        <v>1494035430</v>
      </c>
    </row>
    <row r="87" spans="1:21" x14ac:dyDescent="0.25">
      <c r="A87">
        <v>86</v>
      </c>
      <c r="B87">
        <v>1275</v>
      </c>
      <c r="C87">
        <v>1494035611758</v>
      </c>
      <c r="D87">
        <f t="shared" si="6"/>
        <v>1275.3519999999999</v>
      </c>
      <c r="E87">
        <f t="shared" si="7"/>
        <v>2372.3520000000003</v>
      </c>
      <c r="F87" s="3">
        <f t="shared" si="4"/>
        <v>42861.078839791662</v>
      </c>
      <c r="G87" s="3">
        <f t="shared" si="5"/>
        <v>42861.014765717591</v>
      </c>
      <c r="H87">
        <v>1</v>
      </c>
      <c r="I87">
        <v>200</v>
      </c>
      <c r="J87">
        <v>127.020004</v>
      </c>
      <c r="K87">
        <v>3970948</v>
      </c>
      <c r="L87">
        <v>1052672</v>
      </c>
      <c r="M87">
        <v>160</v>
      </c>
      <c r="N87">
        <v>80</v>
      </c>
      <c r="O87">
        <v>0.6351</v>
      </c>
      <c r="P87">
        <v>0.61142266000000001</v>
      </c>
      <c r="Q87">
        <v>0.4</v>
      </c>
      <c r="R87">
        <v>0.8</v>
      </c>
      <c r="T87">
        <v>1494035445</v>
      </c>
    </row>
    <row r="88" spans="1:21" x14ac:dyDescent="0.25">
      <c r="A88">
        <v>87</v>
      </c>
      <c r="B88">
        <v>1290</v>
      </c>
      <c r="C88">
        <v>1494035626804</v>
      </c>
      <c r="D88">
        <f t="shared" si="6"/>
        <v>1290.3979999999999</v>
      </c>
      <c r="E88">
        <f t="shared" si="7"/>
        <v>2387.3980000000001</v>
      </c>
      <c r="F88" s="3">
        <f t="shared" si="4"/>
        <v>42861.079013935188</v>
      </c>
      <c r="G88" s="3">
        <f t="shared" si="5"/>
        <v>42861.014939861117</v>
      </c>
      <c r="H88">
        <v>1</v>
      </c>
      <c r="I88">
        <v>200</v>
      </c>
      <c r="J88">
        <v>115.18</v>
      </c>
      <c r="K88">
        <v>3970948</v>
      </c>
      <c r="L88">
        <v>1051648</v>
      </c>
      <c r="M88">
        <v>160</v>
      </c>
      <c r="N88">
        <v>80</v>
      </c>
      <c r="O88">
        <v>0.57589999999999997</v>
      </c>
      <c r="P88">
        <v>0.59366129999999995</v>
      </c>
      <c r="Q88">
        <v>0.4</v>
      </c>
      <c r="R88">
        <v>0.8</v>
      </c>
      <c r="T88">
        <v>1494035461</v>
      </c>
    </row>
    <row r="89" spans="1:21" x14ac:dyDescent="0.25">
      <c r="A89">
        <v>88</v>
      </c>
      <c r="B89">
        <v>1305</v>
      </c>
      <c r="C89">
        <v>1494035641502</v>
      </c>
      <c r="D89">
        <f t="shared" si="6"/>
        <v>1305.096</v>
      </c>
      <c r="E89">
        <f t="shared" si="7"/>
        <v>2402.096</v>
      </c>
      <c r="F89" s="3">
        <f t="shared" si="4"/>
        <v>42861.079184050926</v>
      </c>
      <c r="G89" s="3">
        <f t="shared" si="5"/>
        <v>42861.015109976855</v>
      </c>
      <c r="H89">
        <v>1</v>
      </c>
      <c r="I89">
        <v>200</v>
      </c>
      <c r="J89">
        <v>112.759995</v>
      </c>
      <c r="K89">
        <v>3970948</v>
      </c>
      <c r="L89">
        <v>1064960</v>
      </c>
      <c r="M89">
        <v>160</v>
      </c>
      <c r="N89">
        <v>80</v>
      </c>
      <c r="O89">
        <v>0.56379999999999997</v>
      </c>
      <c r="P89">
        <v>0.57873063999999996</v>
      </c>
      <c r="Q89">
        <v>0.4</v>
      </c>
      <c r="R89">
        <v>0.8</v>
      </c>
      <c r="T89">
        <v>1494035475</v>
      </c>
    </row>
    <row r="90" spans="1:21" x14ac:dyDescent="0.25">
      <c r="A90">
        <v>89</v>
      </c>
      <c r="B90">
        <v>1320</v>
      </c>
      <c r="C90">
        <v>1494035656345</v>
      </c>
      <c r="D90">
        <f t="shared" si="6"/>
        <v>1319.9390000000001</v>
      </c>
      <c r="E90">
        <f t="shared" si="7"/>
        <v>2416.9389999999999</v>
      </c>
      <c r="F90" s="3">
        <f t="shared" si="4"/>
        <v>42861.079355844908</v>
      </c>
      <c r="G90" s="3">
        <f t="shared" si="5"/>
        <v>42861.015281770837</v>
      </c>
      <c r="H90">
        <v>1</v>
      </c>
      <c r="I90">
        <v>200</v>
      </c>
      <c r="J90">
        <v>90.17</v>
      </c>
      <c r="K90">
        <v>3970948</v>
      </c>
      <c r="L90">
        <v>1074176</v>
      </c>
      <c r="M90">
        <v>160</v>
      </c>
      <c r="N90">
        <v>80</v>
      </c>
      <c r="O90">
        <v>0.45084997999999998</v>
      </c>
      <c r="P90">
        <v>0.51479030000000003</v>
      </c>
      <c r="Q90">
        <v>0.4</v>
      </c>
      <c r="R90">
        <v>0.8</v>
      </c>
      <c r="T90">
        <v>1494035487</v>
      </c>
    </row>
    <row r="91" spans="1:21" x14ac:dyDescent="0.25">
      <c r="A91">
        <v>90</v>
      </c>
      <c r="B91">
        <v>1335</v>
      </c>
      <c r="C91">
        <v>1494035671356</v>
      </c>
      <c r="D91">
        <f t="shared" si="6"/>
        <v>1334.95</v>
      </c>
      <c r="E91">
        <f t="shared" si="7"/>
        <v>2431.9499999999998</v>
      </c>
      <c r="F91" s="3">
        <f t="shared" si="4"/>
        <v>42861.079529583338</v>
      </c>
      <c r="G91" s="3">
        <f t="shared" si="5"/>
        <v>42861.015455509267</v>
      </c>
      <c r="H91">
        <v>1</v>
      </c>
      <c r="I91">
        <v>200</v>
      </c>
      <c r="J91">
        <v>82.759995000000004</v>
      </c>
      <c r="K91">
        <v>3970948</v>
      </c>
      <c r="L91">
        <v>1051648</v>
      </c>
      <c r="M91">
        <v>160</v>
      </c>
      <c r="N91">
        <v>80</v>
      </c>
      <c r="O91">
        <v>0.41379997000000002</v>
      </c>
      <c r="P91">
        <v>0.46429514999999999</v>
      </c>
      <c r="Q91">
        <v>0.4</v>
      </c>
      <c r="R91">
        <v>0.8</v>
      </c>
      <c r="T91">
        <v>1494035506</v>
      </c>
    </row>
    <row r="92" spans="1:21" x14ac:dyDescent="0.25">
      <c r="A92">
        <v>91</v>
      </c>
      <c r="B92">
        <v>1350</v>
      </c>
      <c r="C92">
        <v>1494035686328</v>
      </c>
      <c r="D92">
        <f t="shared" si="6"/>
        <v>1349.922</v>
      </c>
      <c r="E92">
        <f t="shared" si="7"/>
        <v>2446.922</v>
      </c>
      <c r="F92" s="3">
        <f t="shared" si="4"/>
        <v>42861.079702870367</v>
      </c>
      <c r="G92" s="3">
        <f t="shared" si="5"/>
        <v>42861.015628796296</v>
      </c>
      <c r="H92">
        <v>1</v>
      </c>
      <c r="I92">
        <v>200</v>
      </c>
      <c r="J92">
        <v>70.41</v>
      </c>
      <c r="K92">
        <v>3970948</v>
      </c>
      <c r="L92">
        <v>1067008</v>
      </c>
      <c r="M92">
        <v>160</v>
      </c>
      <c r="N92">
        <v>80</v>
      </c>
      <c r="O92">
        <v>0.35204999999999997</v>
      </c>
      <c r="P92">
        <v>0.40817258000000001</v>
      </c>
      <c r="Q92">
        <v>0.4</v>
      </c>
      <c r="R92">
        <v>0.8</v>
      </c>
      <c r="T92">
        <v>1494035515</v>
      </c>
    </row>
    <row r="93" spans="1:21" x14ac:dyDescent="0.25">
      <c r="A93">
        <v>92</v>
      </c>
      <c r="B93">
        <v>1365</v>
      </c>
      <c r="C93">
        <v>1494035701360</v>
      </c>
      <c r="D93">
        <f t="shared" si="6"/>
        <v>1364.954</v>
      </c>
      <c r="E93">
        <f t="shared" si="7"/>
        <v>2461.9540000000002</v>
      </c>
      <c r="F93" s="3">
        <f t="shared" si="4"/>
        <v>42861.079876851851</v>
      </c>
      <c r="G93" s="3">
        <f t="shared" si="5"/>
        <v>42861.01580277778</v>
      </c>
      <c r="H93">
        <v>1</v>
      </c>
      <c r="I93">
        <v>200</v>
      </c>
      <c r="J93">
        <v>61.239998</v>
      </c>
      <c r="K93">
        <v>3970948</v>
      </c>
      <c r="L93">
        <v>1054720</v>
      </c>
      <c r="M93">
        <v>160</v>
      </c>
      <c r="N93">
        <v>80</v>
      </c>
      <c r="O93">
        <v>0.30620000000000003</v>
      </c>
      <c r="P93">
        <v>0.35718630000000001</v>
      </c>
      <c r="Q93">
        <v>0.4</v>
      </c>
      <c r="R93">
        <v>0.8</v>
      </c>
      <c r="T93">
        <v>1494035535</v>
      </c>
    </row>
    <row r="94" spans="1:21" x14ac:dyDescent="0.25">
      <c r="A94">
        <v>93</v>
      </c>
      <c r="B94">
        <v>1380</v>
      </c>
      <c r="C94">
        <v>1494035716517</v>
      </c>
      <c r="D94">
        <f t="shared" si="6"/>
        <v>1380.1109999999999</v>
      </c>
      <c r="E94">
        <f t="shared" si="7"/>
        <v>2477.1110000000003</v>
      </c>
      <c r="F94" s="3">
        <f t="shared" si="4"/>
        <v>42861.080052280093</v>
      </c>
      <c r="G94" s="3">
        <f t="shared" si="5"/>
        <v>42861.015978206022</v>
      </c>
      <c r="H94">
        <v>1</v>
      </c>
      <c r="I94">
        <v>200</v>
      </c>
      <c r="J94">
        <v>59.41</v>
      </c>
      <c r="K94">
        <v>3970948</v>
      </c>
      <c r="L94">
        <v>1052672</v>
      </c>
      <c r="M94">
        <v>160</v>
      </c>
      <c r="N94">
        <v>80</v>
      </c>
      <c r="O94">
        <v>0.29704999999999998</v>
      </c>
      <c r="P94">
        <v>0.32711815999999999</v>
      </c>
      <c r="Q94">
        <v>0.4</v>
      </c>
      <c r="R94">
        <v>0.8</v>
      </c>
      <c r="T94">
        <v>1494035550</v>
      </c>
    </row>
    <row r="95" spans="1:21" x14ac:dyDescent="0.25">
      <c r="A95">
        <v>94</v>
      </c>
      <c r="B95">
        <v>1395</v>
      </c>
      <c r="C95">
        <v>1494035731330</v>
      </c>
      <c r="D95">
        <f t="shared" si="6"/>
        <v>1394.924</v>
      </c>
      <c r="E95">
        <f t="shared" si="7"/>
        <v>2491.9240000000004</v>
      </c>
      <c r="F95" s="3">
        <f t="shared" si="4"/>
        <v>42861.080223726851</v>
      </c>
      <c r="G95" s="3">
        <f t="shared" si="5"/>
        <v>42861.01614965278</v>
      </c>
      <c r="H95">
        <v>1</v>
      </c>
      <c r="I95">
        <v>200</v>
      </c>
      <c r="J95">
        <v>55.75</v>
      </c>
      <c r="K95">
        <v>3970948</v>
      </c>
      <c r="L95">
        <v>1076224</v>
      </c>
      <c r="M95">
        <v>160</v>
      </c>
      <c r="N95">
        <v>80</v>
      </c>
      <c r="O95">
        <v>0.27875</v>
      </c>
      <c r="P95">
        <v>0.30293407999999999</v>
      </c>
      <c r="Q95">
        <v>0.4</v>
      </c>
      <c r="R95">
        <v>0.8</v>
      </c>
      <c r="T95">
        <v>1494035565</v>
      </c>
    </row>
    <row r="96" spans="1:21" x14ac:dyDescent="0.25">
      <c r="A96">
        <v>95</v>
      </c>
      <c r="B96">
        <v>1410</v>
      </c>
      <c r="C96">
        <v>1494035746331</v>
      </c>
      <c r="D96">
        <f t="shared" si="6"/>
        <v>1409.925</v>
      </c>
      <c r="E96">
        <f t="shared" si="7"/>
        <v>2506.9250000000006</v>
      </c>
      <c r="F96" s="3">
        <f t="shared" si="4"/>
        <v>42861.080397349535</v>
      </c>
      <c r="G96" s="3">
        <f t="shared" si="5"/>
        <v>42861.016323275464</v>
      </c>
      <c r="H96">
        <v>1</v>
      </c>
      <c r="I96">
        <v>200</v>
      </c>
      <c r="J96">
        <v>49.27</v>
      </c>
      <c r="K96">
        <v>3970948</v>
      </c>
      <c r="L96">
        <v>1068032</v>
      </c>
      <c r="M96">
        <v>160</v>
      </c>
      <c r="N96">
        <v>80</v>
      </c>
      <c r="O96">
        <v>0.24635000000000001</v>
      </c>
      <c r="P96">
        <v>0.27464205000000003</v>
      </c>
      <c r="Q96">
        <v>0.4</v>
      </c>
      <c r="R96">
        <v>0.8</v>
      </c>
      <c r="T96">
        <v>1494035575</v>
      </c>
    </row>
    <row r="97" spans="1:20" x14ac:dyDescent="0.25">
      <c r="A97">
        <v>96</v>
      </c>
      <c r="B97">
        <v>1425</v>
      </c>
      <c r="C97">
        <v>1494035761597</v>
      </c>
      <c r="D97">
        <f t="shared" si="6"/>
        <v>1425.191</v>
      </c>
      <c r="E97">
        <f t="shared" si="7"/>
        <v>2522.1910000000007</v>
      </c>
      <c r="F97" s="3">
        <f t="shared" si="4"/>
        <v>42861.080574039355</v>
      </c>
      <c r="G97" s="3">
        <f t="shared" si="5"/>
        <v>42861.016499965284</v>
      </c>
      <c r="H97">
        <v>1</v>
      </c>
      <c r="I97">
        <v>200</v>
      </c>
      <c r="J97">
        <v>39.510002</v>
      </c>
      <c r="K97">
        <v>3970948</v>
      </c>
      <c r="L97">
        <v>1070080</v>
      </c>
      <c r="M97">
        <v>160</v>
      </c>
      <c r="N97">
        <v>80</v>
      </c>
      <c r="O97">
        <v>0.19755001</v>
      </c>
      <c r="P97">
        <v>0.23609601999999999</v>
      </c>
      <c r="Q97">
        <v>0.4</v>
      </c>
      <c r="R97">
        <v>0.8</v>
      </c>
      <c r="T97">
        <v>1494035595</v>
      </c>
    </row>
    <row r="98" spans="1:20" x14ac:dyDescent="0.25">
      <c r="A98">
        <v>97</v>
      </c>
      <c r="B98">
        <v>1440</v>
      </c>
      <c r="C98">
        <v>1494035776754</v>
      </c>
      <c r="D98">
        <f t="shared" si="6"/>
        <v>1440.348</v>
      </c>
      <c r="E98">
        <f t="shared" si="7"/>
        <v>2537.3480000000009</v>
      </c>
      <c r="F98" s="3">
        <f t="shared" si="4"/>
        <v>42861.080749467597</v>
      </c>
      <c r="G98" s="3">
        <f t="shared" si="5"/>
        <v>42861.016675393526</v>
      </c>
      <c r="H98">
        <v>1</v>
      </c>
      <c r="I98">
        <v>200</v>
      </c>
      <c r="J98">
        <v>31.09</v>
      </c>
      <c r="K98">
        <v>3970948</v>
      </c>
      <c r="L98">
        <v>1096704</v>
      </c>
      <c r="M98">
        <v>160</v>
      </c>
      <c r="N98">
        <v>80</v>
      </c>
      <c r="O98">
        <v>0.15545</v>
      </c>
      <c r="P98">
        <v>0.195773</v>
      </c>
      <c r="Q98">
        <v>0.4</v>
      </c>
      <c r="R98">
        <v>0.8</v>
      </c>
      <c r="T98">
        <v>1494035610</v>
      </c>
    </row>
  </sheetData>
  <pageMargins left="0.7" right="0.7" top="0.75" bottom="0.75" header="0.3" footer="0.3"/>
  <customProperties>
    <customPr name="_pios_id" r:id="rId1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E3" sqref="E3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25">
      <c r="A2">
        <v>2</v>
      </c>
      <c r="B2">
        <v>15</v>
      </c>
      <c r="C2">
        <v>1494089915803</v>
      </c>
      <c r="D2">
        <v>0</v>
      </c>
      <c r="E2">
        <v>0</v>
      </c>
      <c r="F2" s="3">
        <f xml:space="preserve"> (C2 / 86400000) + DATE(1970,1,1)</f>
        <v>42861.707358831016</v>
      </c>
      <c r="G2" s="3">
        <f>F2 - "16:58:36"</f>
        <v>42860.999997719904</v>
      </c>
      <c r="H2">
        <v>1</v>
      </c>
      <c r="I2">
        <v>200</v>
      </c>
      <c r="J2">
        <v>0.16</v>
      </c>
      <c r="K2">
        <v>3970948</v>
      </c>
      <c r="L2">
        <v>38912</v>
      </c>
      <c r="M2">
        <v>160</v>
      </c>
      <c r="N2">
        <v>80</v>
      </c>
      <c r="O2" s="1">
        <v>8.0000000000000004E-4</v>
      </c>
      <c r="P2" s="1">
        <v>5.7499994999999997E-4</v>
      </c>
      <c r="Q2">
        <v>0.4</v>
      </c>
      <c r="R2">
        <v>0.8</v>
      </c>
      <c r="T2">
        <v>1494089751</v>
      </c>
    </row>
    <row r="3" spans="1:21" x14ac:dyDescent="0.25">
      <c r="A3">
        <v>3</v>
      </c>
      <c r="B3">
        <v>30</v>
      </c>
      <c r="C3">
        <v>1494089931711</v>
      </c>
      <c r="D3">
        <f>(C3-C2) / 1000 + D2</f>
        <v>15.907999999999999</v>
      </c>
      <c r="E3">
        <f>(((C3-C2) / 1000) * H3) + E2</f>
        <v>15.907999999999999</v>
      </c>
      <c r="F3" s="3">
        <f t="shared" ref="F3:F66" si="0" xml:space="preserve"> (C3 / 86400000) + DATE(1970,1,1)</f>
        <v>42861.707542951393</v>
      </c>
      <c r="G3" s="3">
        <f t="shared" ref="G3:G66" si="1">F3 - "16:58:36"</f>
        <v>42861.000181840282</v>
      </c>
      <c r="H3">
        <v>1</v>
      </c>
      <c r="I3">
        <v>200</v>
      </c>
      <c r="J3">
        <v>169.92</v>
      </c>
      <c r="K3">
        <v>3970948</v>
      </c>
      <c r="L3">
        <v>1248256</v>
      </c>
      <c r="M3">
        <v>160</v>
      </c>
      <c r="N3">
        <v>80</v>
      </c>
      <c r="O3">
        <v>0.84960000000000002</v>
      </c>
      <c r="P3">
        <v>0.42508750000000001</v>
      </c>
      <c r="Q3">
        <v>0.4</v>
      </c>
      <c r="R3">
        <v>0.8</v>
      </c>
      <c r="T3">
        <v>1494089761</v>
      </c>
    </row>
    <row r="4" spans="1:21" x14ac:dyDescent="0.25">
      <c r="A4">
        <v>4</v>
      </c>
      <c r="B4">
        <v>45</v>
      </c>
      <c r="C4">
        <v>1494089945992</v>
      </c>
      <c r="D4">
        <f t="shared" ref="D4:D67" si="2">(C4-C3) / 1000 + D3</f>
        <v>30.189</v>
      </c>
      <c r="E4">
        <f t="shared" ref="E4:E67" si="3">(((C4-C3) / 1000) * H4) + E3</f>
        <v>30.189</v>
      </c>
      <c r="F4" s="3">
        <f t="shared" si="0"/>
        <v>42861.707708240741</v>
      </c>
      <c r="G4" s="3">
        <f t="shared" si="1"/>
        <v>42861.00034712963</v>
      </c>
      <c r="H4">
        <v>1</v>
      </c>
      <c r="I4">
        <v>200</v>
      </c>
      <c r="J4">
        <v>162.72999999999999</v>
      </c>
      <c r="K4">
        <v>3970948</v>
      </c>
      <c r="L4">
        <v>1191936</v>
      </c>
      <c r="M4">
        <v>160</v>
      </c>
      <c r="N4">
        <v>80</v>
      </c>
      <c r="O4">
        <v>0.81364994999999996</v>
      </c>
      <c r="P4">
        <v>0.61936873000000003</v>
      </c>
      <c r="Q4">
        <v>0.4</v>
      </c>
      <c r="R4">
        <v>0.8</v>
      </c>
      <c r="T4">
        <v>1494089781</v>
      </c>
    </row>
    <row r="5" spans="1:21" x14ac:dyDescent="0.25">
      <c r="A5">
        <v>5</v>
      </c>
      <c r="B5">
        <v>60</v>
      </c>
      <c r="C5">
        <v>1494089960681</v>
      </c>
      <c r="D5">
        <f t="shared" si="2"/>
        <v>44.878</v>
      </c>
      <c r="E5">
        <f t="shared" si="3"/>
        <v>44.878</v>
      </c>
      <c r="F5" s="3">
        <f t="shared" si="0"/>
        <v>42861.707878252317</v>
      </c>
      <c r="G5" s="3">
        <f t="shared" si="1"/>
        <v>42861.000517141205</v>
      </c>
      <c r="H5">
        <v>1</v>
      </c>
      <c r="I5">
        <v>200</v>
      </c>
      <c r="J5">
        <v>171.78</v>
      </c>
      <c r="K5">
        <v>3970948</v>
      </c>
      <c r="L5">
        <v>1732608</v>
      </c>
      <c r="M5">
        <v>160</v>
      </c>
      <c r="N5">
        <v>80</v>
      </c>
      <c r="O5">
        <v>0.8589</v>
      </c>
      <c r="P5">
        <v>0.73913439999999997</v>
      </c>
      <c r="Q5">
        <v>0.4</v>
      </c>
      <c r="R5">
        <v>0.8</v>
      </c>
      <c r="T5">
        <v>1494089791</v>
      </c>
    </row>
    <row r="6" spans="1:21" x14ac:dyDescent="0.25">
      <c r="A6">
        <v>6</v>
      </c>
      <c r="B6">
        <v>75</v>
      </c>
      <c r="C6">
        <v>1494089975697</v>
      </c>
      <c r="D6">
        <f t="shared" si="2"/>
        <v>59.893999999999998</v>
      </c>
      <c r="E6">
        <f t="shared" si="3"/>
        <v>59.893999999999998</v>
      </c>
      <c r="F6" s="3">
        <f t="shared" si="0"/>
        <v>42861.708052048612</v>
      </c>
      <c r="G6" s="3">
        <f t="shared" si="1"/>
        <v>42861.000690937501</v>
      </c>
      <c r="H6">
        <v>1</v>
      </c>
      <c r="I6">
        <v>200</v>
      </c>
      <c r="J6">
        <v>174.23999000000001</v>
      </c>
      <c r="K6">
        <v>3970948</v>
      </c>
      <c r="L6">
        <v>1732608</v>
      </c>
      <c r="M6">
        <v>160</v>
      </c>
      <c r="N6">
        <v>80</v>
      </c>
      <c r="O6">
        <v>0.87119997000000005</v>
      </c>
      <c r="P6">
        <v>0.80516719999999997</v>
      </c>
      <c r="Q6">
        <v>0.4</v>
      </c>
      <c r="R6">
        <v>0.8</v>
      </c>
      <c r="T6">
        <v>1494089802</v>
      </c>
    </row>
    <row r="7" spans="1:21" x14ac:dyDescent="0.25">
      <c r="A7">
        <v>7</v>
      </c>
      <c r="B7">
        <v>101</v>
      </c>
      <c r="C7">
        <v>1494090002498</v>
      </c>
      <c r="D7">
        <f t="shared" si="2"/>
        <v>86.694999999999993</v>
      </c>
      <c r="E7">
        <f t="shared" si="3"/>
        <v>86.694999999999993</v>
      </c>
      <c r="F7" s="3">
        <f t="shared" si="0"/>
        <v>42861.708362245372</v>
      </c>
      <c r="G7" s="3">
        <f t="shared" si="1"/>
        <v>42861.00100113426</v>
      </c>
      <c r="H7">
        <v>1</v>
      </c>
      <c r="I7">
        <v>200</v>
      </c>
      <c r="J7">
        <v>169.78</v>
      </c>
      <c r="K7">
        <v>3970948</v>
      </c>
      <c r="L7">
        <v>1733632</v>
      </c>
      <c r="M7">
        <v>160</v>
      </c>
      <c r="N7">
        <v>80</v>
      </c>
      <c r="O7">
        <v>0.84889999999999999</v>
      </c>
      <c r="P7">
        <v>0.82703364000000001</v>
      </c>
      <c r="Q7">
        <v>0.4</v>
      </c>
      <c r="R7">
        <v>0.8</v>
      </c>
      <c r="T7">
        <v>1494089834</v>
      </c>
    </row>
    <row r="8" spans="1:21" x14ac:dyDescent="0.25">
      <c r="A8">
        <v>8</v>
      </c>
      <c r="B8">
        <v>116</v>
      </c>
      <c r="C8">
        <v>1494090017486</v>
      </c>
      <c r="D8">
        <f t="shared" si="2"/>
        <v>101.68299999999999</v>
      </c>
      <c r="E8">
        <f t="shared" si="3"/>
        <v>101.68299999999999</v>
      </c>
      <c r="F8" s="3">
        <f t="shared" si="0"/>
        <v>42861.708535717597</v>
      </c>
      <c r="G8" s="3">
        <f t="shared" si="1"/>
        <v>42861.001174606485</v>
      </c>
      <c r="H8">
        <v>1</v>
      </c>
      <c r="I8">
        <v>200</v>
      </c>
      <c r="J8">
        <v>164.51</v>
      </c>
      <c r="K8">
        <v>3970948</v>
      </c>
      <c r="L8">
        <v>1735680</v>
      </c>
      <c r="M8">
        <v>160</v>
      </c>
      <c r="N8">
        <v>80</v>
      </c>
      <c r="O8">
        <v>0.82255</v>
      </c>
      <c r="P8">
        <v>0.82479179999999996</v>
      </c>
      <c r="Q8">
        <v>0.4</v>
      </c>
      <c r="R8">
        <v>0.8</v>
      </c>
      <c r="T8">
        <v>1494089846</v>
      </c>
    </row>
    <row r="9" spans="1:21" x14ac:dyDescent="0.25">
      <c r="A9">
        <v>9</v>
      </c>
      <c r="B9">
        <v>131</v>
      </c>
      <c r="C9">
        <v>1494090034006</v>
      </c>
      <c r="D9">
        <f t="shared" si="2"/>
        <v>118.20299999999999</v>
      </c>
      <c r="E9">
        <f t="shared" si="3"/>
        <v>134.72299999999998</v>
      </c>
      <c r="F9" s="3">
        <f t="shared" si="0"/>
        <v>42861.708726921293</v>
      </c>
      <c r="G9" s="3">
        <f t="shared" si="1"/>
        <v>42861.001365810182</v>
      </c>
      <c r="H9">
        <v>2</v>
      </c>
      <c r="I9">
        <v>400</v>
      </c>
      <c r="J9">
        <v>112.01</v>
      </c>
      <c r="K9">
        <v>7941896</v>
      </c>
      <c r="L9">
        <v>1777664</v>
      </c>
      <c r="M9">
        <v>320</v>
      </c>
      <c r="N9">
        <v>160</v>
      </c>
      <c r="O9">
        <v>0.28002500000000002</v>
      </c>
      <c r="P9">
        <v>0.55240840000000002</v>
      </c>
      <c r="Q9">
        <v>0.4</v>
      </c>
      <c r="R9">
        <v>0.8</v>
      </c>
      <c r="T9">
        <v>1494089861</v>
      </c>
      <c r="U9">
        <v>1494089867</v>
      </c>
    </row>
    <row r="10" spans="1:21" x14ac:dyDescent="0.25">
      <c r="A10">
        <v>10</v>
      </c>
      <c r="B10">
        <v>146</v>
      </c>
      <c r="C10">
        <v>1494090048898</v>
      </c>
      <c r="D10">
        <f t="shared" si="2"/>
        <v>133.095</v>
      </c>
      <c r="E10">
        <f t="shared" si="3"/>
        <v>164.50699999999998</v>
      </c>
      <c r="F10" s="3">
        <f t="shared" si="0"/>
        <v>42861.708899282406</v>
      </c>
      <c r="G10" s="3">
        <f t="shared" si="1"/>
        <v>42861.001538171295</v>
      </c>
      <c r="H10">
        <v>2</v>
      </c>
      <c r="I10">
        <v>400</v>
      </c>
      <c r="J10">
        <v>202.06</v>
      </c>
      <c r="K10">
        <v>7941896</v>
      </c>
      <c r="L10">
        <v>2579456</v>
      </c>
      <c r="M10">
        <v>320</v>
      </c>
      <c r="N10">
        <v>160</v>
      </c>
      <c r="O10">
        <v>0.50514999999999999</v>
      </c>
      <c r="P10">
        <v>0.5287792</v>
      </c>
      <c r="Q10">
        <v>0.4</v>
      </c>
      <c r="R10">
        <v>0.8</v>
      </c>
      <c r="T10">
        <v>1494089882</v>
      </c>
      <c r="U10">
        <v>1494089876</v>
      </c>
    </row>
    <row r="11" spans="1:21" x14ac:dyDescent="0.25">
      <c r="A11">
        <v>11</v>
      </c>
      <c r="B11">
        <v>161</v>
      </c>
      <c r="C11">
        <v>1494090063302</v>
      </c>
      <c r="D11">
        <f t="shared" si="2"/>
        <v>147.499</v>
      </c>
      <c r="E11">
        <f t="shared" si="3"/>
        <v>193.31499999999997</v>
      </c>
      <c r="F11" s="3">
        <f t="shared" si="0"/>
        <v>42861.709065995368</v>
      </c>
      <c r="G11" s="3">
        <f t="shared" si="1"/>
        <v>42861.001704884256</v>
      </c>
      <c r="H11">
        <v>2</v>
      </c>
      <c r="I11">
        <v>400</v>
      </c>
      <c r="J11">
        <v>289.97000000000003</v>
      </c>
      <c r="K11">
        <v>7941896</v>
      </c>
      <c r="L11">
        <v>3253248</v>
      </c>
      <c r="M11">
        <v>320</v>
      </c>
      <c r="N11">
        <v>160</v>
      </c>
      <c r="O11">
        <v>0.72492500000000004</v>
      </c>
      <c r="P11">
        <v>0.62685210000000002</v>
      </c>
      <c r="Q11">
        <v>0.4</v>
      </c>
      <c r="R11">
        <v>0.8</v>
      </c>
      <c r="T11">
        <v>1494089892</v>
      </c>
      <c r="U11">
        <v>1494089896</v>
      </c>
    </row>
    <row r="12" spans="1:21" x14ac:dyDescent="0.25">
      <c r="A12">
        <v>12</v>
      </c>
      <c r="B12">
        <v>176</v>
      </c>
      <c r="C12">
        <v>1494090077535</v>
      </c>
      <c r="D12">
        <f t="shared" si="2"/>
        <v>161.732</v>
      </c>
      <c r="E12">
        <f t="shared" si="3"/>
        <v>221.78099999999998</v>
      </c>
      <c r="F12" s="3">
        <f t="shared" si="0"/>
        <v>42861.709230729168</v>
      </c>
      <c r="G12" s="3">
        <f t="shared" si="1"/>
        <v>42861.001869618056</v>
      </c>
      <c r="H12">
        <v>2</v>
      </c>
      <c r="I12">
        <v>400</v>
      </c>
      <c r="J12">
        <v>301.39</v>
      </c>
      <c r="K12">
        <v>7941896</v>
      </c>
      <c r="L12">
        <v>3252224</v>
      </c>
      <c r="M12">
        <v>320</v>
      </c>
      <c r="N12">
        <v>160</v>
      </c>
      <c r="O12">
        <v>0.75347500000000001</v>
      </c>
      <c r="P12">
        <v>0.69016354999999996</v>
      </c>
      <c r="Q12">
        <v>0.4</v>
      </c>
      <c r="R12">
        <v>0.8</v>
      </c>
      <c r="T12">
        <v>1494089912</v>
      </c>
      <c r="U12">
        <v>1494089907</v>
      </c>
    </row>
    <row r="13" spans="1:21" x14ac:dyDescent="0.25">
      <c r="A13">
        <v>13</v>
      </c>
      <c r="B13">
        <v>191</v>
      </c>
      <c r="C13">
        <v>1494090093616</v>
      </c>
      <c r="D13">
        <f t="shared" si="2"/>
        <v>177.81299999999999</v>
      </c>
      <c r="E13">
        <f t="shared" si="3"/>
        <v>253.94299999999998</v>
      </c>
      <c r="F13" s="3">
        <f t="shared" si="0"/>
        <v>42861.709416851852</v>
      </c>
      <c r="G13" s="3">
        <f t="shared" si="1"/>
        <v>42861.002055740741</v>
      </c>
      <c r="H13">
        <v>2</v>
      </c>
      <c r="I13">
        <v>400</v>
      </c>
      <c r="J13">
        <v>287.24</v>
      </c>
      <c r="K13">
        <v>7941896</v>
      </c>
      <c r="L13">
        <v>3252224</v>
      </c>
      <c r="M13">
        <v>320</v>
      </c>
      <c r="N13">
        <v>160</v>
      </c>
      <c r="O13">
        <v>0.71809995000000004</v>
      </c>
      <c r="P13">
        <v>0.70413170000000003</v>
      </c>
      <c r="Q13">
        <v>0.4</v>
      </c>
      <c r="R13">
        <v>0.8</v>
      </c>
      <c r="T13">
        <v>1494089926</v>
      </c>
      <c r="U13">
        <v>1494089926</v>
      </c>
    </row>
    <row r="14" spans="1:21" x14ac:dyDescent="0.25">
      <c r="A14">
        <v>14</v>
      </c>
      <c r="B14">
        <v>206</v>
      </c>
      <c r="C14">
        <v>1494090107506</v>
      </c>
      <c r="D14">
        <f t="shared" si="2"/>
        <v>191.70299999999997</v>
      </c>
      <c r="E14">
        <f t="shared" si="3"/>
        <v>281.72299999999996</v>
      </c>
      <c r="F14" s="3">
        <f t="shared" si="0"/>
        <v>42861.709577615737</v>
      </c>
      <c r="G14" s="3">
        <f t="shared" si="1"/>
        <v>42861.002216504625</v>
      </c>
      <c r="H14">
        <v>2</v>
      </c>
      <c r="I14">
        <v>400</v>
      </c>
      <c r="J14">
        <v>290.03998000000001</v>
      </c>
      <c r="K14">
        <v>7941896</v>
      </c>
      <c r="L14">
        <v>3252224</v>
      </c>
      <c r="M14">
        <v>320</v>
      </c>
      <c r="N14">
        <v>160</v>
      </c>
      <c r="O14">
        <v>0.72509990000000002</v>
      </c>
      <c r="P14">
        <v>0.71461580000000002</v>
      </c>
      <c r="Q14">
        <v>0.4</v>
      </c>
      <c r="R14">
        <v>0.8</v>
      </c>
      <c r="T14">
        <v>1494089936</v>
      </c>
      <c r="U14">
        <v>1494089936</v>
      </c>
    </row>
    <row r="15" spans="1:21" x14ac:dyDescent="0.25">
      <c r="A15">
        <v>15</v>
      </c>
      <c r="B15">
        <v>221</v>
      </c>
      <c r="C15">
        <v>1494090122944</v>
      </c>
      <c r="D15">
        <f t="shared" si="2"/>
        <v>207.14099999999996</v>
      </c>
      <c r="E15">
        <f t="shared" si="3"/>
        <v>312.59899999999993</v>
      </c>
      <c r="F15" s="3">
        <f t="shared" si="0"/>
        <v>42861.709756296295</v>
      </c>
      <c r="G15" s="3">
        <f t="shared" si="1"/>
        <v>42861.002395185184</v>
      </c>
      <c r="H15">
        <v>2</v>
      </c>
      <c r="I15">
        <v>400</v>
      </c>
      <c r="J15">
        <v>299.69</v>
      </c>
      <c r="K15">
        <v>7941896</v>
      </c>
      <c r="L15">
        <v>3251200</v>
      </c>
      <c r="M15">
        <v>320</v>
      </c>
      <c r="N15">
        <v>160</v>
      </c>
      <c r="O15">
        <v>0.74922500000000003</v>
      </c>
      <c r="P15">
        <v>0.73192040000000003</v>
      </c>
      <c r="Q15">
        <v>0.4</v>
      </c>
      <c r="R15">
        <v>0.8</v>
      </c>
      <c r="T15">
        <v>1494089958</v>
      </c>
      <c r="U15">
        <v>1494089957</v>
      </c>
    </row>
    <row r="16" spans="1:21" x14ac:dyDescent="0.25">
      <c r="A16">
        <v>16</v>
      </c>
      <c r="B16">
        <v>236</v>
      </c>
      <c r="C16">
        <v>1494090143963</v>
      </c>
      <c r="D16">
        <f t="shared" si="2"/>
        <v>228.15999999999997</v>
      </c>
      <c r="E16">
        <f t="shared" si="3"/>
        <v>354.63699999999994</v>
      </c>
      <c r="F16" s="3">
        <f t="shared" si="0"/>
        <v>42861.709999571758</v>
      </c>
      <c r="G16" s="3">
        <f t="shared" si="1"/>
        <v>42861.002638460646</v>
      </c>
      <c r="H16">
        <v>2</v>
      </c>
      <c r="I16">
        <v>400</v>
      </c>
      <c r="J16">
        <v>290.86</v>
      </c>
      <c r="K16">
        <v>7941896</v>
      </c>
      <c r="L16">
        <v>3259392</v>
      </c>
      <c r="M16">
        <v>320</v>
      </c>
      <c r="N16">
        <v>160</v>
      </c>
      <c r="O16">
        <v>0.72714995999999998</v>
      </c>
      <c r="P16">
        <v>0.72953520000000005</v>
      </c>
      <c r="Q16">
        <v>0.4</v>
      </c>
      <c r="R16">
        <v>0.8</v>
      </c>
      <c r="T16">
        <v>1494089969</v>
      </c>
      <c r="U16">
        <v>1494089971</v>
      </c>
    </row>
    <row r="17" spans="1:21" x14ac:dyDescent="0.25">
      <c r="A17">
        <v>17</v>
      </c>
      <c r="B17">
        <v>251</v>
      </c>
      <c r="C17">
        <v>1494090153357</v>
      </c>
      <c r="D17">
        <f t="shared" si="2"/>
        <v>237.55399999999997</v>
      </c>
      <c r="E17">
        <f t="shared" si="3"/>
        <v>373.42499999999995</v>
      </c>
      <c r="F17" s="3">
        <f t="shared" si="0"/>
        <v>42861.710108298612</v>
      </c>
      <c r="G17" s="3">
        <f t="shared" si="1"/>
        <v>42861.0027471875</v>
      </c>
      <c r="H17">
        <v>2</v>
      </c>
      <c r="I17">
        <v>400</v>
      </c>
      <c r="J17">
        <v>285.19</v>
      </c>
      <c r="K17">
        <v>7941896</v>
      </c>
      <c r="L17">
        <v>3263488</v>
      </c>
      <c r="M17">
        <v>320</v>
      </c>
      <c r="N17">
        <v>160</v>
      </c>
      <c r="O17">
        <v>0.71297500000000003</v>
      </c>
      <c r="P17">
        <v>0.72125510000000004</v>
      </c>
      <c r="Q17">
        <v>0.4</v>
      </c>
      <c r="R17">
        <v>0.8</v>
      </c>
      <c r="T17">
        <v>1494089986</v>
      </c>
      <c r="U17">
        <v>1494089981</v>
      </c>
    </row>
    <row r="18" spans="1:21" x14ac:dyDescent="0.25">
      <c r="A18">
        <v>18</v>
      </c>
      <c r="B18">
        <v>266</v>
      </c>
      <c r="C18">
        <v>1494090167591</v>
      </c>
      <c r="D18">
        <f t="shared" si="2"/>
        <v>251.78799999999998</v>
      </c>
      <c r="E18">
        <f t="shared" si="3"/>
        <v>401.89299999999997</v>
      </c>
      <c r="F18" s="3">
        <f t="shared" si="0"/>
        <v>42861.71027304398</v>
      </c>
      <c r="G18" s="3">
        <f t="shared" si="1"/>
        <v>42861.002911932868</v>
      </c>
      <c r="H18">
        <v>2</v>
      </c>
      <c r="I18">
        <v>400</v>
      </c>
      <c r="J18">
        <v>287.70999999999998</v>
      </c>
      <c r="K18">
        <v>7941896</v>
      </c>
      <c r="L18">
        <v>3269632</v>
      </c>
      <c r="M18">
        <v>320</v>
      </c>
      <c r="N18">
        <v>160</v>
      </c>
      <c r="O18">
        <v>0.719275</v>
      </c>
      <c r="P18">
        <v>0.72026502999999997</v>
      </c>
      <c r="Q18">
        <v>0.4</v>
      </c>
      <c r="R18">
        <v>0.8</v>
      </c>
      <c r="T18">
        <v>1494089999</v>
      </c>
      <c r="U18">
        <v>1494090002</v>
      </c>
    </row>
    <row r="19" spans="1:21" x14ac:dyDescent="0.25">
      <c r="A19">
        <v>19</v>
      </c>
      <c r="B19">
        <v>281</v>
      </c>
      <c r="C19">
        <v>1494090183327</v>
      </c>
      <c r="D19">
        <f t="shared" si="2"/>
        <v>267.524</v>
      </c>
      <c r="E19">
        <f t="shared" si="3"/>
        <v>433.36499999999995</v>
      </c>
      <c r="F19" s="3">
        <f t="shared" si="0"/>
        <v>42861.710455173612</v>
      </c>
      <c r="G19" s="3">
        <f t="shared" si="1"/>
        <v>42861.0030940625</v>
      </c>
      <c r="H19">
        <v>2</v>
      </c>
      <c r="I19">
        <v>400</v>
      </c>
      <c r="J19">
        <v>295.44997999999998</v>
      </c>
      <c r="K19">
        <v>7941896</v>
      </c>
      <c r="L19">
        <v>3269632</v>
      </c>
      <c r="M19">
        <v>320</v>
      </c>
      <c r="N19">
        <v>160</v>
      </c>
      <c r="O19">
        <v>0.73862492999999996</v>
      </c>
      <c r="P19">
        <v>0.72944500000000001</v>
      </c>
      <c r="Q19">
        <v>0.4</v>
      </c>
      <c r="R19">
        <v>0.8</v>
      </c>
      <c r="T19">
        <v>1494090009</v>
      </c>
      <c r="U19">
        <v>1494090014</v>
      </c>
    </row>
    <row r="20" spans="1:21" x14ac:dyDescent="0.25">
      <c r="A20">
        <v>20</v>
      </c>
      <c r="B20">
        <v>296</v>
      </c>
      <c r="C20">
        <v>1494090200210</v>
      </c>
      <c r="D20">
        <f t="shared" si="2"/>
        <v>284.40699999999998</v>
      </c>
      <c r="E20">
        <f t="shared" si="3"/>
        <v>467.13099999999997</v>
      </c>
      <c r="F20" s="3">
        <f t="shared" si="0"/>
        <v>42861.710650578709</v>
      </c>
      <c r="G20" s="3">
        <f t="shared" si="1"/>
        <v>42861.003289467597</v>
      </c>
      <c r="H20">
        <v>2</v>
      </c>
      <c r="I20">
        <v>400</v>
      </c>
      <c r="J20">
        <v>292.95</v>
      </c>
      <c r="K20">
        <v>7941896</v>
      </c>
      <c r="L20">
        <v>3277824</v>
      </c>
      <c r="M20">
        <v>320</v>
      </c>
      <c r="N20">
        <v>160</v>
      </c>
      <c r="O20">
        <v>0.732375</v>
      </c>
      <c r="P20">
        <v>0.73090999999999995</v>
      </c>
      <c r="Q20">
        <v>0.4</v>
      </c>
      <c r="R20">
        <v>0.8</v>
      </c>
      <c r="T20">
        <v>1494090030</v>
      </c>
      <c r="U20">
        <v>1494090031</v>
      </c>
    </row>
    <row r="21" spans="1:21" x14ac:dyDescent="0.25">
      <c r="A21">
        <v>21</v>
      </c>
      <c r="B21">
        <v>311</v>
      </c>
      <c r="C21">
        <v>1494090212641</v>
      </c>
      <c r="D21">
        <f t="shared" si="2"/>
        <v>296.83799999999997</v>
      </c>
      <c r="E21">
        <f t="shared" si="3"/>
        <v>491.99299999999999</v>
      </c>
      <c r="F21" s="3">
        <f t="shared" si="0"/>
        <v>42861.710794456019</v>
      </c>
      <c r="G21" s="3">
        <f t="shared" si="1"/>
        <v>42861.003433344908</v>
      </c>
      <c r="H21">
        <v>2</v>
      </c>
      <c r="I21">
        <v>400</v>
      </c>
      <c r="J21">
        <v>296</v>
      </c>
      <c r="K21">
        <v>7941896</v>
      </c>
      <c r="L21">
        <v>3276800</v>
      </c>
      <c r="M21">
        <v>320</v>
      </c>
      <c r="N21">
        <v>160</v>
      </c>
      <c r="O21">
        <v>0.74</v>
      </c>
      <c r="P21">
        <v>0.73545503999999995</v>
      </c>
      <c r="Q21">
        <v>0.4</v>
      </c>
      <c r="R21">
        <v>0.8</v>
      </c>
      <c r="T21">
        <v>1494090040</v>
      </c>
      <c r="U21">
        <v>1494090041</v>
      </c>
    </row>
    <row r="22" spans="1:21" x14ac:dyDescent="0.25">
      <c r="A22">
        <v>22</v>
      </c>
      <c r="B22">
        <v>326</v>
      </c>
      <c r="C22">
        <v>1494090229457</v>
      </c>
      <c r="D22">
        <f t="shared" si="2"/>
        <v>313.65399999999994</v>
      </c>
      <c r="E22">
        <f t="shared" si="3"/>
        <v>525.625</v>
      </c>
      <c r="F22" s="3">
        <f t="shared" si="0"/>
        <v>42861.710989085652</v>
      </c>
      <c r="G22" s="3">
        <f t="shared" si="1"/>
        <v>42861.00362797454</v>
      </c>
      <c r="H22">
        <v>2</v>
      </c>
      <c r="I22">
        <v>400</v>
      </c>
      <c r="J22">
        <v>288.62</v>
      </c>
      <c r="K22">
        <v>7941896</v>
      </c>
      <c r="L22">
        <v>3277824</v>
      </c>
      <c r="M22">
        <v>320</v>
      </c>
      <c r="N22">
        <v>160</v>
      </c>
      <c r="O22">
        <v>0.72155000000000002</v>
      </c>
      <c r="P22">
        <v>0.72850250000000005</v>
      </c>
      <c r="Q22">
        <v>0.4</v>
      </c>
      <c r="R22">
        <v>0.8</v>
      </c>
      <c r="T22">
        <v>1494090063</v>
      </c>
      <c r="U22">
        <v>1494090062</v>
      </c>
    </row>
    <row r="23" spans="1:21" x14ac:dyDescent="0.25">
      <c r="A23">
        <v>23</v>
      </c>
      <c r="B23">
        <v>341</v>
      </c>
      <c r="C23">
        <v>1494090246414</v>
      </c>
      <c r="D23">
        <f t="shared" si="2"/>
        <v>330.61099999999993</v>
      </c>
      <c r="E23">
        <f t="shared" si="3"/>
        <v>559.53899999999999</v>
      </c>
      <c r="F23" s="3">
        <f t="shared" si="0"/>
        <v>42861.711185347223</v>
      </c>
      <c r="G23" s="3">
        <f t="shared" si="1"/>
        <v>42861.003824236112</v>
      </c>
      <c r="H23">
        <v>2</v>
      </c>
      <c r="I23">
        <v>400</v>
      </c>
      <c r="J23">
        <v>283.25</v>
      </c>
      <c r="K23">
        <v>7941896</v>
      </c>
      <c r="L23">
        <v>3289088</v>
      </c>
      <c r="M23">
        <v>320</v>
      </c>
      <c r="N23">
        <v>160</v>
      </c>
      <c r="O23">
        <v>0.708125</v>
      </c>
      <c r="P23">
        <v>0.71831374999999997</v>
      </c>
      <c r="Q23">
        <v>0.4</v>
      </c>
      <c r="R23">
        <v>0.8</v>
      </c>
      <c r="T23">
        <v>1494090074</v>
      </c>
      <c r="U23">
        <v>1494090081</v>
      </c>
    </row>
    <row r="24" spans="1:21" x14ac:dyDescent="0.25">
      <c r="A24">
        <v>24</v>
      </c>
      <c r="B24">
        <v>356</v>
      </c>
      <c r="C24">
        <v>1494090259100</v>
      </c>
      <c r="D24">
        <f t="shared" si="2"/>
        <v>343.29699999999991</v>
      </c>
      <c r="E24">
        <f t="shared" si="3"/>
        <v>584.91099999999994</v>
      </c>
      <c r="F24" s="3">
        <f t="shared" si="0"/>
        <v>42861.711332175924</v>
      </c>
      <c r="G24" s="3">
        <f t="shared" si="1"/>
        <v>42861.003971064813</v>
      </c>
      <c r="H24">
        <v>2</v>
      </c>
      <c r="I24">
        <v>400</v>
      </c>
      <c r="J24">
        <v>284.87</v>
      </c>
      <c r="K24">
        <v>7941896</v>
      </c>
      <c r="L24">
        <v>3291136</v>
      </c>
      <c r="M24">
        <v>320</v>
      </c>
      <c r="N24">
        <v>160</v>
      </c>
      <c r="O24">
        <v>0.712175</v>
      </c>
      <c r="P24">
        <v>0.7152444</v>
      </c>
      <c r="Q24">
        <v>0.4</v>
      </c>
      <c r="R24">
        <v>0.8</v>
      </c>
      <c r="T24">
        <v>1494090091</v>
      </c>
      <c r="U24">
        <v>1494090091</v>
      </c>
    </row>
    <row r="25" spans="1:21" x14ac:dyDescent="0.25">
      <c r="A25">
        <v>25</v>
      </c>
      <c r="B25">
        <v>371</v>
      </c>
      <c r="C25">
        <v>1494090272582</v>
      </c>
      <c r="D25">
        <f t="shared" si="2"/>
        <v>356.77899999999988</v>
      </c>
      <c r="E25">
        <f t="shared" si="3"/>
        <v>611.875</v>
      </c>
      <c r="F25" s="3">
        <f t="shared" si="0"/>
        <v>42861.711488217596</v>
      </c>
      <c r="G25" s="3">
        <f t="shared" si="1"/>
        <v>42861.004127106484</v>
      </c>
      <c r="H25">
        <v>2</v>
      </c>
      <c r="I25">
        <v>400</v>
      </c>
      <c r="J25">
        <v>294.74</v>
      </c>
      <c r="K25">
        <v>7941896</v>
      </c>
      <c r="L25">
        <v>3300352</v>
      </c>
      <c r="M25">
        <v>320</v>
      </c>
      <c r="N25">
        <v>160</v>
      </c>
      <c r="O25">
        <v>0.73684996000000003</v>
      </c>
      <c r="P25">
        <v>0.72604716000000002</v>
      </c>
      <c r="Q25">
        <v>0.4</v>
      </c>
      <c r="R25">
        <v>0.8</v>
      </c>
      <c r="T25">
        <v>1494090104</v>
      </c>
      <c r="U25">
        <v>1494090107</v>
      </c>
    </row>
    <row r="26" spans="1:21" x14ac:dyDescent="0.25">
      <c r="A26">
        <v>26</v>
      </c>
      <c r="B26">
        <v>386</v>
      </c>
      <c r="C26">
        <v>1494090288445</v>
      </c>
      <c r="D26">
        <f t="shared" si="2"/>
        <v>372.64199999999988</v>
      </c>
      <c r="E26">
        <f t="shared" si="3"/>
        <v>643.601</v>
      </c>
      <c r="F26" s="3">
        <f t="shared" si="0"/>
        <v>42861.711671817131</v>
      </c>
      <c r="G26" s="3">
        <f t="shared" si="1"/>
        <v>42861.004310706019</v>
      </c>
      <c r="H26">
        <v>2</v>
      </c>
      <c r="I26">
        <v>400</v>
      </c>
      <c r="J26">
        <v>286.68</v>
      </c>
      <c r="K26">
        <v>7941896</v>
      </c>
      <c r="L26">
        <v>3304448</v>
      </c>
      <c r="M26">
        <v>320</v>
      </c>
      <c r="N26">
        <v>160</v>
      </c>
      <c r="O26">
        <v>0.71669996000000002</v>
      </c>
      <c r="P26">
        <v>0.72137355999999997</v>
      </c>
      <c r="Q26">
        <v>0.4</v>
      </c>
      <c r="R26">
        <v>0.8</v>
      </c>
      <c r="T26">
        <v>1494090114</v>
      </c>
      <c r="U26">
        <v>1494090118</v>
      </c>
    </row>
    <row r="27" spans="1:21" x14ac:dyDescent="0.25">
      <c r="A27">
        <v>27</v>
      </c>
      <c r="B27">
        <v>401</v>
      </c>
      <c r="C27">
        <v>1494090303617</v>
      </c>
      <c r="D27">
        <f t="shared" si="2"/>
        <v>387.81399999999991</v>
      </c>
      <c r="E27">
        <f t="shared" si="3"/>
        <v>673.94500000000005</v>
      </c>
      <c r="F27" s="3">
        <f t="shared" si="0"/>
        <v>42861.711847418977</v>
      </c>
      <c r="G27" s="3">
        <f t="shared" si="1"/>
        <v>42861.004486307866</v>
      </c>
      <c r="H27">
        <v>2</v>
      </c>
      <c r="I27">
        <v>400</v>
      </c>
      <c r="J27">
        <v>286.10000000000002</v>
      </c>
      <c r="K27">
        <v>7941896</v>
      </c>
      <c r="L27">
        <v>3306496</v>
      </c>
      <c r="M27">
        <v>320</v>
      </c>
      <c r="N27">
        <v>160</v>
      </c>
      <c r="O27">
        <v>0.71525000000000005</v>
      </c>
      <c r="P27">
        <v>0.71831179999999994</v>
      </c>
      <c r="Q27">
        <v>0.4</v>
      </c>
      <c r="R27">
        <v>0.8</v>
      </c>
      <c r="T27">
        <v>1494090135</v>
      </c>
      <c r="U27">
        <v>1494090138</v>
      </c>
    </row>
    <row r="28" spans="1:21" x14ac:dyDescent="0.25">
      <c r="A28">
        <v>28</v>
      </c>
      <c r="B28">
        <v>416</v>
      </c>
      <c r="C28">
        <v>1494090318459</v>
      </c>
      <c r="D28">
        <f t="shared" si="2"/>
        <v>402.65599999999989</v>
      </c>
      <c r="E28">
        <f t="shared" si="3"/>
        <v>703.62900000000002</v>
      </c>
      <c r="F28" s="3">
        <f t="shared" si="0"/>
        <v>42861.71201920139</v>
      </c>
      <c r="G28" s="3">
        <f t="shared" si="1"/>
        <v>42861.004658090278</v>
      </c>
      <c r="H28">
        <v>2</v>
      </c>
      <c r="I28">
        <v>400</v>
      </c>
      <c r="J28">
        <v>257.31</v>
      </c>
      <c r="K28">
        <v>7941896</v>
      </c>
      <c r="L28">
        <v>3306496</v>
      </c>
      <c r="M28">
        <v>320</v>
      </c>
      <c r="N28">
        <v>160</v>
      </c>
      <c r="O28">
        <v>0.64327500000000004</v>
      </c>
      <c r="P28">
        <v>0.68079339999999999</v>
      </c>
      <c r="Q28">
        <v>0.4</v>
      </c>
      <c r="R28">
        <v>0.8</v>
      </c>
      <c r="T28">
        <v>1494090151</v>
      </c>
      <c r="U28">
        <v>1494090148</v>
      </c>
    </row>
    <row r="29" spans="1:21" x14ac:dyDescent="0.25">
      <c r="A29">
        <v>29</v>
      </c>
      <c r="B29">
        <v>431</v>
      </c>
      <c r="C29">
        <v>1494090332852</v>
      </c>
      <c r="D29">
        <f t="shared" si="2"/>
        <v>417.04899999999986</v>
      </c>
      <c r="E29">
        <f t="shared" si="3"/>
        <v>732.41499999999996</v>
      </c>
      <c r="F29" s="3">
        <f t="shared" si="0"/>
        <v>42861.712185787037</v>
      </c>
      <c r="G29" s="3">
        <f t="shared" si="1"/>
        <v>42861.004824675925</v>
      </c>
      <c r="H29">
        <v>2</v>
      </c>
      <c r="I29">
        <v>400</v>
      </c>
      <c r="J29">
        <v>289.68</v>
      </c>
      <c r="K29">
        <v>7941896</v>
      </c>
      <c r="L29">
        <v>3313664</v>
      </c>
      <c r="M29">
        <v>320</v>
      </c>
      <c r="N29">
        <v>160</v>
      </c>
      <c r="O29">
        <v>0.72419999999999995</v>
      </c>
      <c r="P29">
        <v>0.70249669999999997</v>
      </c>
      <c r="Q29">
        <v>0.4</v>
      </c>
      <c r="R29">
        <v>0.8</v>
      </c>
      <c r="T29">
        <v>1494090166</v>
      </c>
      <c r="U29">
        <v>1494090168</v>
      </c>
    </row>
    <row r="30" spans="1:21" x14ac:dyDescent="0.25">
      <c r="A30">
        <v>30</v>
      </c>
      <c r="B30">
        <v>446</v>
      </c>
      <c r="C30">
        <v>1494090350480</v>
      </c>
      <c r="D30">
        <f t="shared" si="2"/>
        <v>434.67699999999985</v>
      </c>
      <c r="E30">
        <f t="shared" si="3"/>
        <v>767.67099999999994</v>
      </c>
      <c r="F30" s="3">
        <f t="shared" si="0"/>
        <v>42861.712389814813</v>
      </c>
      <c r="G30" s="3">
        <f t="shared" si="1"/>
        <v>42861.005028703701</v>
      </c>
      <c r="H30">
        <v>2</v>
      </c>
      <c r="I30">
        <v>400</v>
      </c>
      <c r="J30">
        <v>278.26</v>
      </c>
      <c r="K30">
        <v>7941896</v>
      </c>
      <c r="L30">
        <v>3323904</v>
      </c>
      <c r="M30">
        <v>320</v>
      </c>
      <c r="N30">
        <v>160</v>
      </c>
      <c r="O30">
        <v>0.69565003999999997</v>
      </c>
      <c r="P30">
        <v>0.69907339999999996</v>
      </c>
      <c r="Q30">
        <v>0.4</v>
      </c>
      <c r="R30">
        <v>0.8</v>
      </c>
      <c r="T30">
        <v>1494090176</v>
      </c>
      <c r="U30">
        <v>1494090178</v>
      </c>
    </row>
    <row r="31" spans="1:21" x14ac:dyDescent="0.25">
      <c r="A31">
        <v>31</v>
      </c>
      <c r="B31">
        <v>461</v>
      </c>
      <c r="C31">
        <v>1494090363904</v>
      </c>
      <c r="D31">
        <f t="shared" si="2"/>
        <v>448.10099999999983</v>
      </c>
      <c r="E31">
        <f t="shared" si="3"/>
        <v>794.51899999999989</v>
      </c>
      <c r="F31" s="3">
        <f t="shared" si="0"/>
        <v>42861.71254518519</v>
      </c>
      <c r="G31" s="3">
        <f t="shared" si="1"/>
        <v>42861.005184074078</v>
      </c>
      <c r="H31">
        <v>2</v>
      </c>
      <c r="I31">
        <v>400</v>
      </c>
      <c r="J31">
        <v>276.20999999999998</v>
      </c>
      <c r="K31">
        <v>7941896</v>
      </c>
      <c r="L31">
        <v>3325952</v>
      </c>
      <c r="M31">
        <v>320</v>
      </c>
      <c r="N31">
        <v>160</v>
      </c>
      <c r="O31">
        <v>0.69052500000000006</v>
      </c>
      <c r="P31">
        <v>0.69479919999999995</v>
      </c>
      <c r="Q31">
        <v>0.4</v>
      </c>
      <c r="R31">
        <v>0.8</v>
      </c>
      <c r="T31">
        <v>1494090197</v>
      </c>
      <c r="U31">
        <v>1494090196</v>
      </c>
    </row>
    <row r="32" spans="1:21" x14ac:dyDescent="0.25">
      <c r="A32">
        <v>32</v>
      </c>
      <c r="B32">
        <v>476</v>
      </c>
      <c r="C32">
        <v>1494090377557</v>
      </c>
      <c r="D32">
        <f t="shared" si="2"/>
        <v>461.75399999999985</v>
      </c>
      <c r="E32">
        <f t="shared" si="3"/>
        <v>821.82499999999993</v>
      </c>
      <c r="F32" s="3">
        <f t="shared" si="0"/>
        <v>42861.712703206023</v>
      </c>
      <c r="G32" s="3">
        <f t="shared" si="1"/>
        <v>42861.005342094912</v>
      </c>
      <c r="H32">
        <v>2</v>
      </c>
      <c r="I32">
        <v>400</v>
      </c>
      <c r="J32">
        <v>276</v>
      </c>
      <c r="K32">
        <v>7941896</v>
      </c>
      <c r="L32">
        <v>3331072</v>
      </c>
      <c r="M32">
        <v>320</v>
      </c>
      <c r="N32">
        <v>160</v>
      </c>
      <c r="O32">
        <v>0.69</v>
      </c>
      <c r="P32">
        <v>0.6923996</v>
      </c>
      <c r="Q32">
        <v>0.4</v>
      </c>
      <c r="R32">
        <v>0.8</v>
      </c>
      <c r="T32">
        <v>1494090208</v>
      </c>
      <c r="U32">
        <v>1494090209</v>
      </c>
    </row>
    <row r="33" spans="1:21" x14ac:dyDescent="0.25">
      <c r="A33">
        <v>33</v>
      </c>
      <c r="B33">
        <v>491</v>
      </c>
      <c r="C33">
        <v>1494090393493</v>
      </c>
      <c r="D33">
        <f t="shared" si="2"/>
        <v>477.68999999999983</v>
      </c>
      <c r="E33">
        <f t="shared" si="3"/>
        <v>853.69699999999989</v>
      </c>
      <c r="F33" s="3">
        <f t="shared" si="0"/>
        <v>42861.712887650458</v>
      </c>
      <c r="G33" s="3">
        <f t="shared" si="1"/>
        <v>42861.005526539346</v>
      </c>
      <c r="H33">
        <v>2</v>
      </c>
      <c r="I33">
        <v>400</v>
      </c>
      <c r="J33">
        <v>279.25</v>
      </c>
      <c r="K33">
        <v>7941896</v>
      </c>
      <c r="L33">
        <v>3331072</v>
      </c>
      <c r="M33">
        <v>320</v>
      </c>
      <c r="N33">
        <v>160</v>
      </c>
      <c r="O33">
        <v>0.698125</v>
      </c>
      <c r="P33">
        <v>0.6952623</v>
      </c>
      <c r="Q33">
        <v>0.4</v>
      </c>
      <c r="R33">
        <v>0.8</v>
      </c>
      <c r="T33">
        <v>1494090218</v>
      </c>
      <c r="U33">
        <v>1494090222</v>
      </c>
    </row>
    <row r="34" spans="1:21" x14ac:dyDescent="0.25">
      <c r="A34">
        <v>34</v>
      </c>
      <c r="B34">
        <v>506</v>
      </c>
      <c r="C34">
        <v>1494090410043</v>
      </c>
      <c r="D34">
        <f t="shared" si="2"/>
        <v>494.23999999999984</v>
      </c>
      <c r="E34">
        <f t="shared" si="3"/>
        <v>886.79699999999991</v>
      </c>
      <c r="F34" s="3">
        <f t="shared" si="0"/>
        <v>42861.713079201392</v>
      </c>
      <c r="G34" s="3">
        <f t="shared" si="1"/>
        <v>42861.00571809028</v>
      </c>
      <c r="H34">
        <v>2</v>
      </c>
      <c r="I34">
        <v>400</v>
      </c>
      <c r="J34">
        <v>280.47998000000001</v>
      </c>
      <c r="K34">
        <v>7941896</v>
      </c>
      <c r="L34">
        <v>3335168</v>
      </c>
      <c r="M34">
        <v>320</v>
      </c>
      <c r="N34">
        <v>160</v>
      </c>
      <c r="O34">
        <v>0.70119995000000002</v>
      </c>
      <c r="P34">
        <v>0.69823109999999999</v>
      </c>
      <c r="Q34">
        <v>0.4</v>
      </c>
      <c r="R34">
        <v>0.8</v>
      </c>
      <c r="T34">
        <v>1494090239</v>
      </c>
      <c r="U34">
        <v>1494090242</v>
      </c>
    </row>
    <row r="35" spans="1:21" x14ac:dyDescent="0.25">
      <c r="A35">
        <v>35</v>
      </c>
      <c r="B35">
        <v>521</v>
      </c>
      <c r="C35">
        <v>1494090422857</v>
      </c>
      <c r="D35">
        <f t="shared" si="2"/>
        <v>507.05399999999986</v>
      </c>
      <c r="E35">
        <f t="shared" si="3"/>
        <v>912.42499999999995</v>
      </c>
      <c r="F35" s="3">
        <f t="shared" si="0"/>
        <v>42861.713227511573</v>
      </c>
      <c r="G35" s="3">
        <f t="shared" si="1"/>
        <v>42861.005866400461</v>
      </c>
      <c r="H35">
        <v>2</v>
      </c>
      <c r="I35">
        <v>400</v>
      </c>
      <c r="J35">
        <v>281.2</v>
      </c>
      <c r="K35">
        <v>7941896</v>
      </c>
      <c r="L35">
        <v>3335168</v>
      </c>
      <c r="M35">
        <v>320</v>
      </c>
      <c r="N35">
        <v>160</v>
      </c>
      <c r="O35">
        <v>0.70299999999999996</v>
      </c>
      <c r="P35">
        <v>0.70061549999999995</v>
      </c>
      <c r="Q35">
        <v>0.4</v>
      </c>
      <c r="R35">
        <v>0.8</v>
      </c>
      <c r="T35">
        <v>1494090257</v>
      </c>
      <c r="U35">
        <v>1494090251</v>
      </c>
    </row>
    <row r="36" spans="1:21" x14ac:dyDescent="0.25">
      <c r="A36">
        <v>36</v>
      </c>
      <c r="B36">
        <v>536</v>
      </c>
      <c r="C36">
        <v>1494090438017</v>
      </c>
      <c r="D36">
        <f t="shared" si="2"/>
        <v>522.21399999999983</v>
      </c>
      <c r="E36">
        <f t="shared" si="3"/>
        <v>942.745</v>
      </c>
      <c r="F36" s="3">
        <f t="shared" si="0"/>
        <v>42861.713402974536</v>
      </c>
      <c r="G36" s="3">
        <f t="shared" si="1"/>
        <v>42861.006041863424</v>
      </c>
      <c r="H36">
        <v>2</v>
      </c>
      <c r="I36">
        <v>400</v>
      </c>
      <c r="J36">
        <v>270.87</v>
      </c>
      <c r="K36">
        <v>7941896</v>
      </c>
      <c r="L36">
        <v>3337216</v>
      </c>
      <c r="M36">
        <v>320</v>
      </c>
      <c r="N36">
        <v>160</v>
      </c>
      <c r="O36">
        <v>0.67717499999999997</v>
      </c>
      <c r="P36">
        <v>0.68889520000000004</v>
      </c>
      <c r="Q36">
        <v>0.4</v>
      </c>
      <c r="R36">
        <v>0.8</v>
      </c>
      <c r="T36">
        <v>1494090269</v>
      </c>
      <c r="U36">
        <v>1494090271</v>
      </c>
    </row>
    <row r="37" spans="1:21" x14ac:dyDescent="0.25">
      <c r="A37">
        <v>37</v>
      </c>
      <c r="B37">
        <v>551</v>
      </c>
      <c r="C37">
        <v>1494090452582</v>
      </c>
      <c r="D37">
        <f t="shared" si="2"/>
        <v>536.77899999999988</v>
      </c>
      <c r="E37">
        <f t="shared" si="3"/>
        <v>971.875</v>
      </c>
      <c r="F37" s="3">
        <f t="shared" si="0"/>
        <v>42861.713571550921</v>
      </c>
      <c r="G37" s="3">
        <f t="shared" si="1"/>
        <v>42861.006210439809</v>
      </c>
      <c r="H37">
        <v>2</v>
      </c>
      <c r="I37">
        <v>400</v>
      </c>
      <c r="J37">
        <v>280.29000000000002</v>
      </c>
      <c r="K37">
        <v>7941896</v>
      </c>
      <c r="L37">
        <v>3343360</v>
      </c>
      <c r="M37">
        <v>320</v>
      </c>
      <c r="N37">
        <v>160</v>
      </c>
      <c r="O37">
        <v>0.70072500000000004</v>
      </c>
      <c r="P37">
        <v>0.69481015000000002</v>
      </c>
      <c r="Q37">
        <v>0.4</v>
      </c>
      <c r="R37">
        <v>0.8</v>
      </c>
      <c r="T37">
        <v>1494090279</v>
      </c>
      <c r="U37">
        <v>1494090282</v>
      </c>
    </row>
    <row r="38" spans="1:21" x14ac:dyDescent="0.25">
      <c r="A38">
        <v>38</v>
      </c>
      <c r="B38">
        <v>566</v>
      </c>
      <c r="C38">
        <v>1494090470603</v>
      </c>
      <c r="D38">
        <f t="shared" si="2"/>
        <v>554.79999999999984</v>
      </c>
      <c r="E38">
        <f t="shared" si="3"/>
        <v>1007.917</v>
      </c>
      <c r="F38" s="3">
        <f t="shared" si="0"/>
        <v>42861.71378012732</v>
      </c>
      <c r="G38" s="3">
        <f t="shared" si="1"/>
        <v>42861.006419016208</v>
      </c>
      <c r="H38">
        <v>2</v>
      </c>
      <c r="I38">
        <v>400</v>
      </c>
      <c r="J38">
        <v>278.16000000000003</v>
      </c>
      <c r="K38">
        <v>7941896</v>
      </c>
      <c r="L38">
        <v>3348480</v>
      </c>
      <c r="M38">
        <v>320</v>
      </c>
      <c r="N38">
        <v>160</v>
      </c>
      <c r="O38">
        <v>0.69540000000000002</v>
      </c>
      <c r="P38">
        <v>0.69510510000000003</v>
      </c>
      <c r="Q38">
        <v>0.4</v>
      </c>
      <c r="R38">
        <v>0.8</v>
      </c>
      <c r="T38">
        <v>1494090298</v>
      </c>
      <c r="U38">
        <v>1494090303</v>
      </c>
    </row>
    <row r="39" spans="1:21" x14ac:dyDescent="0.25">
      <c r="A39">
        <v>39</v>
      </c>
      <c r="B39">
        <v>581</v>
      </c>
      <c r="C39">
        <v>1494090482591</v>
      </c>
      <c r="D39">
        <f t="shared" si="2"/>
        <v>566.78799999999978</v>
      </c>
      <c r="E39">
        <f t="shared" si="3"/>
        <v>1031.893</v>
      </c>
      <c r="F39" s="3">
        <f t="shared" si="0"/>
        <v>42861.713918877314</v>
      </c>
      <c r="G39" s="3">
        <f t="shared" si="1"/>
        <v>42861.006557766203</v>
      </c>
      <c r="H39">
        <v>2</v>
      </c>
      <c r="I39">
        <v>400</v>
      </c>
      <c r="J39">
        <v>262.56</v>
      </c>
      <c r="K39">
        <v>7941896</v>
      </c>
      <c r="L39">
        <v>3354624</v>
      </c>
      <c r="M39">
        <v>320</v>
      </c>
      <c r="N39">
        <v>160</v>
      </c>
      <c r="O39">
        <v>0.65639997000000005</v>
      </c>
      <c r="P39">
        <v>0.67575249999999998</v>
      </c>
      <c r="Q39">
        <v>0.4</v>
      </c>
      <c r="R39">
        <v>0.8</v>
      </c>
      <c r="T39">
        <v>1494090308</v>
      </c>
      <c r="U39">
        <v>1494090313</v>
      </c>
    </row>
    <row r="40" spans="1:21" x14ac:dyDescent="0.25">
      <c r="A40">
        <v>40</v>
      </c>
      <c r="B40">
        <v>596</v>
      </c>
      <c r="C40">
        <v>1494090497578</v>
      </c>
      <c r="D40">
        <f t="shared" si="2"/>
        <v>581.77499999999975</v>
      </c>
      <c r="E40">
        <f t="shared" si="3"/>
        <v>1061.867</v>
      </c>
      <c r="F40" s="3">
        <f t="shared" si="0"/>
        <v>42861.714092337963</v>
      </c>
      <c r="G40" s="3">
        <f t="shared" si="1"/>
        <v>42861.006731226851</v>
      </c>
      <c r="H40">
        <v>2</v>
      </c>
      <c r="I40">
        <v>400</v>
      </c>
      <c r="J40">
        <v>273.35000000000002</v>
      </c>
      <c r="K40">
        <v>7941896</v>
      </c>
      <c r="L40">
        <v>3358720</v>
      </c>
      <c r="M40">
        <v>320</v>
      </c>
      <c r="N40">
        <v>160</v>
      </c>
      <c r="O40">
        <v>0.68337499999999995</v>
      </c>
      <c r="P40">
        <v>0.67956375999999996</v>
      </c>
      <c r="Q40">
        <v>0.4</v>
      </c>
      <c r="R40">
        <v>0.8</v>
      </c>
      <c r="T40">
        <v>1494090332</v>
      </c>
      <c r="U40">
        <v>1494090332</v>
      </c>
    </row>
    <row r="41" spans="1:21" x14ac:dyDescent="0.25">
      <c r="A41">
        <v>41</v>
      </c>
      <c r="B41">
        <v>611</v>
      </c>
      <c r="C41">
        <v>1494090517447</v>
      </c>
      <c r="D41">
        <f t="shared" si="2"/>
        <v>601.64399999999978</v>
      </c>
      <c r="E41">
        <f t="shared" si="3"/>
        <v>1101.605</v>
      </c>
      <c r="F41" s="3">
        <f t="shared" si="0"/>
        <v>42861.71432230324</v>
      </c>
      <c r="G41" s="3">
        <f t="shared" si="1"/>
        <v>42861.006961192128</v>
      </c>
      <c r="H41">
        <v>2</v>
      </c>
      <c r="I41">
        <v>400</v>
      </c>
      <c r="J41">
        <v>275.96001999999999</v>
      </c>
      <c r="K41">
        <v>7941896</v>
      </c>
      <c r="L41">
        <v>3364864</v>
      </c>
      <c r="M41">
        <v>320</v>
      </c>
      <c r="N41">
        <v>160</v>
      </c>
      <c r="O41">
        <v>0.68990004000000005</v>
      </c>
      <c r="P41">
        <v>0.68473189999999995</v>
      </c>
      <c r="Q41">
        <v>0.4</v>
      </c>
      <c r="R41">
        <v>0.8</v>
      </c>
      <c r="T41">
        <v>1494090344</v>
      </c>
      <c r="U41">
        <v>1494090344</v>
      </c>
    </row>
    <row r="42" spans="1:21" x14ac:dyDescent="0.25">
      <c r="A42">
        <v>42</v>
      </c>
      <c r="B42">
        <v>626</v>
      </c>
      <c r="C42">
        <v>1494090528472</v>
      </c>
      <c r="D42">
        <f t="shared" si="2"/>
        <v>612.66899999999976</v>
      </c>
      <c r="E42">
        <f t="shared" si="3"/>
        <v>1123.655</v>
      </c>
      <c r="F42" s="3">
        <f t="shared" si="0"/>
        <v>42861.714449907406</v>
      </c>
      <c r="G42" s="3">
        <f t="shared" si="1"/>
        <v>42861.007088796294</v>
      </c>
      <c r="H42">
        <v>2</v>
      </c>
      <c r="I42">
        <v>400</v>
      </c>
      <c r="J42">
        <v>267.59998000000002</v>
      </c>
      <c r="K42">
        <v>7941896</v>
      </c>
      <c r="L42">
        <v>3365888</v>
      </c>
      <c r="M42">
        <v>320</v>
      </c>
      <c r="N42">
        <v>160</v>
      </c>
      <c r="O42">
        <v>0.66899989999999998</v>
      </c>
      <c r="P42">
        <v>0.67686594</v>
      </c>
      <c r="Q42">
        <v>0.4</v>
      </c>
      <c r="R42">
        <v>0.8</v>
      </c>
      <c r="T42">
        <v>1494090361</v>
      </c>
      <c r="U42">
        <v>1494090356</v>
      </c>
    </row>
    <row r="43" spans="1:21" x14ac:dyDescent="0.25">
      <c r="A43">
        <v>43</v>
      </c>
      <c r="B43">
        <v>641</v>
      </c>
      <c r="C43">
        <v>1494090542877</v>
      </c>
      <c r="D43">
        <f t="shared" si="2"/>
        <v>627.07399999999973</v>
      </c>
      <c r="E43">
        <f t="shared" si="3"/>
        <v>1152.4649999999999</v>
      </c>
      <c r="F43" s="3">
        <f t="shared" si="0"/>
        <v>42861.714616631943</v>
      </c>
      <c r="G43" s="3">
        <f t="shared" si="1"/>
        <v>42861.007255520832</v>
      </c>
      <c r="H43">
        <v>2</v>
      </c>
      <c r="I43">
        <v>400</v>
      </c>
      <c r="J43">
        <v>274.55</v>
      </c>
      <c r="K43">
        <v>7941896</v>
      </c>
      <c r="L43">
        <v>3364864</v>
      </c>
      <c r="M43">
        <v>320</v>
      </c>
      <c r="N43">
        <v>160</v>
      </c>
      <c r="O43">
        <v>0.68637495999999998</v>
      </c>
      <c r="P43">
        <v>0.68162049999999996</v>
      </c>
      <c r="Q43">
        <v>0.4</v>
      </c>
      <c r="R43">
        <v>0.8</v>
      </c>
      <c r="T43">
        <v>1494090375</v>
      </c>
      <c r="U43">
        <v>1494090377</v>
      </c>
    </row>
    <row r="44" spans="1:21" x14ac:dyDescent="0.25">
      <c r="A44">
        <v>44</v>
      </c>
      <c r="B44">
        <v>656</v>
      </c>
      <c r="C44">
        <v>1494090557955</v>
      </c>
      <c r="D44">
        <f t="shared" si="2"/>
        <v>642.1519999999997</v>
      </c>
      <c r="E44">
        <f t="shared" si="3"/>
        <v>1182.6209999999999</v>
      </c>
      <c r="F44" s="3">
        <f t="shared" si="0"/>
        <v>42861.714791145831</v>
      </c>
      <c r="G44" s="3">
        <f t="shared" si="1"/>
        <v>42861.007430034719</v>
      </c>
      <c r="H44">
        <v>2</v>
      </c>
      <c r="I44">
        <v>400</v>
      </c>
      <c r="J44">
        <v>268.30002000000002</v>
      </c>
      <c r="K44">
        <v>7941896</v>
      </c>
      <c r="L44">
        <v>3380224</v>
      </c>
      <c r="M44">
        <v>320</v>
      </c>
      <c r="N44">
        <v>160</v>
      </c>
      <c r="O44">
        <v>0.67074999999999996</v>
      </c>
      <c r="P44">
        <v>0.67618524999999996</v>
      </c>
      <c r="Q44">
        <v>0.4</v>
      </c>
      <c r="R44">
        <v>0.8</v>
      </c>
      <c r="T44">
        <v>1494090385</v>
      </c>
      <c r="U44">
        <v>1494090387</v>
      </c>
    </row>
    <row r="45" spans="1:21" x14ac:dyDescent="0.25">
      <c r="A45">
        <v>45</v>
      </c>
      <c r="B45">
        <v>671</v>
      </c>
      <c r="C45">
        <v>1494090576765</v>
      </c>
      <c r="D45">
        <f t="shared" si="2"/>
        <v>660.96199999999965</v>
      </c>
      <c r="E45">
        <f t="shared" si="3"/>
        <v>1220.2409999999998</v>
      </c>
      <c r="F45" s="3">
        <f t="shared" si="0"/>
        <v>42861.715008854168</v>
      </c>
      <c r="G45" s="3">
        <f t="shared" si="1"/>
        <v>42861.007647743056</v>
      </c>
      <c r="H45">
        <v>2</v>
      </c>
      <c r="I45">
        <v>400</v>
      </c>
      <c r="J45">
        <v>254.94</v>
      </c>
      <c r="K45">
        <v>7941896</v>
      </c>
      <c r="L45">
        <v>3392512</v>
      </c>
      <c r="M45">
        <v>320</v>
      </c>
      <c r="N45">
        <v>160</v>
      </c>
      <c r="O45">
        <v>0.63734999999999997</v>
      </c>
      <c r="P45">
        <v>0.65676760000000001</v>
      </c>
      <c r="Q45">
        <v>0.4</v>
      </c>
      <c r="R45">
        <v>0.8</v>
      </c>
      <c r="T45">
        <v>1494090405</v>
      </c>
      <c r="U45">
        <v>1494090407</v>
      </c>
    </row>
    <row r="46" spans="1:21" x14ac:dyDescent="0.25">
      <c r="A46">
        <v>46</v>
      </c>
      <c r="B46">
        <v>686</v>
      </c>
      <c r="C46">
        <v>1494090588434</v>
      </c>
      <c r="D46">
        <f t="shared" si="2"/>
        <v>672.63099999999963</v>
      </c>
      <c r="E46">
        <f t="shared" si="3"/>
        <v>1243.5789999999997</v>
      </c>
      <c r="F46" s="3">
        <f t="shared" si="0"/>
        <v>42861.715143912035</v>
      </c>
      <c r="G46" s="3">
        <f t="shared" si="1"/>
        <v>42861.007782800923</v>
      </c>
      <c r="H46">
        <v>2</v>
      </c>
      <c r="I46">
        <v>400</v>
      </c>
      <c r="J46">
        <v>229.34</v>
      </c>
      <c r="K46">
        <v>7941896</v>
      </c>
      <c r="L46">
        <v>2959360</v>
      </c>
      <c r="M46">
        <v>320</v>
      </c>
      <c r="N46">
        <v>160</v>
      </c>
      <c r="O46">
        <v>0.57335000000000003</v>
      </c>
      <c r="P46">
        <v>0.61505880000000002</v>
      </c>
      <c r="Q46">
        <v>0.4</v>
      </c>
      <c r="R46">
        <v>0.8</v>
      </c>
      <c r="T46">
        <v>1494090421</v>
      </c>
      <c r="U46">
        <v>1494090417</v>
      </c>
    </row>
    <row r="47" spans="1:21" x14ac:dyDescent="0.25">
      <c r="A47">
        <v>47</v>
      </c>
      <c r="B47">
        <v>701</v>
      </c>
      <c r="C47">
        <v>1494090602751</v>
      </c>
      <c r="D47">
        <f t="shared" si="2"/>
        <v>686.94799999999964</v>
      </c>
      <c r="E47">
        <f t="shared" si="3"/>
        <v>1272.2129999999997</v>
      </c>
      <c r="F47" s="3">
        <f t="shared" si="0"/>
        <v>42861.715309618055</v>
      </c>
      <c r="G47" s="3">
        <f t="shared" si="1"/>
        <v>42861.007948506944</v>
      </c>
      <c r="H47">
        <v>2</v>
      </c>
      <c r="I47">
        <v>400</v>
      </c>
      <c r="J47">
        <v>257.52</v>
      </c>
      <c r="K47">
        <v>7941896</v>
      </c>
      <c r="L47">
        <v>3402752</v>
      </c>
      <c r="M47">
        <v>320</v>
      </c>
      <c r="N47">
        <v>160</v>
      </c>
      <c r="O47">
        <v>0.64379995999999995</v>
      </c>
      <c r="P47">
        <v>0.62942933999999995</v>
      </c>
      <c r="Q47">
        <v>0.4</v>
      </c>
      <c r="R47">
        <v>0.8</v>
      </c>
      <c r="T47">
        <v>1494090435</v>
      </c>
      <c r="U47">
        <v>1494090438</v>
      </c>
    </row>
    <row r="48" spans="1:21" x14ac:dyDescent="0.25">
      <c r="A48">
        <v>48</v>
      </c>
      <c r="B48">
        <v>716</v>
      </c>
      <c r="C48">
        <v>1494090618047</v>
      </c>
      <c r="D48">
        <f t="shared" si="2"/>
        <v>702.24399999999969</v>
      </c>
      <c r="E48">
        <f t="shared" si="3"/>
        <v>1302.8049999999998</v>
      </c>
      <c r="F48" s="3">
        <f t="shared" si="0"/>
        <v>42861.715486655092</v>
      </c>
      <c r="G48" s="3">
        <f t="shared" si="1"/>
        <v>42861.00812554398</v>
      </c>
      <c r="H48">
        <v>2</v>
      </c>
      <c r="I48">
        <v>400</v>
      </c>
      <c r="J48">
        <v>264.38997999999998</v>
      </c>
      <c r="K48">
        <v>7941896</v>
      </c>
      <c r="L48">
        <v>3408896</v>
      </c>
      <c r="M48">
        <v>320</v>
      </c>
      <c r="N48">
        <v>160</v>
      </c>
      <c r="O48">
        <v>0.66097499999999998</v>
      </c>
      <c r="P48">
        <v>0.64520215999999997</v>
      </c>
      <c r="Q48">
        <v>0.4</v>
      </c>
      <c r="R48">
        <v>0.8</v>
      </c>
      <c r="T48">
        <v>1494090445</v>
      </c>
      <c r="U48">
        <v>1494090448</v>
      </c>
    </row>
    <row r="49" spans="1:21" x14ac:dyDescent="0.25">
      <c r="A49">
        <v>49</v>
      </c>
      <c r="B49">
        <v>731</v>
      </c>
      <c r="C49">
        <v>1494090635004</v>
      </c>
      <c r="D49">
        <f t="shared" si="2"/>
        <v>719.20099999999968</v>
      </c>
      <c r="E49">
        <f t="shared" si="3"/>
        <v>1336.7189999999998</v>
      </c>
      <c r="F49" s="3">
        <f t="shared" si="0"/>
        <v>42861.715682916663</v>
      </c>
      <c r="G49" s="3">
        <f t="shared" si="1"/>
        <v>42861.008321805552</v>
      </c>
      <c r="H49">
        <v>2</v>
      </c>
      <c r="I49">
        <v>400</v>
      </c>
      <c r="J49">
        <v>261.19997999999998</v>
      </c>
      <c r="K49">
        <v>7941896</v>
      </c>
      <c r="L49">
        <v>3410944</v>
      </c>
      <c r="M49">
        <v>320</v>
      </c>
      <c r="N49">
        <v>160</v>
      </c>
      <c r="O49">
        <v>0.65299993999999995</v>
      </c>
      <c r="P49">
        <v>0.64910100000000004</v>
      </c>
      <c r="Q49">
        <v>0.4</v>
      </c>
      <c r="R49">
        <v>0.8</v>
      </c>
      <c r="T49">
        <v>1494090466</v>
      </c>
      <c r="U49">
        <v>1494090469</v>
      </c>
    </row>
    <row r="50" spans="1:21" x14ac:dyDescent="0.25">
      <c r="A50">
        <v>50</v>
      </c>
      <c r="B50">
        <v>746</v>
      </c>
      <c r="C50">
        <v>1494090647629</v>
      </c>
      <c r="D50">
        <f t="shared" si="2"/>
        <v>731.82599999999968</v>
      </c>
      <c r="E50">
        <f t="shared" si="3"/>
        <v>1361.9689999999998</v>
      </c>
      <c r="F50" s="3">
        <f t="shared" si="0"/>
        <v>42861.715829039356</v>
      </c>
      <c r="G50" s="3">
        <f t="shared" si="1"/>
        <v>42861.008467928244</v>
      </c>
      <c r="H50">
        <v>2</v>
      </c>
      <c r="I50">
        <v>400</v>
      </c>
      <c r="J50">
        <v>257.33</v>
      </c>
      <c r="K50">
        <v>7941896</v>
      </c>
      <c r="L50">
        <v>3418112</v>
      </c>
      <c r="M50">
        <v>320</v>
      </c>
      <c r="N50">
        <v>160</v>
      </c>
      <c r="O50">
        <v>0.64332500000000004</v>
      </c>
      <c r="P50">
        <v>0.64621300000000004</v>
      </c>
      <c r="Q50">
        <v>0.4</v>
      </c>
      <c r="R50">
        <v>0.8</v>
      </c>
      <c r="T50">
        <v>1494090477</v>
      </c>
      <c r="U50">
        <v>1494090479</v>
      </c>
    </row>
    <row r="51" spans="1:21" x14ac:dyDescent="0.25">
      <c r="A51">
        <v>51</v>
      </c>
      <c r="B51">
        <v>761</v>
      </c>
      <c r="C51">
        <v>1494090664474</v>
      </c>
      <c r="D51">
        <f t="shared" si="2"/>
        <v>748.67099999999971</v>
      </c>
      <c r="E51">
        <f t="shared" si="3"/>
        <v>1395.6589999999999</v>
      </c>
      <c r="F51" s="3">
        <f t="shared" si="0"/>
        <v>42861.716024004629</v>
      </c>
      <c r="G51" s="3">
        <f t="shared" si="1"/>
        <v>42861.008662893517</v>
      </c>
      <c r="H51">
        <v>2</v>
      </c>
      <c r="I51">
        <v>400</v>
      </c>
      <c r="J51">
        <v>259.49</v>
      </c>
      <c r="K51">
        <v>7941896</v>
      </c>
      <c r="L51">
        <v>3419136</v>
      </c>
      <c r="M51">
        <v>320</v>
      </c>
      <c r="N51">
        <v>160</v>
      </c>
      <c r="O51">
        <v>0.648725</v>
      </c>
      <c r="P51">
        <v>0.64746899999999996</v>
      </c>
      <c r="Q51">
        <v>0.4</v>
      </c>
      <c r="R51">
        <v>0.8</v>
      </c>
      <c r="T51">
        <v>1494090487</v>
      </c>
      <c r="U51">
        <v>1494090491</v>
      </c>
    </row>
    <row r="52" spans="1:21" x14ac:dyDescent="0.25">
      <c r="A52">
        <v>52</v>
      </c>
      <c r="B52">
        <v>776</v>
      </c>
      <c r="C52">
        <v>1494090683208</v>
      </c>
      <c r="D52">
        <f t="shared" si="2"/>
        <v>767.40499999999975</v>
      </c>
      <c r="E52">
        <f t="shared" si="3"/>
        <v>1433.127</v>
      </c>
      <c r="F52" s="3">
        <f t="shared" si="0"/>
        <v>42861.716240833332</v>
      </c>
      <c r="G52" s="3">
        <f t="shared" si="1"/>
        <v>42861.00887972222</v>
      </c>
      <c r="H52">
        <v>2</v>
      </c>
      <c r="I52">
        <v>400</v>
      </c>
      <c r="J52">
        <v>260.07</v>
      </c>
      <c r="K52">
        <v>7941896</v>
      </c>
      <c r="L52">
        <v>3425280</v>
      </c>
      <c r="M52">
        <v>320</v>
      </c>
      <c r="N52">
        <v>160</v>
      </c>
      <c r="O52">
        <v>0.65017502999999999</v>
      </c>
      <c r="P52">
        <v>0.64882200000000001</v>
      </c>
      <c r="Q52">
        <v>0.4</v>
      </c>
      <c r="R52">
        <v>0.8</v>
      </c>
      <c r="T52">
        <v>1494090509</v>
      </c>
      <c r="U52">
        <v>1494090513</v>
      </c>
    </row>
    <row r="53" spans="1:21" x14ac:dyDescent="0.25">
      <c r="A53">
        <v>53</v>
      </c>
      <c r="B53">
        <v>791</v>
      </c>
      <c r="C53">
        <v>1494090693172</v>
      </c>
      <c r="D53">
        <f t="shared" si="2"/>
        <v>777.3689999999998</v>
      </c>
      <c r="E53">
        <f t="shared" si="3"/>
        <v>1453.0550000000001</v>
      </c>
      <c r="F53" s="3">
        <f t="shared" si="0"/>
        <v>42861.716356157413</v>
      </c>
      <c r="G53" s="3">
        <f t="shared" si="1"/>
        <v>42861.008995046301</v>
      </c>
      <c r="H53">
        <v>2</v>
      </c>
      <c r="I53">
        <v>400</v>
      </c>
      <c r="J53">
        <v>254.81998999999999</v>
      </c>
      <c r="K53">
        <v>7941896</v>
      </c>
      <c r="L53">
        <v>3433472</v>
      </c>
      <c r="M53">
        <v>320</v>
      </c>
      <c r="N53">
        <v>160</v>
      </c>
      <c r="O53">
        <v>0.63705000000000001</v>
      </c>
      <c r="P53">
        <v>0.64293599999999995</v>
      </c>
      <c r="Q53">
        <v>0.4</v>
      </c>
      <c r="R53">
        <v>0.8</v>
      </c>
      <c r="T53">
        <v>1494090526</v>
      </c>
      <c r="U53">
        <v>1494090522</v>
      </c>
    </row>
    <row r="54" spans="1:21" x14ac:dyDescent="0.25">
      <c r="A54">
        <v>54</v>
      </c>
      <c r="B54">
        <v>806</v>
      </c>
      <c r="C54">
        <v>1494090707639</v>
      </c>
      <c r="D54">
        <f t="shared" si="2"/>
        <v>791.83599999999979</v>
      </c>
      <c r="E54">
        <f t="shared" si="3"/>
        <v>1481.989</v>
      </c>
      <c r="F54" s="3">
        <f t="shared" si="0"/>
        <v>42861.716523599534</v>
      </c>
      <c r="G54" s="3">
        <f t="shared" si="1"/>
        <v>42861.009162488423</v>
      </c>
      <c r="H54">
        <v>2</v>
      </c>
      <c r="I54">
        <v>400</v>
      </c>
      <c r="J54">
        <v>251.62001000000001</v>
      </c>
      <c r="K54">
        <v>7941896</v>
      </c>
      <c r="L54">
        <v>3436544</v>
      </c>
      <c r="M54">
        <v>320</v>
      </c>
      <c r="N54">
        <v>160</v>
      </c>
      <c r="O54">
        <v>0.62905</v>
      </c>
      <c r="P54">
        <v>0.63599300000000003</v>
      </c>
      <c r="Q54">
        <v>0.4</v>
      </c>
      <c r="R54">
        <v>0.8</v>
      </c>
      <c r="T54">
        <v>1494090539</v>
      </c>
      <c r="U54">
        <v>1494090542</v>
      </c>
    </row>
    <row r="55" spans="1:21" x14ac:dyDescent="0.25">
      <c r="A55">
        <v>55</v>
      </c>
      <c r="B55">
        <v>821</v>
      </c>
      <c r="C55">
        <v>1494090723064</v>
      </c>
      <c r="D55">
        <f t="shared" si="2"/>
        <v>807.26099999999974</v>
      </c>
      <c r="E55">
        <f t="shared" si="3"/>
        <v>1512.8389999999999</v>
      </c>
      <c r="F55" s="3">
        <f t="shared" si="0"/>
        <v>42861.716702129634</v>
      </c>
      <c r="G55" s="3">
        <f t="shared" si="1"/>
        <v>42861.009341018522</v>
      </c>
      <c r="H55">
        <v>2</v>
      </c>
      <c r="I55">
        <v>400</v>
      </c>
      <c r="J55">
        <v>262.22003000000001</v>
      </c>
      <c r="K55">
        <v>7941896</v>
      </c>
      <c r="L55">
        <v>3438592</v>
      </c>
      <c r="M55">
        <v>320</v>
      </c>
      <c r="N55">
        <v>160</v>
      </c>
      <c r="O55">
        <v>0.65555006000000005</v>
      </c>
      <c r="P55">
        <v>0.64577150000000005</v>
      </c>
      <c r="Q55">
        <v>0.4</v>
      </c>
      <c r="R55">
        <v>0.8</v>
      </c>
      <c r="T55">
        <v>1494090549</v>
      </c>
      <c r="U55">
        <v>1494090553</v>
      </c>
    </row>
    <row r="56" spans="1:21" x14ac:dyDescent="0.25">
      <c r="A56">
        <v>56</v>
      </c>
      <c r="B56">
        <v>836</v>
      </c>
      <c r="C56">
        <v>1494090742546</v>
      </c>
      <c r="D56">
        <f t="shared" si="2"/>
        <v>826.74299999999971</v>
      </c>
      <c r="E56">
        <f t="shared" si="3"/>
        <v>1551.8029999999999</v>
      </c>
      <c r="F56" s="3">
        <f t="shared" si="0"/>
        <v>42861.716927615736</v>
      </c>
      <c r="G56" s="3">
        <f t="shared" si="1"/>
        <v>42861.009566504625</v>
      </c>
      <c r="H56">
        <v>2</v>
      </c>
      <c r="I56">
        <v>400</v>
      </c>
      <c r="J56">
        <v>256.89</v>
      </c>
      <c r="K56">
        <v>7941896</v>
      </c>
      <c r="L56">
        <v>3440640</v>
      </c>
      <c r="M56">
        <v>320</v>
      </c>
      <c r="N56">
        <v>160</v>
      </c>
      <c r="O56">
        <v>0.64222500000000005</v>
      </c>
      <c r="P56">
        <v>0.64399826999999998</v>
      </c>
      <c r="Q56">
        <v>0.4</v>
      </c>
      <c r="R56">
        <v>0.8</v>
      </c>
      <c r="T56">
        <v>1494090570</v>
      </c>
      <c r="U56">
        <v>1494090574</v>
      </c>
    </row>
    <row r="57" spans="1:21" x14ac:dyDescent="0.25">
      <c r="A57">
        <v>57</v>
      </c>
      <c r="B57">
        <v>851</v>
      </c>
      <c r="C57">
        <v>1494090752628</v>
      </c>
      <c r="D57">
        <f t="shared" si="2"/>
        <v>836.8249999999997</v>
      </c>
      <c r="E57">
        <f t="shared" si="3"/>
        <v>1571.9669999999999</v>
      </c>
      <c r="F57" s="3">
        <f t="shared" si="0"/>
        <v>42861.717044305551</v>
      </c>
      <c r="G57" s="3">
        <f t="shared" si="1"/>
        <v>42861.009683194439</v>
      </c>
      <c r="H57">
        <v>2</v>
      </c>
      <c r="I57">
        <v>400</v>
      </c>
      <c r="J57">
        <v>260.75997999999998</v>
      </c>
      <c r="K57">
        <v>7941896</v>
      </c>
      <c r="L57">
        <v>3445760</v>
      </c>
      <c r="M57">
        <v>320</v>
      </c>
      <c r="N57">
        <v>160</v>
      </c>
      <c r="O57">
        <v>0.65189993000000002</v>
      </c>
      <c r="P57">
        <v>0.64794909999999994</v>
      </c>
      <c r="Q57">
        <v>0.4</v>
      </c>
      <c r="R57">
        <v>0.8</v>
      </c>
      <c r="T57">
        <v>1494090580</v>
      </c>
      <c r="U57">
        <v>1494090584</v>
      </c>
    </row>
    <row r="58" spans="1:21" x14ac:dyDescent="0.25">
      <c r="A58">
        <v>58</v>
      </c>
      <c r="B58">
        <v>866</v>
      </c>
      <c r="C58">
        <v>1494090768206</v>
      </c>
      <c r="D58">
        <f t="shared" si="2"/>
        <v>852.40299999999968</v>
      </c>
      <c r="E58">
        <f t="shared" si="3"/>
        <v>1603.1229999999998</v>
      </c>
      <c r="F58" s="3">
        <f t="shared" si="0"/>
        <v>42861.71722460648</v>
      </c>
      <c r="G58" s="3">
        <f t="shared" si="1"/>
        <v>42861.009863495368</v>
      </c>
      <c r="H58">
        <v>2</v>
      </c>
      <c r="I58">
        <v>400</v>
      </c>
      <c r="J58">
        <v>248.01000999999999</v>
      </c>
      <c r="K58">
        <v>7941896</v>
      </c>
      <c r="L58">
        <v>3446784</v>
      </c>
      <c r="M58">
        <v>320</v>
      </c>
      <c r="N58">
        <v>160</v>
      </c>
      <c r="O58">
        <v>0.62002504000000003</v>
      </c>
      <c r="P58">
        <v>0.63398706999999999</v>
      </c>
      <c r="Q58">
        <v>0.4</v>
      </c>
      <c r="R58">
        <v>0.8</v>
      </c>
      <c r="T58">
        <v>1494090601</v>
      </c>
      <c r="U58">
        <v>1494090595</v>
      </c>
    </row>
    <row r="59" spans="1:21" x14ac:dyDescent="0.25">
      <c r="A59">
        <v>59</v>
      </c>
      <c r="B59">
        <v>881</v>
      </c>
      <c r="C59">
        <v>1494090786098</v>
      </c>
      <c r="D59">
        <f t="shared" si="2"/>
        <v>870.29499999999973</v>
      </c>
      <c r="E59">
        <f t="shared" si="3"/>
        <v>1638.9069999999999</v>
      </c>
      <c r="F59" s="3">
        <f t="shared" si="0"/>
        <v>42861.717431689816</v>
      </c>
      <c r="G59" s="3">
        <f t="shared" si="1"/>
        <v>42861.010070578704</v>
      </c>
      <c r="H59">
        <v>2</v>
      </c>
      <c r="I59">
        <v>400</v>
      </c>
      <c r="J59">
        <v>247.29</v>
      </c>
      <c r="K59">
        <v>7941896</v>
      </c>
      <c r="L59">
        <v>3450880</v>
      </c>
      <c r="M59">
        <v>320</v>
      </c>
      <c r="N59">
        <v>160</v>
      </c>
      <c r="O59">
        <v>0.61822500000000002</v>
      </c>
      <c r="P59">
        <v>0.62610600000000005</v>
      </c>
      <c r="Q59">
        <v>0.4</v>
      </c>
      <c r="R59">
        <v>0.8</v>
      </c>
      <c r="T59">
        <v>1494090612</v>
      </c>
      <c r="U59">
        <v>1494090617</v>
      </c>
    </row>
    <row r="60" spans="1:21" x14ac:dyDescent="0.25">
      <c r="A60">
        <v>60</v>
      </c>
      <c r="B60">
        <v>896</v>
      </c>
      <c r="C60">
        <v>1494090800428</v>
      </c>
      <c r="D60">
        <f t="shared" si="2"/>
        <v>884.62499999999977</v>
      </c>
      <c r="E60">
        <f t="shared" si="3"/>
        <v>1667.567</v>
      </c>
      <c r="F60" s="3">
        <f t="shared" si="0"/>
        <v>42861.717597546296</v>
      </c>
      <c r="G60" s="3">
        <f t="shared" si="1"/>
        <v>42861.010236435184</v>
      </c>
      <c r="H60">
        <v>2</v>
      </c>
      <c r="I60">
        <v>400</v>
      </c>
      <c r="J60">
        <v>239.25002000000001</v>
      </c>
      <c r="K60">
        <v>7941896</v>
      </c>
      <c r="L60">
        <v>3462144</v>
      </c>
      <c r="M60">
        <v>320</v>
      </c>
      <c r="N60">
        <v>160</v>
      </c>
      <c r="O60">
        <v>0.59812504</v>
      </c>
      <c r="P60">
        <v>0.61211550000000003</v>
      </c>
      <c r="Q60">
        <v>0.4</v>
      </c>
      <c r="R60">
        <v>0.8</v>
      </c>
      <c r="T60">
        <v>1494090632</v>
      </c>
      <c r="U60">
        <v>1494090627</v>
      </c>
    </row>
    <row r="61" spans="1:21" x14ac:dyDescent="0.25">
      <c r="A61">
        <v>61</v>
      </c>
      <c r="B61">
        <v>911</v>
      </c>
      <c r="C61">
        <v>1494090812646</v>
      </c>
      <c r="D61">
        <f t="shared" si="2"/>
        <v>896.84299999999973</v>
      </c>
      <c r="E61">
        <f t="shared" si="3"/>
        <v>1692.0029999999999</v>
      </c>
      <c r="F61" s="3">
        <f t="shared" si="0"/>
        <v>42861.717738958338</v>
      </c>
      <c r="G61" s="3">
        <f t="shared" si="1"/>
        <v>42861.010377847226</v>
      </c>
      <c r="H61">
        <v>2</v>
      </c>
      <c r="I61">
        <v>400</v>
      </c>
      <c r="J61">
        <v>238.52997999999999</v>
      </c>
      <c r="K61">
        <v>7941896</v>
      </c>
      <c r="L61">
        <v>3463168</v>
      </c>
      <c r="M61">
        <v>320</v>
      </c>
      <c r="N61">
        <v>160</v>
      </c>
      <c r="O61">
        <v>0.59632499999999999</v>
      </c>
      <c r="P61">
        <v>0.60422030000000004</v>
      </c>
      <c r="Q61">
        <v>0.4</v>
      </c>
      <c r="R61">
        <v>0.8</v>
      </c>
      <c r="T61">
        <v>1494090643</v>
      </c>
      <c r="U61">
        <v>1494090647</v>
      </c>
    </row>
    <row r="62" spans="1:21" x14ac:dyDescent="0.25">
      <c r="A62">
        <v>62</v>
      </c>
      <c r="B62">
        <v>926</v>
      </c>
      <c r="C62">
        <v>1494090828586</v>
      </c>
      <c r="D62">
        <f t="shared" si="2"/>
        <v>912.78299999999979</v>
      </c>
      <c r="E62">
        <f t="shared" si="3"/>
        <v>1723.883</v>
      </c>
      <c r="F62" s="3">
        <f t="shared" si="0"/>
        <v>42861.717923449076</v>
      </c>
      <c r="G62" s="3">
        <f t="shared" si="1"/>
        <v>42861.010562337964</v>
      </c>
      <c r="H62">
        <v>2</v>
      </c>
      <c r="I62">
        <v>400</v>
      </c>
      <c r="J62">
        <v>239.2</v>
      </c>
      <c r="K62">
        <v>7941896</v>
      </c>
      <c r="L62">
        <v>3474432</v>
      </c>
      <c r="M62">
        <v>320</v>
      </c>
      <c r="N62">
        <v>160</v>
      </c>
      <c r="O62">
        <v>0.59799999999999998</v>
      </c>
      <c r="P62">
        <v>0.60111009999999998</v>
      </c>
      <c r="Q62">
        <v>0.4</v>
      </c>
      <c r="R62">
        <v>0.8</v>
      </c>
      <c r="T62">
        <v>1494090653</v>
      </c>
      <c r="U62">
        <v>1494090659</v>
      </c>
    </row>
    <row r="63" spans="1:21" x14ac:dyDescent="0.25">
      <c r="A63">
        <v>63</v>
      </c>
      <c r="B63">
        <v>941</v>
      </c>
      <c r="C63">
        <v>1494090846164</v>
      </c>
      <c r="D63">
        <f t="shared" si="2"/>
        <v>930.36099999999976</v>
      </c>
      <c r="E63">
        <f t="shared" si="3"/>
        <v>1759.039</v>
      </c>
      <c r="F63" s="3">
        <f t="shared" si="0"/>
        <v>42861.718126898151</v>
      </c>
      <c r="G63" s="3">
        <f t="shared" si="1"/>
        <v>42861.010765787039</v>
      </c>
      <c r="H63">
        <v>2</v>
      </c>
      <c r="I63">
        <v>400</v>
      </c>
      <c r="J63">
        <v>240.69998000000001</v>
      </c>
      <c r="K63">
        <v>7941896</v>
      </c>
      <c r="L63">
        <v>3482624</v>
      </c>
      <c r="M63">
        <v>320</v>
      </c>
      <c r="N63">
        <v>160</v>
      </c>
      <c r="O63">
        <v>0.60174996000000003</v>
      </c>
      <c r="P63">
        <v>0.60143005999999999</v>
      </c>
      <c r="Q63">
        <v>0.4</v>
      </c>
      <c r="R63">
        <v>0.8</v>
      </c>
      <c r="T63">
        <v>1494090673</v>
      </c>
      <c r="U63">
        <v>1494090676</v>
      </c>
    </row>
    <row r="64" spans="1:21" x14ac:dyDescent="0.25">
      <c r="A64">
        <v>64</v>
      </c>
      <c r="B64">
        <v>956</v>
      </c>
      <c r="C64">
        <v>1494090860394</v>
      </c>
      <c r="D64">
        <f t="shared" si="2"/>
        <v>944.59099999999978</v>
      </c>
      <c r="E64">
        <f t="shared" si="3"/>
        <v>1787.499</v>
      </c>
      <c r="F64" s="3">
        <f t="shared" si="0"/>
        <v>42861.718291597223</v>
      </c>
      <c r="G64" s="3">
        <f t="shared" si="1"/>
        <v>42861.010930486111</v>
      </c>
      <c r="H64">
        <v>2</v>
      </c>
      <c r="I64">
        <v>400</v>
      </c>
      <c r="J64">
        <v>229.94998000000001</v>
      </c>
      <c r="K64">
        <v>7941896</v>
      </c>
      <c r="L64">
        <v>3481600</v>
      </c>
      <c r="M64">
        <v>320</v>
      </c>
      <c r="N64">
        <v>160</v>
      </c>
      <c r="O64">
        <v>0.57487493999999995</v>
      </c>
      <c r="P64">
        <v>0.58815249999999997</v>
      </c>
      <c r="Q64">
        <v>0.4</v>
      </c>
      <c r="R64">
        <v>0.8</v>
      </c>
      <c r="T64">
        <v>1494090693</v>
      </c>
      <c r="U64">
        <v>1494090686</v>
      </c>
    </row>
    <row r="65" spans="1:21" x14ac:dyDescent="0.25">
      <c r="A65">
        <v>65</v>
      </c>
      <c r="B65">
        <v>971</v>
      </c>
      <c r="C65">
        <v>1494090872632</v>
      </c>
      <c r="D65">
        <f t="shared" si="2"/>
        <v>956.82899999999972</v>
      </c>
      <c r="E65">
        <f t="shared" si="3"/>
        <v>1811.9749999999999</v>
      </c>
      <c r="F65" s="3">
        <f t="shared" si="0"/>
        <v>42861.718433240741</v>
      </c>
      <c r="G65" s="3">
        <f t="shared" si="1"/>
        <v>42861.01107212963</v>
      </c>
      <c r="H65">
        <v>2</v>
      </c>
      <c r="I65">
        <v>400</v>
      </c>
      <c r="J65">
        <v>220.19</v>
      </c>
      <c r="K65">
        <v>7941896</v>
      </c>
      <c r="L65">
        <v>3493888</v>
      </c>
      <c r="M65">
        <v>320</v>
      </c>
      <c r="N65">
        <v>160</v>
      </c>
      <c r="O65">
        <v>0.55047500000000005</v>
      </c>
      <c r="P65">
        <v>0.56931376</v>
      </c>
      <c r="Q65">
        <v>0.4</v>
      </c>
      <c r="R65">
        <v>0.8</v>
      </c>
      <c r="T65">
        <v>1494090703</v>
      </c>
      <c r="U65">
        <v>1494090708</v>
      </c>
    </row>
    <row r="66" spans="1:21" x14ac:dyDescent="0.25">
      <c r="A66">
        <v>66</v>
      </c>
      <c r="B66">
        <v>986</v>
      </c>
      <c r="C66">
        <v>1494090890658</v>
      </c>
      <c r="D66">
        <f t="shared" si="2"/>
        <v>974.85499999999968</v>
      </c>
      <c r="E66">
        <f t="shared" si="3"/>
        <v>1848.0269999999998</v>
      </c>
      <c r="F66" s="3">
        <f t="shared" si="0"/>
        <v>42861.718641874999</v>
      </c>
      <c r="G66" s="3">
        <f t="shared" si="1"/>
        <v>42861.011280763887</v>
      </c>
      <c r="H66">
        <v>2</v>
      </c>
      <c r="I66">
        <v>400</v>
      </c>
      <c r="J66">
        <v>218.84</v>
      </c>
      <c r="K66">
        <v>7941896</v>
      </c>
      <c r="L66">
        <v>3504128</v>
      </c>
      <c r="M66">
        <v>320</v>
      </c>
      <c r="N66">
        <v>160</v>
      </c>
      <c r="O66">
        <v>0.54710000000000003</v>
      </c>
      <c r="P66">
        <v>0.55820689999999995</v>
      </c>
      <c r="Q66">
        <v>0.4</v>
      </c>
      <c r="R66">
        <v>0.8</v>
      </c>
      <c r="T66">
        <v>1494090723</v>
      </c>
      <c r="U66">
        <v>1494090720</v>
      </c>
    </row>
    <row r="67" spans="1:21" x14ac:dyDescent="0.25">
      <c r="A67">
        <v>67</v>
      </c>
      <c r="B67">
        <v>1001</v>
      </c>
      <c r="C67">
        <v>1494090905916</v>
      </c>
      <c r="D67">
        <f t="shared" si="2"/>
        <v>990.11299999999972</v>
      </c>
      <c r="E67">
        <f t="shared" si="3"/>
        <v>1878.5429999999999</v>
      </c>
      <c r="F67" s="3">
        <f t="shared" ref="F67:F102" si="4" xml:space="preserve"> (C67 / 86400000) + DATE(1970,1,1)</f>
        <v>42861.718818472218</v>
      </c>
      <c r="G67" s="3">
        <f t="shared" ref="G67:G102" si="5">F67 - "16:58:36"</f>
        <v>42861.011457361106</v>
      </c>
      <c r="H67">
        <v>2</v>
      </c>
      <c r="I67">
        <v>400</v>
      </c>
      <c r="J67">
        <v>214.88998000000001</v>
      </c>
      <c r="K67">
        <v>7941896</v>
      </c>
      <c r="L67">
        <v>3511296</v>
      </c>
      <c r="M67">
        <v>320</v>
      </c>
      <c r="N67">
        <v>160</v>
      </c>
      <c r="O67">
        <v>0.53722495000000003</v>
      </c>
      <c r="P67">
        <v>0.54771590000000003</v>
      </c>
      <c r="Q67">
        <v>0.4</v>
      </c>
      <c r="R67">
        <v>0.8</v>
      </c>
      <c r="T67">
        <v>1494090736</v>
      </c>
      <c r="U67">
        <v>1494090740</v>
      </c>
    </row>
    <row r="68" spans="1:21" x14ac:dyDescent="0.25">
      <c r="A68">
        <v>68</v>
      </c>
      <c r="B68">
        <v>1016</v>
      </c>
      <c r="C68">
        <v>1494090917681</v>
      </c>
      <c r="D68">
        <f t="shared" ref="D68:D102" si="6">(C68-C67) / 1000 + D67</f>
        <v>1001.8779999999997</v>
      </c>
      <c r="E68">
        <f t="shared" ref="E68:E102" si="7">(((C68-C67) / 1000) * H68) + E67</f>
        <v>1902.0729999999999</v>
      </c>
      <c r="F68" s="3">
        <f t="shared" si="4"/>
        <v>42861.718954641205</v>
      </c>
      <c r="G68" s="3">
        <f t="shared" si="5"/>
        <v>42861.011593530093</v>
      </c>
      <c r="H68">
        <v>2</v>
      </c>
      <c r="I68">
        <v>400</v>
      </c>
      <c r="J68">
        <v>212.27</v>
      </c>
      <c r="K68">
        <v>7941896</v>
      </c>
      <c r="L68">
        <v>3512320</v>
      </c>
      <c r="M68">
        <v>320</v>
      </c>
      <c r="N68">
        <v>160</v>
      </c>
      <c r="O68">
        <v>0.53067500000000001</v>
      </c>
      <c r="P68">
        <v>0.53919539999999999</v>
      </c>
      <c r="Q68">
        <v>0.4</v>
      </c>
      <c r="R68">
        <v>0.8</v>
      </c>
      <c r="T68">
        <v>1494090747</v>
      </c>
      <c r="U68">
        <v>1494090750</v>
      </c>
    </row>
    <row r="69" spans="1:21" x14ac:dyDescent="0.25">
      <c r="A69">
        <v>69</v>
      </c>
      <c r="B69">
        <v>1031</v>
      </c>
      <c r="C69">
        <v>1494090933995</v>
      </c>
      <c r="D69">
        <f t="shared" si="6"/>
        <v>1018.1919999999997</v>
      </c>
      <c r="E69">
        <f t="shared" si="7"/>
        <v>1934.7009999999998</v>
      </c>
      <c r="F69" s="3">
        <f t="shared" si="4"/>
        <v>42861.71914346065</v>
      </c>
      <c r="G69" s="3">
        <f t="shared" si="5"/>
        <v>42861.011782349538</v>
      </c>
      <c r="H69">
        <v>2</v>
      </c>
      <c r="I69">
        <v>400</v>
      </c>
      <c r="J69">
        <v>201.45000999999999</v>
      </c>
      <c r="K69">
        <v>7941896</v>
      </c>
      <c r="L69">
        <v>3517440</v>
      </c>
      <c r="M69">
        <v>320</v>
      </c>
      <c r="N69">
        <v>160</v>
      </c>
      <c r="O69">
        <v>0.50362503999999997</v>
      </c>
      <c r="P69">
        <v>0.52141020000000005</v>
      </c>
      <c r="Q69">
        <v>0.4</v>
      </c>
      <c r="R69">
        <v>0.8</v>
      </c>
      <c r="T69">
        <v>1494090767</v>
      </c>
      <c r="U69">
        <v>1494090762</v>
      </c>
    </row>
    <row r="70" spans="1:21" x14ac:dyDescent="0.25">
      <c r="A70">
        <v>70</v>
      </c>
      <c r="B70">
        <v>1046</v>
      </c>
      <c r="C70">
        <v>1494090949559</v>
      </c>
      <c r="D70">
        <f t="shared" si="6"/>
        <v>1033.7559999999996</v>
      </c>
      <c r="E70">
        <f t="shared" si="7"/>
        <v>1965.8289999999997</v>
      </c>
      <c r="F70" s="3">
        <f t="shared" si="4"/>
        <v>42861.719323599536</v>
      </c>
      <c r="G70" s="3">
        <f t="shared" si="5"/>
        <v>42861.011962488425</v>
      </c>
      <c r="H70">
        <v>2</v>
      </c>
      <c r="I70">
        <v>400</v>
      </c>
      <c r="J70">
        <v>208.31998999999999</v>
      </c>
      <c r="K70">
        <v>7941896</v>
      </c>
      <c r="L70">
        <v>3519488</v>
      </c>
      <c r="M70">
        <v>320</v>
      </c>
      <c r="N70">
        <v>160</v>
      </c>
      <c r="O70">
        <v>0.52080000000000004</v>
      </c>
      <c r="P70">
        <v>0.52110509999999999</v>
      </c>
      <c r="Q70">
        <v>0.4</v>
      </c>
      <c r="R70">
        <v>0.8</v>
      </c>
      <c r="T70">
        <v>1494090778</v>
      </c>
      <c r="U70">
        <v>1494090784</v>
      </c>
    </row>
    <row r="71" spans="1:21" x14ac:dyDescent="0.25">
      <c r="A71">
        <v>71</v>
      </c>
      <c r="B71">
        <v>1061</v>
      </c>
      <c r="C71">
        <v>1494090964404</v>
      </c>
      <c r="D71">
        <f t="shared" si="6"/>
        <v>1048.6009999999997</v>
      </c>
      <c r="E71">
        <f t="shared" si="7"/>
        <v>1995.5189999999998</v>
      </c>
      <c r="F71" s="3">
        <f t="shared" si="4"/>
        <v>42861.719495416663</v>
      </c>
      <c r="G71" s="3">
        <f t="shared" si="5"/>
        <v>42861.012134305551</v>
      </c>
      <c r="H71">
        <v>2</v>
      </c>
      <c r="I71">
        <v>400</v>
      </c>
      <c r="J71">
        <v>201.14</v>
      </c>
      <c r="K71">
        <v>7941896</v>
      </c>
      <c r="L71">
        <v>3528704</v>
      </c>
      <c r="M71">
        <v>320</v>
      </c>
      <c r="N71">
        <v>160</v>
      </c>
      <c r="O71">
        <v>0.50285000000000002</v>
      </c>
      <c r="P71">
        <v>0.51197755</v>
      </c>
      <c r="Q71">
        <v>0.4</v>
      </c>
      <c r="R71">
        <v>0.8</v>
      </c>
      <c r="T71">
        <v>1494090799</v>
      </c>
      <c r="U71">
        <v>1494090793</v>
      </c>
    </row>
    <row r="72" spans="1:21" x14ac:dyDescent="0.25">
      <c r="A72">
        <v>72</v>
      </c>
      <c r="B72">
        <v>1076</v>
      </c>
      <c r="C72">
        <v>1494090977680</v>
      </c>
      <c r="D72">
        <f t="shared" si="6"/>
        <v>1061.8769999999997</v>
      </c>
      <c r="E72">
        <f t="shared" si="7"/>
        <v>2022.0709999999997</v>
      </c>
      <c r="F72" s="3">
        <f t="shared" si="4"/>
        <v>42861.719649074075</v>
      </c>
      <c r="G72" s="3">
        <f t="shared" si="5"/>
        <v>42861.012287962963</v>
      </c>
      <c r="H72">
        <v>2</v>
      </c>
      <c r="I72">
        <v>400</v>
      </c>
      <c r="J72">
        <v>196.45000999999999</v>
      </c>
      <c r="K72">
        <v>7941896</v>
      </c>
      <c r="L72">
        <v>3529728</v>
      </c>
      <c r="M72">
        <v>320</v>
      </c>
      <c r="N72">
        <v>160</v>
      </c>
      <c r="O72">
        <v>0.49112502000000002</v>
      </c>
      <c r="P72">
        <v>0.50155130000000003</v>
      </c>
      <c r="Q72">
        <v>0.4</v>
      </c>
      <c r="R72">
        <v>0.8</v>
      </c>
      <c r="T72">
        <v>1494090809</v>
      </c>
      <c r="U72">
        <v>1494090811</v>
      </c>
    </row>
    <row r="73" spans="1:21" x14ac:dyDescent="0.25">
      <c r="A73">
        <v>73</v>
      </c>
      <c r="B73">
        <v>1091</v>
      </c>
      <c r="C73">
        <v>1494090993026</v>
      </c>
      <c r="D73">
        <f t="shared" si="6"/>
        <v>1077.2229999999997</v>
      </c>
      <c r="E73">
        <f t="shared" si="7"/>
        <v>2052.7629999999995</v>
      </c>
      <c r="F73" s="3">
        <f t="shared" si="4"/>
        <v>42861.719826689819</v>
      </c>
      <c r="G73" s="3">
        <f t="shared" si="5"/>
        <v>42861.012465578708</v>
      </c>
      <c r="H73">
        <v>2</v>
      </c>
      <c r="I73">
        <v>400</v>
      </c>
      <c r="J73">
        <v>190.64000999999999</v>
      </c>
      <c r="K73">
        <v>7941896</v>
      </c>
      <c r="L73">
        <v>3531776</v>
      </c>
      <c r="M73">
        <v>320</v>
      </c>
      <c r="N73">
        <v>160</v>
      </c>
      <c r="O73">
        <v>0.47660005</v>
      </c>
      <c r="P73">
        <v>0.48907566000000002</v>
      </c>
      <c r="Q73">
        <v>0.4</v>
      </c>
      <c r="R73">
        <v>0.8</v>
      </c>
      <c r="T73">
        <v>1494090819</v>
      </c>
      <c r="U73">
        <v>1494090823</v>
      </c>
    </row>
    <row r="74" spans="1:21" x14ac:dyDescent="0.25">
      <c r="A74">
        <v>74</v>
      </c>
      <c r="B74">
        <v>1106</v>
      </c>
      <c r="C74">
        <v>1494091008371</v>
      </c>
      <c r="D74">
        <f t="shared" si="6"/>
        <v>1092.5679999999998</v>
      </c>
      <c r="E74">
        <f t="shared" si="7"/>
        <v>2083.4529999999995</v>
      </c>
      <c r="F74" s="3">
        <f t="shared" si="4"/>
        <v>42861.72000429398</v>
      </c>
      <c r="G74" s="3">
        <f t="shared" si="5"/>
        <v>42861.012643182868</v>
      </c>
      <c r="H74">
        <v>2</v>
      </c>
      <c r="I74">
        <v>400</v>
      </c>
      <c r="J74">
        <v>186.55</v>
      </c>
      <c r="K74">
        <v>7941896</v>
      </c>
      <c r="L74">
        <v>3545088</v>
      </c>
      <c r="M74">
        <v>320</v>
      </c>
      <c r="N74">
        <v>160</v>
      </c>
      <c r="O74">
        <v>0.46637499999999998</v>
      </c>
      <c r="P74">
        <v>0.47772533</v>
      </c>
      <c r="Q74">
        <v>0.4</v>
      </c>
      <c r="R74">
        <v>0.8</v>
      </c>
      <c r="T74">
        <v>1494090840</v>
      </c>
      <c r="U74">
        <v>1494090842</v>
      </c>
    </row>
    <row r="75" spans="1:21" x14ac:dyDescent="0.25">
      <c r="A75">
        <v>75</v>
      </c>
      <c r="B75">
        <v>1121</v>
      </c>
      <c r="C75">
        <v>1494091023902</v>
      </c>
      <c r="D75">
        <f t="shared" si="6"/>
        <v>1108.0989999999997</v>
      </c>
      <c r="E75">
        <f t="shared" si="7"/>
        <v>2114.5149999999994</v>
      </c>
      <c r="F75" s="3">
        <f t="shared" si="4"/>
        <v>42861.720184050922</v>
      </c>
      <c r="G75" s="3">
        <f t="shared" si="5"/>
        <v>42861.012822939811</v>
      </c>
      <c r="H75">
        <v>2</v>
      </c>
      <c r="I75">
        <v>400</v>
      </c>
      <c r="J75">
        <v>177.54</v>
      </c>
      <c r="K75">
        <v>7941896</v>
      </c>
      <c r="L75">
        <v>3539968</v>
      </c>
      <c r="M75">
        <v>320</v>
      </c>
      <c r="N75">
        <v>160</v>
      </c>
      <c r="O75">
        <v>0.44384997999999998</v>
      </c>
      <c r="P75">
        <v>0.46078764999999999</v>
      </c>
      <c r="Q75">
        <v>0.4</v>
      </c>
      <c r="R75">
        <v>0.8</v>
      </c>
      <c r="T75">
        <v>1494090856</v>
      </c>
      <c r="U75">
        <v>1494090852</v>
      </c>
    </row>
    <row r="76" spans="1:21" x14ac:dyDescent="0.25">
      <c r="A76">
        <v>76</v>
      </c>
      <c r="B76">
        <v>1136</v>
      </c>
      <c r="C76">
        <v>1494091037764</v>
      </c>
      <c r="D76">
        <f t="shared" si="6"/>
        <v>1121.9609999999998</v>
      </c>
      <c r="E76">
        <f t="shared" si="7"/>
        <v>2142.2389999999996</v>
      </c>
      <c r="F76" s="3">
        <f t="shared" si="4"/>
        <v>42861.720344490735</v>
      </c>
      <c r="G76" s="3">
        <f t="shared" si="5"/>
        <v>42861.012983379624</v>
      </c>
      <c r="H76">
        <v>2</v>
      </c>
      <c r="I76">
        <v>400</v>
      </c>
      <c r="J76">
        <v>178.29999000000001</v>
      </c>
      <c r="K76">
        <v>7941896</v>
      </c>
      <c r="L76">
        <v>3548160</v>
      </c>
      <c r="M76">
        <v>320</v>
      </c>
      <c r="N76">
        <v>160</v>
      </c>
      <c r="O76">
        <v>0.44574997</v>
      </c>
      <c r="P76">
        <v>0.45326883000000001</v>
      </c>
      <c r="Q76">
        <v>0.4</v>
      </c>
      <c r="R76">
        <v>0.8</v>
      </c>
      <c r="T76">
        <v>1494090871</v>
      </c>
      <c r="U76">
        <v>1494090873</v>
      </c>
    </row>
    <row r="77" spans="1:21" x14ac:dyDescent="0.25">
      <c r="A77">
        <v>77</v>
      </c>
      <c r="B77">
        <v>1151</v>
      </c>
      <c r="C77">
        <v>1494091057219</v>
      </c>
      <c r="D77">
        <f t="shared" si="6"/>
        <v>1141.4159999999997</v>
      </c>
      <c r="E77">
        <f t="shared" si="7"/>
        <v>2181.1489999999994</v>
      </c>
      <c r="F77" s="3">
        <f t="shared" si="4"/>
        <v>42861.72056966435</v>
      </c>
      <c r="G77" s="3">
        <f t="shared" si="5"/>
        <v>42861.013208553239</v>
      </c>
      <c r="H77">
        <v>2</v>
      </c>
      <c r="I77">
        <v>400</v>
      </c>
      <c r="J77">
        <v>170.21</v>
      </c>
      <c r="K77">
        <v>7941896</v>
      </c>
      <c r="L77">
        <v>3563520</v>
      </c>
      <c r="M77">
        <v>320</v>
      </c>
      <c r="N77">
        <v>160</v>
      </c>
      <c r="O77">
        <v>0.42552499999999999</v>
      </c>
      <c r="P77">
        <v>0.43939692000000002</v>
      </c>
      <c r="Q77">
        <v>0.4</v>
      </c>
      <c r="R77">
        <v>0.8</v>
      </c>
      <c r="T77">
        <v>1494090882</v>
      </c>
      <c r="U77">
        <v>1494090884</v>
      </c>
    </row>
    <row r="78" spans="1:21" x14ac:dyDescent="0.25">
      <c r="A78">
        <v>78</v>
      </c>
      <c r="B78">
        <v>1166</v>
      </c>
      <c r="C78">
        <v>1494091068499</v>
      </c>
      <c r="D78">
        <f t="shared" si="6"/>
        <v>1152.6959999999997</v>
      </c>
      <c r="E78">
        <f t="shared" si="7"/>
        <v>2203.7089999999994</v>
      </c>
      <c r="F78" s="3">
        <f t="shared" si="4"/>
        <v>42861.720700219907</v>
      </c>
      <c r="G78" s="3">
        <f t="shared" si="5"/>
        <v>42861.013339108795</v>
      </c>
      <c r="H78">
        <v>2</v>
      </c>
      <c r="I78">
        <v>400</v>
      </c>
      <c r="J78">
        <v>170.94</v>
      </c>
      <c r="K78">
        <v>7941896</v>
      </c>
      <c r="L78">
        <v>3562496</v>
      </c>
      <c r="M78">
        <v>320</v>
      </c>
      <c r="N78">
        <v>160</v>
      </c>
      <c r="O78">
        <v>0.42735000000000001</v>
      </c>
      <c r="P78">
        <v>0.43337344999999999</v>
      </c>
      <c r="Q78">
        <v>0.4</v>
      </c>
      <c r="R78">
        <v>0.8</v>
      </c>
      <c r="T78">
        <v>1494090903</v>
      </c>
      <c r="U78">
        <v>1494090894</v>
      </c>
    </row>
    <row r="79" spans="1:21" x14ac:dyDescent="0.25">
      <c r="A79">
        <v>79</v>
      </c>
      <c r="B79">
        <v>1181</v>
      </c>
      <c r="C79">
        <v>1494091082688</v>
      </c>
      <c r="D79">
        <f t="shared" si="6"/>
        <v>1166.8849999999998</v>
      </c>
      <c r="E79">
        <f t="shared" si="7"/>
        <v>2232.0869999999995</v>
      </c>
      <c r="F79" s="3">
        <f t="shared" si="4"/>
        <v>42861.720864444447</v>
      </c>
      <c r="G79" s="3">
        <f t="shared" si="5"/>
        <v>42861.013503333335</v>
      </c>
      <c r="H79">
        <v>2</v>
      </c>
      <c r="I79">
        <v>400</v>
      </c>
      <c r="J79">
        <v>170.5</v>
      </c>
      <c r="K79">
        <v>7941896</v>
      </c>
      <c r="L79">
        <v>3569664</v>
      </c>
      <c r="M79">
        <v>320</v>
      </c>
      <c r="N79">
        <v>160</v>
      </c>
      <c r="O79">
        <v>0.42625000000000002</v>
      </c>
      <c r="P79">
        <v>0.42981172000000001</v>
      </c>
      <c r="Q79">
        <v>0.4</v>
      </c>
      <c r="R79">
        <v>0.8</v>
      </c>
      <c r="T79">
        <v>1494090913</v>
      </c>
      <c r="U79">
        <v>1494090916</v>
      </c>
    </row>
    <row r="80" spans="1:21" x14ac:dyDescent="0.25">
      <c r="A80">
        <v>80</v>
      </c>
      <c r="B80">
        <v>1196</v>
      </c>
      <c r="C80">
        <v>1494091100105</v>
      </c>
      <c r="D80">
        <f t="shared" si="6"/>
        <v>1184.3019999999997</v>
      </c>
      <c r="E80">
        <f t="shared" si="7"/>
        <v>2266.9209999999994</v>
      </c>
      <c r="F80" s="3">
        <f t="shared" si="4"/>
        <v>42861.721066030092</v>
      </c>
      <c r="G80" s="3">
        <f t="shared" si="5"/>
        <v>42861.01370491898</v>
      </c>
      <c r="H80">
        <v>2</v>
      </c>
      <c r="I80">
        <v>400</v>
      </c>
      <c r="J80">
        <v>157.25</v>
      </c>
      <c r="K80">
        <v>7941896</v>
      </c>
      <c r="L80">
        <v>3607552</v>
      </c>
      <c r="M80">
        <v>320</v>
      </c>
      <c r="N80">
        <v>160</v>
      </c>
      <c r="O80">
        <v>0.393125</v>
      </c>
      <c r="P80">
        <v>0.41146835999999998</v>
      </c>
      <c r="Q80">
        <v>0.4</v>
      </c>
      <c r="R80">
        <v>0.8</v>
      </c>
      <c r="T80">
        <v>1494090924</v>
      </c>
      <c r="U80">
        <v>1494090928</v>
      </c>
    </row>
    <row r="81" spans="1:21" x14ac:dyDescent="0.25">
      <c r="A81">
        <v>81</v>
      </c>
      <c r="B81">
        <v>1211</v>
      </c>
      <c r="C81">
        <v>1494091114143</v>
      </c>
      <c r="D81">
        <f t="shared" si="6"/>
        <v>1198.3399999999997</v>
      </c>
      <c r="E81">
        <f t="shared" si="7"/>
        <v>2294.9969999999994</v>
      </c>
      <c r="F81" s="3">
        <f t="shared" si="4"/>
        <v>42861.72122850694</v>
      </c>
      <c r="G81" s="3">
        <f t="shared" si="5"/>
        <v>42861.013867395828</v>
      </c>
      <c r="H81">
        <v>2</v>
      </c>
      <c r="I81">
        <v>400</v>
      </c>
      <c r="J81">
        <v>147.28001</v>
      </c>
      <c r="K81">
        <v>7941896</v>
      </c>
      <c r="L81">
        <v>3609600</v>
      </c>
      <c r="M81">
        <v>320</v>
      </c>
      <c r="N81">
        <v>160</v>
      </c>
      <c r="O81">
        <v>0.36820003000000001</v>
      </c>
      <c r="P81">
        <v>0.38983420000000002</v>
      </c>
      <c r="Q81">
        <v>0.4</v>
      </c>
      <c r="R81">
        <v>0.8</v>
      </c>
      <c r="T81">
        <v>1494090946</v>
      </c>
      <c r="U81">
        <v>1494090948</v>
      </c>
    </row>
    <row r="82" spans="1:21" x14ac:dyDescent="0.25">
      <c r="A82">
        <v>82</v>
      </c>
      <c r="B82">
        <v>1226</v>
      </c>
      <c r="C82">
        <v>1494091129476</v>
      </c>
      <c r="D82">
        <f t="shared" si="6"/>
        <v>1213.6729999999998</v>
      </c>
      <c r="E82">
        <f t="shared" si="7"/>
        <v>2310.3299999999995</v>
      </c>
      <c r="F82" s="3">
        <f t="shared" si="4"/>
        <v>42861.721405972217</v>
      </c>
      <c r="G82" s="3">
        <f t="shared" si="5"/>
        <v>42861.014044861106</v>
      </c>
      <c r="H82">
        <v>1</v>
      </c>
      <c r="I82">
        <v>200</v>
      </c>
      <c r="J82">
        <v>93.850005999999993</v>
      </c>
      <c r="K82">
        <v>3970948</v>
      </c>
      <c r="L82">
        <v>1978368</v>
      </c>
      <c r="M82">
        <v>160</v>
      </c>
      <c r="N82">
        <v>80</v>
      </c>
      <c r="O82">
        <v>0.46925001999999999</v>
      </c>
      <c r="P82">
        <v>0.42954212000000003</v>
      </c>
      <c r="Q82">
        <v>0.4</v>
      </c>
      <c r="R82">
        <v>0.8</v>
      </c>
      <c r="T82">
        <v>1494090959</v>
      </c>
    </row>
    <row r="83" spans="1:21" x14ac:dyDescent="0.25">
      <c r="A83">
        <v>83</v>
      </c>
      <c r="B83">
        <v>1242</v>
      </c>
      <c r="C83">
        <v>1494091142692</v>
      </c>
      <c r="D83">
        <f t="shared" si="6"/>
        <v>1226.8889999999997</v>
      </c>
      <c r="E83">
        <f t="shared" si="7"/>
        <v>2323.5459999999994</v>
      </c>
      <c r="F83" s="3">
        <f t="shared" si="4"/>
        <v>42861.721558935184</v>
      </c>
      <c r="G83" s="3">
        <f t="shared" si="5"/>
        <v>42861.014197824072</v>
      </c>
      <c r="H83">
        <v>1</v>
      </c>
      <c r="I83">
        <v>200</v>
      </c>
      <c r="J83">
        <v>134.6</v>
      </c>
      <c r="K83">
        <v>3970948</v>
      </c>
      <c r="L83">
        <v>1961984</v>
      </c>
      <c r="M83">
        <v>160</v>
      </c>
      <c r="N83">
        <v>80</v>
      </c>
      <c r="O83">
        <v>0.67300004000000002</v>
      </c>
      <c r="P83">
        <v>0.55127110000000001</v>
      </c>
      <c r="Q83">
        <v>0.4</v>
      </c>
      <c r="R83">
        <v>0.8</v>
      </c>
      <c r="T83">
        <v>1494090976</v>
      </c>
    </row>
    <row r="84" spans="1:21" x14ac:dyDescent="0.25">
      <c r="A84">
        <v>84</v>
      </c>
      <c r="B84">
        <v>1257</v>
      </c>
      <c r="C84">
        <v>1494091157756</v>
      </c>
      <c r="D84">
        <f t="shared" si="6"/>
        <v>1241.9529999999997</v>
      </c>
      <c r="E84">
        <f t="shared" si="7"/>
        <v>2338.6099999999992</v>
      </c>
      <c r="F84" s="3">
        <f t="shared" si="4"/>
        <v>42861.721733287035</v>
      </c>
      <c r="G84" s="3">
        <f t="shared" si="5"/>
        <v>42861.014372175923</v>
      </c>
      <c r="H84">
        <v>1</v>
      </c>
      <c r="I84">
        <v>200</v>
      </c>
      <c r="J84">
        <v>124.43</v>
      </c>
      <c r="K84">
        <v>3970948</v>
      </c>
      <c r="L84">
        <v>2011136</v>
      </c>
      <c r="M84">
        <v>160</v>
      </c>
      <c r="N84">
        <v>80</v>
      </c>
      <c r="O84">
        <v>0.62214999999999998</v>
      </c>
      <c r="P84">
        <v>0.58671059999999997</v>
      </c>
      <c r="Q84">
        <v>0.4</v>
      </c>
      <c r="R84">
        <v>0.8</v>
      </c>
      <c r="T84">
        <v>1494090986</v>
      </c>
    </row>
    <row r="85" spans="1:21" x14ac:dyDescent="0.25">
      <c r="A85">
        <v>85</v>
      </c>
      <c r="B85">
        <v>1272</v>
      </c>
      <c r="C85">
        <v>1494091173806</v>
      </c>
      <c r="D85">
        <f t="shared" si="6"/>
        <v>1258.0029999999997</v>
      </c>
      <c r="E85">
        <f t="shared" si="7"/>
        <v>2354.6599999999994</v>
      </c>
      <c r="F85" s="3">
        <f t="shared" si="4"/>
        <v>42861.721919050928</v>
      </c>
      <c r="G85" s="3">
        <f t="shared" si="5"/>
        <v>42861.014557939816</v>
      </c>
      <c r="H85">
        <v>1</v>
      </c>
      <c r="I85">
        <v>200</v>
      </c>
      <c r="J85">
        <v>121.25</v>
      </c>
      <c r="K85">
        <v>3970948</v>
      </c>
      <c r="L85">
        <v>1999872</v>
      </c>
      <c r="M85">
        <v>160</v>
      </c>
      <c r="N85">
        <v>80</v>
      </c>
      <c r="O85">
        <v>0.60624999999999996</v>
      </c>
      <c r="P85">
        <v>0.59648025000000005</v>
      </c>
      <c r="Q85">
        <v>0.4</v>
      </c>
      <c r="R85">
        <v>0.8</v>
      </c>
      <c r="T85">
        <v>1494091007</v>
      </c>
    </row>
    <row r="86" spans="1:21" x14ac:dyDescent="0.25">
      <c r="A86">
        <v>86</v>
      </c>
      <c r="B86">
        <v>1287</v>
      </c>
      <c r="C86">
        <v>1494091187680</v>
      </c>
      <c r="D86">
        <f t="shared" si="6"/>
        <v>1271.8769999999997</v>
      </c>
      <c r="E86">
        <f t="shared" si="7"/>
        <v>2368.5339999999992</v>
      </c>
      <c r="F86" s="3">
        <f t="shared" si="4"/>
        <v>42861.722079629631</v>
      </c>
      <c r="G86" s="3">
        <f t="shared" si="5"/>
        <v>42861.01471851852</v>
      </c>
      <c r="H86">
        <v>1</v>
      </c>
      <c r="I86">
        <v>200</v>
      </c>
      <c r="J86">
        <v>122.23</v>
      </c>
      <c r="K86">
        <v>3970948</v>
      </c>
      <c r="L86">
        <v>1982464</v>
      </c>
      <c r="M86">
        <v>160</v>
      </c>
      <c r="N86">
        <v>80</v>
      </c>
      <c r="O86">
        <v>0.61114999999999997</v>
      </c>
      <c r="P86">
        <v>0.60381514000000003</v>
      </c>
      <c r="Q86">
        <v>0.4</v>
      </c>
      <c r="R86">
        <v>0.8</v>
      </c>
      <c r="T86">
        <v>1494091017</v>
      </c>
    </row>
    <row r="87" spans="1:21" x14ac:dyDescent="0.25">
      <c r="A87">
        <v>87</v>
      </c>
      <c r="B87">
        <v>1302</v>
      </c>
      <c r="C87">
        <v>1494091202697</v>
      </c>
      <c r="D87">
        <f t="shared" si="6"/>
        <v>1286.8939999999998</v>
      </c>
      <c r="E87">
        <f t="shared" si="7"/>
        <v>2383.550999999999</v>
      </c>
      <c r="F87" s="3">
        <f t="shared" si="4"/>
        <v>42861.722253437503</v>
      </c>
      <c r="G87" s="3">
        <f t="shared" si="5"/>
        <v>42861.014892326391</v>
      </c>
      <c r="H87">
        <v>1</v>
      </c>
      <c r="I87">
        <v>200</v>
      </c>
      <c r="J87">
        <v>123.75001</v>
      </c>
      <c r="K87">
        <v>3970948</v>
      </c>
      <c r="L87">
        <v>1985536</v>
      </c>
      <c r="M87">
        <v>160</v>
      </c>
      <c r="N87">
        <v>80</v>
      </c>
      <c r="O87">
        <v>0.61875004</v>
      </c>
      <c r="P87">
        <v>0.61128260000000001</v>
      </c>
      <c r="Q87">
        <v>0.4</v>
      </c>
      <c r="R87">
        <v>0.8</v>
      </c>
      <c r="T87">
        <v>1494091037</v>
      </c>
    </row>
    <row r="88" spans="1:21" x14ac:dyDescent="0.25">
      <c r="A88">
        <v>88</v>
      </c>
      <c r="B88">
        <v>1317</v>
      </c>
      <c r="C88">
        <v>1494091218618</v>
      </c>
      <c r="D88">
        <f t="shared" si="6"/>
        <v>1302.8149999999998</v>
      </c>
      <c r="E88">
        <f t="shared" si="7"/>
        <v>2399.4719999999988</v>
      </c>
      <c r="F88" s="3">
        <f t="shared" si="4"/>
        <v>42861.722437708333</v>
      </c>
      <c r="G88" s="3">
        <f t="shared" si="5"/>
        <v>42861.015076597221</v>
      </c>
      <c r="H88">
        <v>1</v>
      </c>
      <c r="I88">
        <v>200</v>
      </c>
      <c r="J88">
        <v>113.58</v>
      </c>
      <c r="K88">
        <v>3970948</v>
      </c>
      <c r="L88">
        <v>2009088</v>
      </c>
      <c r="M88">
        <v>160</v>
      </c>
      <c r="N88">
        <v>80</v>
      </c>
      <c r="O88">
        <v>0.56789999999999996</v>
      </c>
      <c r="P88">
        <v>0.58959125999999995</v>
      </c>
      <c r="Q88">
        <v>0.4</v>
      </c>
      <c r="R88">
        <v>0.8</v>
      </c>
      <c r="T88">
        <v>1494091047</v>
      </c>
    </row>
    <row r="89" spans="1:21" x14ac:dyDescent="0.25">
      <c r="A89">
        <v>89</v>
      </c>
      <c r="B89">
        <v>1332</v>
      </c>
      <c r="C89">
        <v>1494091233092</v>
      </c>
      <c r="D89">
        <f t="shared" si="6"/>
        <v>1317.2889999999998</v>
      </c>
      <c r="E89">
        <f t="shared" si="7"/>
        <v>2413.945999999999</v>
      </c>
      <c r="F89" s="3">
        <f t="shared" si="4"/>
        <v>42861.72260523148</v>
      </c>
      <c r="G89" s="3">
        <f t="shared" si="5"/>
        <v>42861.015244120368</v>
      </c>
      <c r="H89">
        <v>1</v>
      </c>
      <c r="I89">
        <v>200</v>
      </c>
      <c r="J89">
        <v>112.03</v>
      </c>
      <c r="K89">
        <v>3970948</v>
      </c>
      <c r="L89">
        <v>2009088</v>
      </c>
      <c r="M89">
        <v>160</v>
      </c>
      <c r="N89">
        <v>80</v>
      </c>
      <c r="O89">
        <v>0.56014997</v>
      </c>
      <c r="P89">
        <v>0.57487060000000001</v>
      </c>
      <c r="Q89">
        <v>0.4</v>
      </c>
      <c r="R89">
        <v>0.8</v>
      </c>
      <c r="T89">
        <v>1494091067</v>
      </c>
    </row>
    <row r="90" spans="1:21" x14ac:dyDescent="0.25">
      <c r="A90">
        <v>90</v>
      </c>
      <c r="B90">
        <v>1347</v>
      </c>
      <c r="C90">
        <v>1494091247699</v>
      </c>
      <c r="D90">
        <f t="shared" si="6"/>
        <v>1331.8959999999997</v>
      </c>
      <c r="E90">
        <f t="shared" si="7"/>
        <v>2428.552999999999</v>
      </c>
      <c r="F90" s="3">
        <f t="shared" si="4"/>
        <v>42861.722774293987</v>
      </c>
      <c r="G90" s="3">
        <f t="shared" si="5"/>
        <v>42861.015413182875</v>
      </c>
      <c r="H90">
        <v>1</v>
      </c>
      <c r="I90">
        <v>200</v>
      </c>
      <c r="J90">
        <v>106.53</v>
      </c>
      <c r="K90">
        <v>3970948</v>
      </c>
      <c r="L90">
        <v>1995776</v>
      </c>
      <c r="M90">
        <v>160</v>
      </c>
      <c r="N90">
        <v>80</v>
      </c>
      <c r="O90">
        <v>0.53264999999999996</v>
      </c>
      <c r="P90">
        <v>0.55376029999999998</v>
      </c>
      <c r="Q90">
        <v>0.4</v>
      </c>
      <c r="R90">
        <v>0.8</v>
      </c>
      <c r="T90">
        <v>1494091081</v>
      </c>
    </row>
    <row r="91" spans="1:21" x14ac:dyDescent="0.25">
      <c r="A91">
        <v>91</v>
      </c>
      <c r="B91">
        <v>1362</v>
      </c>
      <c r="C91">
        <v>1494091262996</v>
      </c>
      <c r="D91">
        <f t="shared" si="6"/>
        <v>1347.1929999999998</v>
      </c>
      <c r="E91">
        <f t="shared" si="7"/>
        <v>2443.849999999999</v>
      </c>
      <c r="F91" s="3">
        <f t="shared" si="4"/>
        <v>42861.722951342592</v>
      </c>
      <c r="G91" s="3">
        <f t="shared" si="5"/>
        <v>42861.01559023148</v>
      </c>
      <c r="H91">
        <v>1</v>
      </c>
      <c r="I91">
        <v>200</v>
      </c>
      <c r="J91">
        <v>104.16</v>
      </c>
      <c r="K91">
        <v>3970948</v>
      </c>
      <c r="L91">
        <v>2022400</v>
      </c>
      <c r="M91">
        <v>160</v>
      </c>
      <c r="N91">
        <v>80</v>
      </c>
      <c r="O91">
        <v>0.52080000000000004</v>
      </c>
      <c r="P91">
        <v>0.53728014000000002</v>
      </c>
      <c r="Q91">
        <v>0.4</v>
      </c>
      <c r="R91">
        <v>0.8</v>
      </c>
      <c r="T91">
        <v>1494091092</v>
      </c>
    </row>
    <row r="92" spans="1:21" x14ac:dyDescent="0.25">
      <c r="A92">
        <v>92</v>
      </c>
      <c r="B92">
        <v>1377</v>
      </c>
      <c r="C92">
        <v>1494091279663</v>
      </c>
      <c r="D92">
        <f t="shared" si="6"/>
        <v>1363.8599999999997</v>
      </c>
      <c r="E92">
        <f t="shared" si="7"/>
        <v>2460.5169999999989</v>
      </c>
      <c r="F92" s="3">
        <f t="shared" si="4"/>
        <v>42861.723144247684</v>
      </c>
      <c r="G92" s="3">
        <f t="shared" si="5"/>
        <v>42861.015783136572</v>
      </c>
      <c r="H92">
        <v>1</v>
      </c>
      <c r="I92">
        <v>200</v>
      </c>
      <c r="J92">
        <v>101.83</v>
      </c>
      <c r="K92">
        <v>3970948</v>
      </c>
      <c r="L92">
        <v>2022400</v>
      </c>
      <c r="M92">
        <v>160</v>
      </c>
      <c r="N92">
        <v>80</v>
      </c>
      <c r="O92">
        <v>0.50914999999999999</v>
      </c>
      <c r="P92">
        <v>0.52321505999999995</v>
      </c>
      <c r="Q92">
        <v>0.4</v>
      </c>
      <c r="R92">
        <v>0.8</v>
      </c>
      <c r="T92">
        <v>1494091112</v>
      </c>
    </row>
    <row r="93" spans="1:21" x14ac:dyDescent="0.25">
      <c r="A93">
        <v>93</v>
      </c>
      <c r="B93">
        <v>1392</v>
      </c>
      <c r="C93">
        <v>1494091292702</v>
      </c>
      <c r="D93">
        <f t="shared" si="6"/>
        <v>1376.8989999999997</v>
      </c>
      <c r="E93">
        <f t="shared" si="7"/>
        <v>2473.5559999999991</v>
      </c>
      <c r="F93" s="3">
        <f t="shared" si="4"/>
        <v>42861.723295162039</v>
      </c>
      <c r="G93" s="3">
        <f t="shared" si="5"/>
        <v>42861.015934050927</v>
      </c>
      <c r="H93">
        <v>1</v>
      </c>
      <c r="I93">
        <v>200</v>
      </c>
      <c r="J93">
        <v>94.21</v>
      </c>
      <c r="K93">
        <v>3970948</v>
      </c>
      <c r="L93">
        <v>2000896</v>
      </c>
      <c r="M93">
        <v>160</v>
      </c>
      <c r="N93">
        <v>80</v>
      </c>
      <c r="O93">
        <v>0.47105000000000002</v>
      </c>
      <c r="P93">
        <v>0.49713254000000001</v>
      </c>
      <c r="Q93">
        <v>0.4</v>
      </c>
      <c r="R93">
        <v>0.8</v>
      </c>
      <c r="T93">
        <v>1494091122</v>
      </c>
    </row>
    <row r="94" spans="1:21" x14ac:dyDescent="0.25">
      <c r="A94">
        <v>94</v>
      </c>
      <c r="B94">
        <v>1407</v>
      </c>
      <c r="C94">
        <v>1494091307702</v>
      </c>
      <c r="D94">
        <f t="shared" si="6"/>
        <v>1391.8989999999997</v>
      </c>
      <c r="E94">
        <f t="shared" si="7"/>
        <v>2488.5559999999991</v>
      </c>
      <c r="F94" s="3">
        <f t="shared" si="4"/>
        <v>42861.723468773147</v>
      </c>
      <c r="G94" s="3">
        <f t="shared" si="5"/>
        <v>42861.016107662035</v>
      </c>
      <c r="H94">
        <v>1</v>
      </c>
      <c r="I94">
        <v>200</v>
      </c>
      <c r="J94">
        <v>78.950005000000004</v>
      </c>
      <c r="K94">
        <v>3970948</v>
      </c>
      <c r="L94">
        <v>1988608</v>
      </c>
      <c r="M94">
        <v>160</v>
      </c>
      <c r="N94">
        <v>80</v>
      </c>
      <c r="O94">
        <v>0.39475002999999997</v>
      </c>
      <c r="P94">
        <v>0.44594127</v>
      </c>
      <c r="Q94">
        <v>0.4</v>
      </c>
      <c r="R94">
        <v>0.8</v>
      </c>
      <c r="T94">
        <v>1494091142</v>
      </c>
    </row>
    <row r="95" spans="1:21" x14ac:dyDescent="0.25">
      <c r="A95">
        <v>95</v>
      </c>
      <c r="B95">
        <v>1422</v>
      </c>
      <c r="C95">
        <v>1494091322781</v>
      </c>
      <c r="D95">
        <f t="shared" si="6"/>
        <v>1406.9779999999996</v>
      </c>
      <c r="E95">
        <f t="shared" si="7"/>
        <v>2503.6349999999993</v>
      </c>
      <c r="F95" s="3">
        <f t="shared" si="4"/>
        <v>42861.72364329861</v>
      </c>
      <c r="G95" s="3">
        <f t="shared" si="5"/>
        <v>42861.016282187498</v>
      </c>
      <c r="H95">
        <v>1</v>
      </c>
      <c r="I95">
        <v>200</v>
      </c>
      <c r="J95">
        <v>72.819999999999993</v>
      </c>
      <c r="K95">
        <v>3970948</v>
      </c>
      <c r="L95">
        <v>1966080</v>
      </c>
      <c r="M95">
        <v>160</v>
      </c>
      <c r="N95">
        <v>80</v>
      </c>
      <c r="O95">
        <v>0.36409999999999998</v>
      </c>
      <c r="P95">
        <v>0.40502064999999998</v>
      </c>
      <c r="Q95">
        <v>0.4</v>
      </c>
      <c r="R95">
        <v>0.8</v>
      </c>
      <c r="T95">
        <v>1494091152</v>
      </c>
    </row>
    <row r="96" spans="1:21" x14ac:dyDescent="0.25">
      <c r="A96">
        <v>96</v>
      </c>
      <c r="B96">
        <v>1437</v>
      </c>
      <c r="C96">
        <v>1494091338188</v>
      </c>
      <c r="D96">
        <f t="shared" si="6"/>
        <v>1422.3849999999995</v>
      </c>
      <c r="E96">
        <f t="shared" si="7"/>
        <v>2519.0419999999995</v>
      </c>
      <c r="F96" s="3">
        <f t="shared" si="4"/>
        <v>42861.72382162037</v>
      </c>
      <c r="G96" s="3">
        <f t="shared" si="5"/>
        <v>42861.016460509258</v>
      </c>
      <c r="H96">
        <v>1</v>
      </c>
      <c r="I96">
        <v>200</v>
      </c>
      <c r="J96">
        <v>71.95</v>
      </c>
      <c r="K96">
        <v>3970948</v>
      </c>
      <c r="L96">
        <v>1984512</v>
      </c>
      <c r="M96">
        <v>160</v>
      </c>
      <c r="N96">
        <v>80</v>
      </c>
      <c r="O96">
        <v>0.35974996999999997</v>
      </c>
      <c r="P96">
        <v>0.38238529999999998</v>
      </c>
      <c r="Q96">
        <v>0.4</v>
      </c>
      <c r="R96">
        <v>0.8</v>
      </c>
      <c r="T96">
        <v>1494091172</v>
      </c>
    </row>
    <row r="97" spans="1:20" x14ac:dyDescent="0.25">
      <c r="A97">
        <v>97</v>
      </c>
      <c r="B97">
        <v>1452</v>
      </c>
      <c r="C97">
        <v>1494091352712</v>
      </c>
      <c r="D97">
        <f t="shared" si="6"/>
        <v>1436.9089999999994</v>
      </c>
      <c r="E97">
        <f t="shared" si="7"/>
        <v>2533.5659999999993</v>
      </c>
      <c r="F97" s="3">
        <f t="shared" si="4"/>
        <v>42861.723989722217</v>
      </c>
      <c r="G97" s="3">
        <f t="shared" si="5"/>
        <v>42861.016628611105</v>
      </c>
      <c r="H97">
        <v>1</v>
      </c>
      <c r="I97">
        <v>200</v>
      </c>
      <c r="J97">
        <v>66.39</v>
      </c>
      <c r="K97">
        <v>3970948</v>
      </c>
      <c r="L97">
        <v>1972224</v>
      </c>
      <c r="M97">
        <v>160</v>
      </c>
      <c r="N97">
        <v>80</v>
      </c>
      <c r="O97">
        <v>0.33195000000000002</v>
      </c>
      <c r="P97">
        <v>0.35716766</v>
      </c>
      <c r="Q97">
        <v>0.4</v>
      </c>
      <c r="R97">
        <v>0.8</v>
      </c>
      <c r="T97">
        <v>1494091182</v>
      </c>
    </row>
    <row r="98" spans="1:20" x14ac:dyDescent="0.25">
      <c r="A98">
        <v>98</v>
      </c>
      <c r="B98">
        <v>1467</v>
      </c>
      <c r="C98">
        <v>1494091367715</v>
      </c>
      <c r="D98">
        <f t="shared" si="6"/>
        <v>1451.9119999999994</v>
      </c>
      <c r="E98">
        <f t="shared" si="7"/>
        <v>2548.5689999999995</v>
      </c>
      <c r="F98" s="3">
        <f t="shared" si="4"/>
        <v>42861.724163368053</v>
      </c>
      <c r="G98" s="3">
        <f t="shared" si="5"/>
        <v>42861.016802256941</v>
      </c>
      <c r="H98">
        <v>1</v>
      </c>
      <c r="I98">
        <v>200</v>
      </c>
      <c r="J98">
        <v>59.660004000000001</v>
      </c>
      <c r="K98">
        <v>3970948</v>
      </c>
      <c r="L98">
        <v>1982464</v>
      </c>
      <c r="M98">
        <v>160</v>
      </c>
      <c r="N98">
        <v>80</v>
      </c>
      <c r="O98">
        <v>0.29830002999999999</v>
      </c>
      <c r="P98">
        <v>0.32773384</v>
      </c>
      <c r="Q98">
        <v>0.4</v>
      </c>
      <c r="R98">
        <v>0.8</v>
      </c>
      <c r="T98">
        <v>1494091202</v>
      </c>
    </row>
    <row r="99" spans="1:20" x14ac:dyDescent="0.25">
      <c r="A99">
        <v>99</v>
      </c>
      <c r="B99">
        <v>1482</v>
      </c>
      <c r="C99">
        <v>1494091383249</v>
      </c>
      <c r="D99">
        <f t="shared" si="6"/>
        <v>1467.4459999999995</v>
      </c>
      <c r="E99">
        <f t="shared" si="7"/>
        <v>2564.1029999999996</v>
      </c>
      <c r="F99" s="3">
        <f t="shared" si="4"/>
        <v>42861.724343159724</v>
      </c>
      <c r="G99" s="3">
        <f t="shared" si="5"/>
        <v>42861.016982048612</v>
      </c>
      <c r="H99">
        <v>1</v>
      </c>
      <c r="I99">
        <v>200</v>
      </c>
      <c r="J99">
        <v>53.739998</v>
      </c>
      <c r="K99">
        <v>3970948</v>
      </c>
      <c r="L99">
        <v>1980416</v>
      </c>
      <c r="M99">
        <v>160</v>
      </c>
      <c r="N99">
        <v>80</v>
      </c>
      <c r="O99">
        <v>0.26869999999999999</v>
      </c>
      <c r="P99">
        <v>0.29821693999999999</v>
      </c>
      <c r="Q99">
        <v>0.4</v>
      </c>
      <c r="R99">
        <v>0.8</v>
      </c>
      <c r="T99">
        <v>1494091212</v>
      </c>
    </row>
    <row r="100" spans="1:20" x14ac:dyDescent="0.25">
      <c r="A100">
        <v>100</v>
      </c>
      <c r="B100">
        <v>1497</v>
      </c>
      <c r="C100">
        <v>1494091398809</v>
      </c>
      <c r="D100">
        <f t="shared" si="6"/>
        <v>1483.0059999999994</v>
      </c>
      <c r="E100">
        <f t="shared" si="7"/>
        <v>2579.6629999999996</v>
      </c>
      <c r="F100" s="3">
        <f t="shared" si="4"/>
        <v>42861.724523252313</v>
      </c>
      <c r="G100" s="3">
        <f t="shared" si="5"/>
        <v>42861.017162141201</v>
      </c>
      <c r="H100">
        <v>1</v>
      </c>
      <c r="I100">
        <v>200</v>
      </c>
      <c r="J100">
        <v>47.050002999999997</v>
      </c>
      <c r="K100">
        <v>3970948</v>
      </c>
      <c r="L100">
        <v>1980416</v>
      </c>
      <c r="M100">
        <v>160</v>
      </c>
      <c r="N100">
        <v>80</v>
      </c>
      <c r="O100">
        <v>0.23525001000000001</v>
      </c>
      <c r="P100">
        <v>0.26673346999999997</v>
      </c>
      <c r="Q100">
        <v>0.4</v>
      </c>
      <c r="R100">
        <v>0.8</v>
      </c>
      <c r="T100">
        <v>1494091231</v>
      </c>
    </row>
    <row r="101" spans="1:20" x14ac:dyDescent="0.25">
      <c r="A101">
        <v>101</v>
      </c>
      <c r="B101">
        <v>1512</v>
      </c>
      <c r="C101">
        <v>1494091412703</v>
      </c>
      <c r="D101">
        <f t="shared" si="6"/>
        <v>1496.8999999999994</v>
      </c>
      <c r="E101">
        <f t="shared" si="7"/>
        <v>2593.5569999999993</v>
      </c>
      <c r="F101" s="3">
        <f t="shared" si="4"/>
        <v>42861.724684062501</v>
      </c>
      <c r="G101" s="3">
        <f t="shared" si="5"/>
        <v>42861.017322951389</v>
      </c>
      <c r="H101">
        <v>1</v>
      </c>
      <c r="I101">
        <v>200</v>
      </c>
      <c r="J101">
        <v>44.84</v>
      </c>
      <c r="K101">
        <v>3970948</v>
      </c>
      <c r="L101">
        <v>2007040</v>
      </c>
      <c r="M101">
        <v>160</v>
      </c>
      <c r="N101">
        <v>80</v>
      </c>
      <c r="O101">
        <v>0.22420000000000001</v>
      </c>
      <c r="P101">
        <v>0.24546673999999999</v>
      </c>
      <c r="Q101">
        <v>0.4</v>
      </c>
      <c r="R101">
        <v>0.8</v>
      </c>
      <c r="T101">
        <v>1494091246</v>
      </c>
    </row>
    <row r="102" spans="1:20" x14ac:dyDescent="0.25">
      <c r="A102">
        <v>102</v>
      </c>
      <c r="B102">
        <v>1527</v>
      </c>
      <c r="C102">
        <v>1494091427719</v>
      </c>
      <c r="D102">
        <f t="shared" si="6"/>
        <v>1511.9159999999995</v>
      </c>
      <c r="E102">
        <f t="shared" si="7"/>
        <v>2608.5729999999994</v>
      </c>
      <c r="F102" s="3">
        <f t="shared" si="4"/>
        <v>42861.724857858797</v>
      </c>
      <c r="G102" s="3">
        <f t="shared" si="5"/>
        <v>42861.017496747685</v>
      </c>
      <c r="H102">
        <v>1</v>
      </c>
      <c r="I102">
        <v>200</v>
      </c>
      <c r="J102">
        <v>29.85</v>
      </c>
      <c r="K102">
        <v>3970948</v>
      </c>
      <c r="L102">
        <v>2019328</v>
      </c>
      <c r="M102">
        <v>160</v>
      </c>
      <c r="N102">
        <v>80</v>
      </c>
      <c r="O102">
        <v>0.14924999999999999</v>
      </c>
      <c r="P102">
        <v>0.19735837000000001</v>
      </c>
      <c r="Q102">
        <v>0.4</v>
      </c>
      <c r="R102">
        <v>0.8</v>
      </c>
      <c r="T102">
        <v>1494091256</v>
      </c>
    </row>
  </sheetData>
  <pageMargins left="0.7" right="0.7" top="0.75" bottom="0.75" header="0.3" footer="0.3"/>
  <customProperties>
    <customPr name="_pios_id" r:id="rId1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E3" sqref="E3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25">
      <c r="A2">
        <v>1</v>
      </c>
      <c r="B2">
        <v>0</v>
      </c>
      <c r="C2">
        <v>1494272317736</v>
      </c>
      <c r="D2">
        <v>0</v>
      </c>
      <c r="E2">
        <v>0</v>
      </c>
      <c r="F2" s="3">
        <f xml:space="preserve"> (C2 / 86400000) + DATE(1970,1,1)</f>
        <v>42863.818492314815</v>
      </c>
      <c r="G2" s="3">
        <f>F2 - "19:38:38"</f>
        <v>42862.999996944447</v>
      </c>
      <c r="H2">
        <v>1</v>
      </c>
      <c r="I2">
        <v>200</v>
      </c>
      <c r="J2">
        <v>0.25</v>
      </c>
      <c r="K2">
        <v>3970948</v>
      </c>
      <c r="L2">
        <v>97280.8</v>
      </c>
      <c r="M2">
        <v>160</v>
      </c>
      <c r="N2">
        <v>80</v>
      </c>
      <c r="O2">
        <v>1.25E-3</v>
      </c>
      <c r="P2" s="1">
        <v>6.2500000000000001E-4</v>
      </c>
      <c r="Q2">
        <v>0.4</v>
      </c>
      <c r="R2">
        <v>0.8</v>
      </c>
      <c r="T2">
        <v>1494272149</v>
      </c>
    </row>
    <row r="3" spans="1:21" x14ac:dyDescent="0.25">
      <c r="A3">
        <v>2</v>
      </c>
      <c r="B3">
        <v>15</v>
      </c>
      <c r="C3">
        <v>1494272331363</v>
      </c>
      <c r="D3">
        <f>(C3-C2) / 1000 + D2</f>
        <v>13.627000000000001</v>
      </c>
      <c r="E3">
        <f>(((C3-C2) / 1000) * H3) + E2</f>
        <v>13.627000000000001</v>
      </c>
      <c r="F3" s="3">
        <f t="shared" ref="F3:F66" si="0" xml:space="preserve"> (C3 / 86400000) + DATE(1970,1,1)</f>
        <v>42863.818650034722</v>
      </c>
      <c r="G3" s="3">
        <f t="shared" ref="G3:G66" si="1">F3 - "19:38:38"</f>
        <v>42863.000154664354</v>
      </c>
      <c r="H3">
        <v>1</v>
      </c>
      <c r="I3">
        <v>200</v>
      </c>
      <c r="J3">
        <v>0.29999998</v>
      </c>
      <c r="K3">
        <v>3970948</v>
      </c>
      <c r="L3">
        <v>107520.4</v>
      </c>
      <c r="M3">
        <v>160</v>
      </c>
      <c r="N3">
        <v>80</v>
      </c>
      <c r="O3">
        <v>1.4999999E-3</v>
      </c>
      <c r="P3">
        <v>1.0624999E-3</v>
      </c>
      <c r="Q3">
        <v>0.4</v>
      </c>
      <c r="R3">
        <v>0.8</v>
      </c>
      <c r="T3">
        <v>1494272166</v>
      </c>
    </row>
    <row r="4" spans="1:21" x14ac:dyDescent="0.25">
      <c r="A4">
        <v>3</v>
      </c>
      <c r="B4">
        <v>30</v>
      </c>
      <c r="C4">
        <v>1494272346388</v>
      </c>
      <c r="D4">
        <f t="shared" ref="D4:D67" si="2">(C4-C3) / 1000 + D3</f>
        <v>28.652000000000001</v>
      </c>
      <c r="E4">
        <f t="shared" ref="E4:E67" si="3">(((C4-C3) / 1000) * H4) + E3</f>
        <v>28.652000000000001</v>
      </c>
      <c r="F4" s="3">
        <f t="shared" si="0"/>
        <v>42863.818823935188</v>
      </c>
      <c r="G4" s="3">
        <f t="shared" si="1"/>
        <v>42863.00032856482</v>
      </c>
      <c r="H4">
        <v>1</v>
      </c>
      <c r="I4">
        <v>200</v>
      </c>
      <c r="J4">
        <v>0.35999998</v>
      </c>
      <c r="K4">
        <v>3970948</v>
      </c>
      <c r="L4">
        <v>118784</v>
      </c>
      <c r="M4">
        <v>160</v>
      </c>
      <c r="N4">
        <v>80</v>
      </c>
      <c r="O4">
        <v>1.8E-3</v>
      </c>
      <c r="P4">
        <v>1.43125E-3</v>
      </c>
      <c r="Q4">
        <v>0.4</v>
      </c>
      <c r="R4">
        <v>0.8</v>
      </c>
      <c r="T4">
        <v>1494272174</v>
      </c>
    </row>
    <row r="5" spans="1:21" x14ac:dyDescent="0.25">
      <c r="A5">
        <v>4</v>
      </c>
      <c r="B5">
        <v>45</v>
      </c>
      <c r="C5">
        <v>1494272362243</v>
      </c>
      <c r="D5">
        <f t="shared" si="2"/>
        <v>44.507000000000005</v>
      </c>
      <c r="E5">
        <f t="shared" si="3"/>
        <v>44.507000000000005</v>
      </c>
      <c r="F5" s="3">
        <f t="shared" si="0"/>
        <v>42863.819007442129</v>
      </c>
      <c r="G5" s="3">
        <f t="shared" si="1"/>
        <v>42863.000512071761</v>
      </c>
      <c r="H5">
        <v>1</v>
      </c>
      <c r="I5">
        <v>200</v>
      </c>
      <c r="J5">
        <v>26.099997999999999</v>
      </c>
      <c r="K5">
        <v>3970948</v>
      </c>
      <c r="L5">
        <v>189440</v>
      </c>
      <c r="M5">
        <v>160</v>
      </c>
      <c r="N5">
        <v>80</v>
      </c>
      <c r="O5">
        <v>0.13049999000000001</v>
      </c>
      <c r="P5">
        <v>6.5965620000000003E-2</v>
      </c>
      <c r="Q5">
        <v>0.4</v>
      </c>
      <c r="R5">
        <v>0.8</v>
      </c>
      <c r="T5">
        <v>1494272194</v>
      </c>
    </row>
    <row r="6" spans="1:21" x14ac:dyDescent="0.25">
      <c r="A6">
        <v>5</v>
      </c>
      <c r="B6">
        <v>60</v>
      </c>
      <c r="C6">
        <v>1494272376915</v>
      </c>
      <c r="D6">
        <f t="shared" si="2"/>
        <v>59.179000000000002</v>
      </c>
      <c r="E6">
        <f t="shared" si="3"/>
        <v>59.179000000000002</v>
      </c>
      <c r="F6" s="3">
        <f t="shared" si="0"/>
        <v>42863.819177256941</v>
      </c>
      <c r="G6" s="3">
        <f t="shared" si="1"/>
        <v>42863.000681886573</v>
      </c>
      <c r="H6">
        <v>1</v>
      </c>
      <c r="I6">
        <v>200</v>
      </c>
      <c r="J6">
        <v>26.22</v>
      </c>
      <c r="K6">
        <v>3970948</v>
      </c>
      <c r="L6">
        <v>195584</v>
      </c>
      <c r="M6">
        <v>160</v>
      </c>
      <c r="N6">
        <v>80</v>
      </c>
      <c r="O6">
        <v>0.13109999999999999</v>
      </c>
      <c r="P6">
        <v>9.8532809999999998E-2</v>
      </c>
      <c r="Q6">
        <v>0.4</v>
      </c>
      <c r="R6">
        <v>0.8</v>
      </c>
      <c r="T6">
        <v>1494272213</v>
      </c>
    </row>
    <row r="7" spans="1:21" x14ac:dyDescent="0.25">
      <c r="A7">
        <v>6</v>
      </c>
      <c r="B7">
        <v>75</v>
      </c>
      <c r="C7">
        <v>1494272391319</v>
      </c>
      <c r="D7">
        <f t="shared" si="2"/>
        <v>73.582999999999998</v>
      </c>
      <c r="E7">
        <f t="shared" si="3"/>
        <v>73.582999999999998</v>
      </c>
      <c r="F7" s="3">
        <f t="shared" si="0"/>
        <v>42863.81934396991</v>
      </c>
      <c r="G7" s="3">
        <f t="shared" si="1"/>
        <v>42863.000848599542</v>
      </c>
      <c r="H7">
        <v>1</v>
      </c>
      <c r="I7">
        <v>200</v>
      </c>
      <c r="J7">
        <v>122.43001</v>
      </c>
      <c r="K7">
        <v>3970948</v>
      </c>
      <c r="L7">
        <v>1420288</v>
      </c>
      <c r="M7">
        <v>160</v>
      </c>
      <c r="N7">
        <v>80</v>
      </c>
      <c r="O7">
        <v>0.61214999999999997</v>
      </c>
      <c r="P7">
        <v>0.35534139999999997</v>
      </c>
      <c r="Q7">
        <v>0.4</v>
      </c>
      <c r="R7">
        <v>0.8</v>
      </c>
      <c r="T7">
        <v>1494272224</v>
      </c>
    </row>
    <row r="8" spans="1:21" x14ac:dyDescent="0.25">
      <c r="A8">
        <v>7</v>
      </c>
      <c r="B8">
        <v>90</v>
      </c>
      <c r="C8">
        <v>1494272406321</v>
      </c>
      <c r="D8">
        <f t="shared" si="2"/>
        <v>88.584999999999994</v>
      </c>
      <c r="E8">
        <f t="shared" si="3"/>
        <v>88.584999999999994</v>
      </c>
      <c r="F8" s="3">
        <f t="shared" si="0"/>
        <v>42863.819517604163</v>
      </c>
      <c r="G8" s="3">
        <f t="shared" si="1"/>
        <v>42863.001022233795</v>
      </c>
      <c r="H8">
        <v>1</v>
      </c>
      <c r="I8">
        <v>200</v>
      </c>
      <c r="J8">
        <v>168.46001999999999</v>
      </c>
      <c r="K8">
        <v>3970948</v>
      </c>
      <c r="L8">
        <v>3400704</v>
      </c>
      <c r="M8">
        <v>160</v>
      </c>
      <c r="N8">
        <v>80</v>
      </c>
      <c r="O8">
        <v>0.8423001</v>
      </c>
      <c r="P8">
        <v>0.59882075000000001</v>
      </c>
      <c r="Q8">
        <v>0.4</v>
      </c>
      <c r="R8">
        <v>0.8</v>
      </c>
      <c r="T8">
        <v>1494272234</v>
      </c>
    </row>
    <row r="9" spans="1:21" x14ac:dyDescent="0.25">
      <c r="A9">
        <v>8</v>
      </c>
      <c r="B9">
        <v>105</v>
      </c>
      <c r="C9">
        <v>1494272421683</v>
      </c>
      <c r="D9">
        <f t="shared" si="2"/>
        <v>103.94699999999999</v>
      </c>
      <c r="E9">
        <f t="shared" si="3"/>
        <v>103.94699999999999</v>
      </c>
      <c r="F9" s="3">
        <f t="shared" si="0"/>
        <v>42863.819695405095</v>
      </c>
      <c r="G9" s="3">
        <f t="shared" si="1"/>
        <v>42863.001200034727</v>
      </c>
      <c r="H9">
        <v>1</v>
      </c>
      <c r="I9">
        <v>200</v>
      </c>
      <c r="J9">
        <v>176.19</v>
      </c>
      <c r="K9">
        <v>3970948</v>
      </c>
      <c r="L9">
        <v>3399680</v>
      </c>
      <c r="M9">
        <v>160</v>
      </c>
      <c r="N9">
        <v>80</v>
      </c>
      <c r="O9">
        <v>0.88095003000000005</v>
      </c>
      <c r="P9">
        <v>0.73988540000000003</v>
      </c>
      <c r="Q9">
        <v>0.4</v>
      </c>
      <c r="R9">
        <v>0.8</v>
      </c>
      <c r="T9">
        <v>1494272254</v>
      </c>
    </row>
    <row r="10" spans="1:21" x14ac:dyDescent="0.25">
      <c r="A10">
        <v>9</v>
      </c>
      <c r="B10">
        <v>120</v>
      </c>
      <c r="C10">
        <v>1494272437088</v>
      </c>
      <c r="D10">
        <f t="shared" si="2"/>
        <v>119.35199999999999</v>
      </c>
      <c r="E10">
        <f t="shared" si="3"/>
        <v>119.35199999999999</v>
      </c>
      <c r="F10" s="3">
        <f t="shared" si="0"/>
        <v>42863.819873703702</v>
      </c>
      <c r="G10" s="3">
        <f t="shared" si="1"/>
        <v>42863.001378333334</v>
      </c>
      <c r="H10">
        <v>1</v>
      </c>
      <c r="I10">
        <v>200</v>
      </c>
      <c r="J10">
        <v>168.3</v>
      </c>
      <c r="K10">
        <v>3970948</v>
      </c>
      <c r="L10">
        <v>3403776</v>
      </c>
      <c r="M10">
        <v>160</v>
      </c>
      <c r="N10">
        <v>80</v>
      </c>
      <c r="O10">
        <v>0.84150004</v>
      </c>
      <c r="P10">
        <v>0.79069270000000003</v>
      </c>
      <c r="Q10">
        <v>0.4</v>
      </c>
      <c r="R10">
        <v>0.8</v>
      </c>
      <c r="T10">
        <v>1494272271</v>
      </c>
    </row>
    <row r="11" spans="1:21" x14ac:dyDescent="0.25">
      <c r="A11">
        <v>10</v>
      </c>
      <c r="B11">
        <v>135</v>
      </c>
      <c r="C11">
        <v>1494272452108</v>
      </c>
      <c r="D11">
        <f t="shared" si="2"/>
        <v>134.37199999999999</v>
      </c>
      <c r="E11">
        <f t="shared" si="3"/>
        <v>134.37199999999999</v>
      </c>
      <c r="F11" s="3">
        <f t="shared" si="0"/>
        <v>42863.820047546295</v>
      </c>
      <c r="G11" s="3">
        <f t="shared" si="1"/>
        <v>42863.001552175927</v>
      </c>
      <c r="H11">
        <v>1</v>
      </c>
      <c r="I11">
        <v>200</v>
      </c>
      <c r="J11">
        <v>164.93001000000001</v>
      </c>
      <c r="K11">
        <v>3970948</v>
      </c>
      <c r="L11">
        <v>3401728</v>
      </c>
      <c r="M11">
        <v>160</v>
      </c>
      <c r="N11">
        <v>80</v>
      </c>
      <c r="O11">
        <v>0.82465005000000002</v>
      </c>
      <c r="P11">
        <v>0.80767137</v>
      </c>
      <c r="Q11">
        <v>0.4</v>
      </c>
      <c r="R11">
        <v>0.8</v>
      </c>
      <c r="T11">
        <v>1494272282</v>
      </c>
    </row>
    <row r="12" spans="1:21" x14ac:dyDescent="0.25">
      <c r="A12">
        <v>11</v>
      </c>
      <c r="B12">
        <v>192</v>
      </c>
      <c r="C12">
        <v>1494272514184</v>
      </c>
      <c r="D12">
        <f t="shared" si="2"/>
        <v>196.44799999999998</v>
      </c>
      <c r="E12">
        <f t="shared" si="3"/>
        <v>196.44799999999998</v>
      </c>
      <c r="F12" s="3">
        <f t="shared" si="0"/>
        <v>42863.820766018514</v>
      </c>
      <c r="G12" s="3">
        <f t="shared" si="1"/>
        <v>42863.002270648147</v>
      </c>
      <c r="H12">
        <v>1</v>
      </c>
      <c r="I12">
        <v>200</v>
      </c>
      <c r="J12">
        <v>173.38</v>
      </c>
      <c r="K12">
        <v>3970948</v>
      </c>
      <c r="L12">
        <v>3402752</v>
      </c>
      <c r="M12">
        <v>160</v>
      </c>
      <c r="N12">
        <v>80</v>
      </c>
      <c r="O12">
        <v>0.8669</v>
      </c>
      <c r="P12">
        <v>0.83728570000000002</v>
      </c>
      <c r="Q12">
        <v>0.4</v>
      </c>
      <c r="R12">
        <v>0.8</v>
      </c>
      <c r="T12">
        <v>1494272345</v>
      </c>
    </row>
    <row r="13" spans="1:21" x14ac:dyDescent="0.25">
      <c r="A13">
        <v>12</v>
      </c>
      <c r="B13">
        <v>207</v>
      </c>
      <c r="C13">
        <v>1494272529804</v>
      </c>
      <c r="D13">
        <f t="shared" si="2"/>
        <v>212.06799999999998</v>
      </c>
      <c r="E13">
        <f t="shared" si="3"/>
        <v>212.06799999999998</v>
      </c>
      <c r="F13" s="3">
        <f t="shared" si="0"/>
        <v>42863.820946805557</v>
      </c>
      <c r="G13" s="3">
        <f t="shared" si="1"/>
        <v>42863.00245143519</v>
      </c>
      <c r="H13">
        <v>1</v>
      </c>
      <c r="I13">
        <v>200</v>
      </c>
      <c r="J13">
        <v>170.75</v>
      </c>
      <c r="K13">
        <v>3970948</v>
      </c>
      <c r="L13">
        <v>3405824</v>
      </c>
      <c r="M13">
        <v>160</v>
      </c>
      <c r="N13">
        <v>80</v>
      </c>
      <c r="O13">
        <v>0.85375000000000001</v>
      </c>
      <c r="P13">
        <v>0.84551790000000004</v>
      </c>
      <c r="Q13">
        <v>0.4</v>
      </c>
      <c r="R13">
        <v>0.8</v>
      </c>
      <c r="T13">
        <v>1494272360</v>
      </c>
    </row>
    <row r="14" spans="1:21" x14ac:dyDescent="0.25">
      <c r="A14">
        <v>13</v>
      </c>
      <c r="B14">
        <v>226</v>
      </c>
      <c r="C14">
        <v>1494272552119</v>
      </c>
      <c r="D14">
        <f t="shared" si="2"/>
        <v>234.38299999999998</v>
      </c>
      <c r="E14">
        <f t="shared" si="3"/>
        <v>256.69799999999998</v>
      </c>
      <c r="F14" s="3">
        <f t="shared" si="0"/>
        <v>42863.821205081018</v>
      </c>
      <c r="G14" s="3">
        <f t="shared" si="1"/>
        <v>42863.00270971065</v>
      </c>
      <c r="H14">
        <v>2</v>
      </c>
      <c r="I14">
        <v>400</v>
      </c>
      <c r="J14">
        <v>168.16</v>
      </c>
      <c r="K14">
        <v>7941896</v>
      </c>
      <c r="L14">
        <v>3473408.8</v>
      </c>
      <c r="M14">
        <v>320</v>
      </c>
      <c r="N14">
        <v>160</v>
      </c>
      <c r="O14">
        <v>0.42040001999999999</v>
      </c>
      <c r="P14">
        <v>0.63295895000000002</v>
      </c>
      <c r="Q14">
        <v>0.4</v>
      </c>
      <c r="R14">
        <v>0.8</v>
      </c>
      <c r="T14">
        <v>1494272374</v>
      </c>
      <c r="U14">
        <v>1494272381</v>
      </c>
    </row>
    <row r="15" spans="1:21" x14ac:dyDescent="0.25">
      <c r="A15">
        <v>14</v>
      </c>
      <c r="B15">
        <v>241</v>
      </c>
      <c r="C15">
        <v>1494272566078</v>
      </c>
      <c r="D15">
        <f t="shared" si="2"/>
        <v>248.34199999999998</v>
      </c>
      <c r="E15">
        <f t="shared" si="3"/>
        <v>284.61599999999999</v>
      </c>
      <c r="F15" s="3">
        <f t="shared" si="0"/>
        <v>42863.821366643519</v>
      </c>
      <c r="G15" s="3">
        <f t="shared" si="1"/>
        <v>42863.002871273151</v>
      </c>
      <c r="H15">
        <v>2</v>
      </c>
      <c r="I15">
        <v>400</v>
      </c>
      <c r="J15">
        <v>169.56001000000001</v>
      </c>
      <c r="K15">
        <v>7941896</v>
      </c>
      <c r="L15">
        <v>3743744.8</v>
      </c>
      <c r="M15">
        <v>320</v>
      </c>
      <c r="N15">
        <v>160</v>
      </c>
      <c r="O15">
        <v>0.42390003999999998</v>
      </c>
      <c r="P15">
        <v>0.5284295</v>
      </c>
      <c r="Q15">
        <v>0.4</v>
      </c>
      <c r="R15">
        <v>0.8</v>
      </c>
      <c r="T15">
        <v>1494272394</v>
      </c>
      <c r="U15">
        <v>1494272400</v>
      </c>
    </row>
    <row r="16" spans="1:21" x14ac:dyDescent="0.25">
      <c r="A16">
        <v>15</v>
      </c>
      <c r="B16">
        <v>256</v>
      </c>
      <c r="C16">
        <v>1494272580069</v>
      </c>
      <c r="D16">
        <f t="shared" si="2"/>
        <v>262.33299999999997</v>
      </c>
      <c r="E16">
        <f t="shared" si="3"/>
        <v>312.59799999999996</v>
      </c>
      <c r="F16" s="3">
        <f t="shared" si="0"/>
        <v>42863.821528576387</v>
      </c>
      <c r="G16" s="3">
        <f t="shared" si="1"/>
        <v>42863.00303320602</v>
      </c>
      <c r="H16">
        <v>2</v>
      </c>
      <c r="I16">
        <v>400</v>
      </c>
      <c r="J16">
        <v>196.59</v>
      </c>
      <c r="K16">
        <v>7941896</v>
      </c>
      <c r="L16">
        <v>4828160</v>
      </c>
      <c r="M16">
        <v>320</v>
      </c>
      <c r="N16">
        <v>160</v>
      </c>
      <c r="O16">
        <v>0.491475</v>
      </c>
      <c r="P16">
        <v>0.50995225</v>
      </c>
      <c r="Q16">
        <v>0.4</v>
      </c>
      <c r="R16">
        <v>0.8</v>
      </c>
      <c r="T16">
        <v>1494272407</v>
      </c>
      <c r="U16">
        <v>1494272412</v>
      </c>
    </row>
    <row r="17" spans="1:21" x14ac:dyDescent="0.25">
      <c r="A17">
        <v>16</v>
      </c>
      <c r="B17">
        <v>271</v>
      </c>
      <c r="C17">
        <v>1494272593383</v>
      </c>
      <c r="D17">
        <f t="shared" si="2"/>
        <v>275.64699999999999</v>
      </c>
      <c r="E17">
        <f t="shared" si="3"/>
        <v>339.22599999999994</v>
      </c>
      <c r="F17" s="3">
        <f t="shared" si="0"/>
        <v>42863.82168267361</v>
      </c>
      <c r="G17" s="3">
        <f t="shared" si="1"/>
        <v>42863.003187303242</v>
      </c>
      <c r="H17">
        <v>2</v>
      </c>
      <c r="I17">
        <v>400</v>
      </c>
      <c r="J17">
        <v>215.09001000000001</v>
      </c>
      <c r="K17">
        <v>7941896</v>
      </c>
      <c r="L17">
        <v>5733376</v>
      </c>
      <c r="M17">
        <v>320</v>
      </c>
      <c r="N17">
        <v>160</v>
      </c>
      <c r="O17">
        <v>0.53772503000000005</v>
      </c>
      <c r="P17">
        <v>0.52383864000000002</v>
      </c>
      <c r="Q17">
        <v>0.4</v>
      </c>
      <c r="R17">
        <v>0.8</v>
      </c>
      <c r="T17">
        <v>1494272424</v>
      </c>
      <c r="U17">
        <v>1494272420</v>
      </c>
    </row>
    <row r="18" spans="1:21" x14ac:dyDescent="0.25">
      <c r="A18">
        <v>17</v>
      </c>
      <c r="B18">
        <v>286</v>
      </c>
      <c r="C18">
        <v>1494272611946</v>
      </c>
      <c r="D18">
        <f t="shared" si="2"/>
        <v>294.20999999999998</v>
      </c>
      <c r="E18">
        <f t="shared" si="3"/>
        <v>376.35199999999992</v>
      </c>
      <c r="F18" s="3">
        <f t="shared" si="0"/>
        <v>42863.821897523143</v>
      </c>
      <c r="G18" s="3">
        <f t="shared" si="1"/>
        <v>42863.003402152775</v>
      </c>
      <c r="H18">
        <v>2</v>
      </c>
      <c r="I18">
        <v>400</v>
      </c>
      <c r="J18">
        <v>276.82</v>
      </c>
      <c r="K18">
        <v>7941896</v>
      </c>
      <c r="L18">
        <v>6148096</v>
      </c>
      <c r="M18">
        <v>320</v>
      </c>
      <c r="N18">
        <v>160</v>
      </c>
      <c r="O18">
        <v>0.69205004000000003</v>
      </c>
      <c r="P18">
        <v>0.60794437000000001</v>
      </c>
      <c r="Q18">
        <v>0.4</v>
      </c>
      <c r="R18">
        <v>0.8</v>
      </c>
      <c r="T18">
        <v>1494272440</v>
      </c>
      <c r="U18">
        <v>1494272443</v>
      </c>
    </row>
    <row r="19" spans="1:21" x14ac:dyDescent="0.25">
      <c r="A19">
        <v>18</v>
      </c>
      <c r="B19">
        <v>301</v>
      </c>
      <c r="C19">
        <v>1494272633709</v>
      </c>
      <c r="D19">
        <f t="shared" si="2"/>
        <v>315.97299999999996</v>
      </c>
      <c r="E19">
        <f t="shared" si="3"/>
        <v>419.87799999999993</v>
      </c>
      <c r="F19" s="3">
        <f t="shared" si="0"/>
        <v>42863.822149409723</v>
      </c>
      <c r="G19" s="3">
        <f t="shared" si="1"/>
        <v>42863.003654039356</v>
      </c>
      <c r="H19">
        <v>2</v>
      </c>
      <c r="I19">
        <v>400</v>
      </c>
      <c r="J19">
        <v>284.11002000000002</v>
      </c>
      <c r="K19">
        <v>7941896</v>
      </c>
      <c r="L19">
        <v>6356992</v>
      </c>
      <c r="M19">
        <v>320</v>
      </c>
      <c r="N19">
        <v>160</v>
      </c>
      <c r="O19">
        <v>0.71027505000000002</v>
      </c>
      <c r="P19">
        <v>0.65910970000000002</v>
      </c>
      <c r="Q19">
        <v>0.4</v>
      </c>
      <c r="R19">
        <v>0.8</v>
      </c>
      <c r="T19">
        <v>1494272455</v>
      </c>
      <c r="U19">
        <v>1494272460</v>
      </c>
    </row>
    <row r="20" spans="1:21" x14ac:dyDescent="0.25">
      <c r="A20">
        <v>19</v>
      </c>
      <c r="B20">
        <v>318</v>
      </c>
      <c r="C20">
        <v>1494272642150</v>
      </c>
      <c r="D20">
        <f t="shared" si="2"/>
        <v>324.41399999999993</v>
      </c>
      <c r="E20">
        <f t="shared" si="3"/>
        <v>436.75999999999993</v>
      </c>
      <c r="F20" s="3">
        <f t="shared" si="0"/>
        <v>42863.82224710648</v>
      </c>
      <c r="G20" s="3">
        <f t="shared" si="1"/>
        <v>42863.003751736112</v>
      </c>
      <c r="H20">
        <v>2</v>
      </c>
      <c r="I20">
        <v>400</v>
      </c>
      <c r="J20">
        <v>288.93</v>
      </c>
      <c r="K20">
        <v>7941896</v>
      </c>
      <c r="L20">
        <v>6354944</v>
      </c>
      <c r="M20">
        <v>320</v>
      </c>
      <c r="N20">
        <v>160</v>
      </c>
      <c r="O20">
        <v>0.72232496999999996</v>
      </c>
      <c r="P20">
        <v>0.69071733999999996</v>
      </c>
      <c r="Q20">
        <v>0.4</v>
      </c>
      <c r="R20">
        <v>0.8</v>
      </c>
      <c r="T20">
        <v>1494272475</v>
      </c>
      <c r="U20">
        <v>1494272470</v>
      </c>
    </row>
    <row r="21" spans="1:21" x14ac:dyDescent="0.25">
      <c r="A21">
        <v>20</v>
      </c>
      <c r="B21">
        <v>333</v>
      </c>
      <c r="C21">
        <v>1494272658869</v>
      </c>
      <c r="D21">
        <f t="shared" si="2"/>
        <v>341.13299999999992</v>
      </c>
      <c r="E21">
        <f t="shared" si="3"/>
        <v>470.19799999999992</v>
      </c>
      <c r="F21" s="3">
        <f t="shared" si="0"/>
        <v>42863.822440613425</v>
      </c>
      <c r="G21" s="3">
        <f t="shared" si="1"/>
        <v>42863.003945243057</v>
      </c>
      <c r="H21">
        <v>2</v>
      </c>
      <c r="I21">
        <v>400</v>
      </c>
      <c r="J21">
        <v>278.58</v>
      </c>
      <c r="K21">
        <v>7941896</v>
      </c>
      <c r="L21">
        <v>6356992</v>
      </c>
      <c r="M21">
        <v>320</v>
      </c>
      <c r="N21">
        <v>160</v>
      </c>
      <c r="O21">
        <v>0.69645000000000001</v>
      </c>
      <c r="P21">
        <v>0.69358366999999999</v>
      </c>
      <c r="Q21">
        <v>0.4</v>
      </c>
      <c r="R21">
        <v>0.8</v>
      </c>
      <c r="T21">
        <v>1494272486</v>
      </c>
      <c r="U21">
        <v>1494272490</v>
      </c>
    </row>
    <row r="22" spans="1:21" x14ac:dyDescent="0.25">
      <c r="A22">
        <v>21</v>
      </c>
      <c r="B22">
        <v>348</v>
      </c>
      <c r="C22">
        <v>1494272673340</v>
      </c>
      <c r="D22">
        <f t="shared" si="2"/>
        <v>355.60399999999993</v>
      </c>
      <c r="E22">
        <f t="shared" si="3"/>
        <v>499.13999999999993</v>
      </c>
      <c r="F22" s="3">
        <f t="shared" si="0"/>
        <v>42863.822608101851</v>
      </c>
      <c r="G22" s="3">
        <f t="shared" si="1"/>
        <v>42863.004112731483</v>
      </c>
      <c r="H22">
        <v>2</v>
      </c>
      <c r="I22">
        <v>400</v>
      </c>
      <c r="J22">
        <v>285.91003000000001</v>
      </c>
      <c r="K22">
        <v>7941896</v>
      </c>
      <c r="L22">
        <v>6378496</v>
      </c>
      <c r="M22">
        <v>320</v>
      </c>
      <c r="N22">
        <v>160</v>
      </c>
      <c r="O22">
        <v>0.7147751</v>
      </c>
      <c r="P22">
        <v>0.70417940000000001</v>
      </c>
      <c r="Q22">
        <v>0.4</v>
      </c>
      <c r="R22">
        <v>0.8</v>
      </c>
      <c r="T22">
        <v>1494272496</v>
      </c>
      <c r="U22">
        <v>1494272504</v>
      </c>
    </row>
    <row r="23" spans="1:21" x14ac:dyDescent="0.25">
      <c r="A23">
        <v>22</v>
      </c>
      <c r="B23">
        <v>363</v>
      </c>
      <c r="C23">
        <v>1494272689446</v>
      </c>
      <c r="D23">
        <f t="shared" si="2"/>
        <v>371.70999999999992</v>
      </c>
      <c r="E23">
        <f t="shared" si="3"/>
        <v>531.35199999999998</v>
      </c>
      <c r="F23" s="3">
        <f t="shared" si="0"/>
        <v>42863.822794513893</v>
      </c>
      <c r="G23" s="3">
        <f t="shared" si="1"/>
        <v>42863.004299143526</v>
      </c>
      <c r="H23">
        <v>2</v>
      </c>
      <c r="I23">
        <v>400</v>
      </c>
      <c r="J23">
        <v>254.26</v>
      </c>
      <c r="K23">
        <v>7941896</v>
      </c>
      <c r="L23">
        <v>6363136</v>
      </c>
      <c r="M23">
        <v>320</v>
      </c>
      <c r="N23">
        <v>160</v>
      </c>
      <c r="O23">
        <v>0.63565000000000005</v>
      </c>
      <c r="P23">
        <v>0.66991469999999997</v>
      </c>
      <c r="Q23">
        <v>0.4</v>
      </c>
      <c r="R23">
        <v>0.8</v>
      </c>
      <c r="T23">
        <v>1494272515</v>
      </c>
      <c r="U23">
        <v>1494272523</v>
      </c>
    </row>
    <row r="24" spans="1:21" x14ac:dyDescent="0.25">
      <c r="A24">
        <v>23</v>
      </c>
      <c r="B24">
        <v>378</v>
      </c>
      <c r="C24">
        <v>1494272698336</v>
      </c>
      <c r="D24">
        <f t="shared" si="2"/>
        <v>380.59999999999991</v>
      </c>
      <c r="E24">
        <f t="shared" si="3"/>
        <v>549.13199999999995</v>
      </c>
      <c r="F24" s="3">
        <f t="shared" si="0"/>
        <v>42863.822897407408</v>
      </c>
      <c r="G24" s="3">
        <f t="shared" si="1"/>
        <v>42863.004402037041</v>
      </c>
      <c r="H24">
        <v>2</v>
      </c>
      <c r="I24">
        <v>400</v>
      </c>
      <c r="J24">
        <v>281.11</v>
      </c>
      <c r="K24">
        <v>7941896</v>
      </c>
      <c r="L24">
        <v>6373376</v>
      </c>
      <c r="M24">
        <v>320</v>
      </c>
      <c r="N24">
        <v>160</v>
      </c>
      <c r="O24">
        <v>0.70277493999999996</v>
      </c>
      <c r="P24">
        <v>0.68634485999999995</v>
      </c>
      <c r="Q24">
        <v>0.4</v>
      </c>
      <c r="R24">
        <v>0.8</v>
      </c>
      <c r="T24">
        <v>1494272524</v>
      </c>
      <c r="U24">
        <v>1494272523</v>
      </c>
    </row>
    <row r="25" spans="1:21" x14ac:dyDescent="0.25">
      <c r="A25">
        <v>24</v>
      </c>
      <c r="B25">
        <v>393</v>
      </c>
      <c r="C25">
        <v>1494272715025</v>
      </c>
      <c r="D25">
        <f t="shared" si="2"/>
        <v>397.28899999999993</v>
      </c>
      <c r="E25">
        <f t="shared" si="3"/>
        <v>582.51</v>
      </c>
      <c r="F25" s="3">
        <f t="shared" si="0"/>
        <v>42863.82309056713</v>
      </c>
      <c r="G25" s="3">
        <f t="shared" si="1"/>
        <v>42863.004595196762</v>
      </c>
      <c r="H25">
        <v>2</v>
      </c>
      <c r="I25">
        <v>400</v>
      </c>
      <c r="J25">
        <v>264.11002000000002</v>
      </c>
      <c r="K25">
        <v>7941896</v>
      </c>
      <c r="L25">
        <v>6374400</v>
      </c>
      <c r="M25">
        <v>320</v>
      </c>
      <c r="N25">
        <v>160</v>
      </c>
      <c r="O25">
        <v>0.66027504000000004</v>
      </c>
      <c r="P25">
        <v>0.67330990000000002</v>
      </c>
      <c r="Q25">
        <v>0.4</v>
      </c>
      <c r="R25">
        <v>0.8</v>
      </c>
      <c r="T25">
        <v>1494272535</v>
      </c>
      <c r="U25">
        <v>1494272551</v>
      </c>
    </row>
    <row r="26" spans="1:21" x14ac:dyDescent="0.25">
      <c r="A26">
        <v>25</v>
      </c>
      <c r="B26">
        <v>408</v>
      </c>
      <c r="C26">
        <v>1494272731652</v>
      </c>
      <c r="D26">
        <f t="shared" si="2"/>
        <v>413.91599999999994</v>
      </c>
      <c r="E26">
        <f t="shared" si="3"/>
        <v>615.76400000000001</v>
      </c>
      <c r="F26" s="3">
        <f t="shared" si="0"/>
        <v>42863.82328300926</v>
      </c>
      <c r="G26" s="3">
        <f t="shared" si="1"/>
        <v>42863.004787638893</v>
      </c>
      <c r="H26">
        <v>2</v>
      </c>
      <c r="I26">
        <v>400</v>
      </c>
      <c r="J26">
        <v>274.69</v>
      </c>
      <c r="K26">
        <v>7941896</v>
      </c>
      <c r="L26">
        <v>6373376</v>
      </c>
      <c r="M26">
        <v>320</v>
      </c>
      <c r="N26">
        <v>160</v>
      </c>
      <c r="O26">
        <v>0.68672500000000003</v>
      </c>
      <c r="P26">
        <v>0.68001750000000005</v>
      </c>
      <c r="Q26">
        <v>0.4</v>
      </c>
      <c r="R26">
        <v>0.8</v>
      </c>
      <c r="T26">
        <v>1494272555</v>
      </c>
      <c r="U26">
        <v>1494272561</v>
      </c>
    </row>
    <row r="27" spans="1:21" x14ac:dyDescent="0.25">
      <c r="A27">
        <v>26</v>
      </c>
      <c r="B27">
        <v>423</v>
      </c>
      <c r="C27">
        <v>1494272747528</v>
      </c>
      <c r="D27">
        <f t="shared" si="2"/>
        <v>429.79199999999992</v>
      </c>
      <c r="E27">
        <f t="shared" si="3"/>
        <v>647.51599999999996</v>
      </c>
      <c r="F27" s="3">
        <f t="shared" si="0"/>
        <v>42863.823466759262</v>
      </c>
      <c r="G27" s="3">
        <f t="shared" si="1"/>
        <v>42863.004971388895</v>
      </c>
      <c r="H27">
        <v>2</v>
      </c>
      <c r="I27">
        <v>400</v>
      </c>
      <c r="J27">
        <v>272.15996999999999</v>
      </c>
      <c r="K27">
        <v>7941896</v>
      </c>
      <c r="L27">
        <v>6374400</v>
      </c>
      <c r="M27">
        <v>320</v>
      </c>
      <c r="N27">
        <v>160</v>
      </c>
      <c r="O27">
        <v>0.68039994999999998</v>
      </c>
      <c r="P27">
        <v>0.6802087</v>
      </c>
      <c r="Q27">
        <v>0.4</v>
      </c>
      <c r="R27">
        <v>0.8</v>
      </c>
      <c r="T27">
        <v>1494272570</v>
      </c>
      <c r="U27">
        <v>1494272580</v>
      </c>
    </row>
    <row r="28" spans="1:21" x14ac:dyDescent="0.25">
      <c r="A28">
        <v>27</v>
      </c>
      <c r="B28">
        <v>438</v>
      </c>
      <c r="C28">
        <v>1494272760316</v>
      </c>
      <c r="D28">
        <f t="shared" si="2"/>
        <v>442.57999999999993</v>
      </c>
      <c r="E28">
        <f t="shared" si="3"/>
        <v>673.09199999999998</v>
      </c>
      <c r="F28" s="3">
        <f t="shared" si="0"/>
        <v>42863.823614768524</v>
      </c>
      <c r="G28" s="3">
        <f t="shared" si="1"/>
        <v>42863.005119398156</v>
      </c>
      <c r="H28">
        <v>2</v>
      </c>
      <c r="I28">
        <v>400</v>
      </c>
      <c r="J28">
        <v>275.42995999999999</v>
      </c>
      <c r="K28">
        <v>7941896</v>
      </c>
      <c r="L28">
        <v>6376448</v>
      </c>
      <c r="M28">
        <v>320</v>
      </c>
      <c r="N28">
        <v>160</v>
      </c>
      <c r="O28">
        <v>0.68857489999999999</v>
      </c>
      <c r="P28">
        <v>0.68439179999999999</v>
      </c>
      <c r="Q28">
        <v>0.4</v>
      </c>
      <c r="R28">
        <v>0.8</v>
      </c>
      <c r="T28">
        <v>1494272590</v>
      </c>
      <c r="U28">
        <v>1494272590</v>
      </c>
    </row>
    <row r="29" spans="1:21" x14ac:dyDescent="0.25">
      <c r="A29">
        <v>28</v>
      </c>
      <c r="B29">
        <v>453</v>
      </c>
      <c r="C29">
        <v>1494272776634</v>
      </c>
      <c r="D29">
        <f t="shared" si="2"/>
        <v>458.89799999999991</v>
      </c>
      <c r="E29">
        <f t="shared" si="3"/>
        <v>705.72799999999995</v>
      </c>
      <c r="F29" s="3">
        <f t="shared" si="0"/>
        <v>42863.823803634259</v>
      </c>
      <c r="G29" s="3">
        <f t="shared" si="1"/>
        <v>42863.005308263891</v>
      </c>
      <c r="H29">
        <v>2</v>
      </c>
      <c r="I29">
        <v>400</v>
      </c>
      <c r="J29">
        <v>268.16998000000001</v>
      </c>
      <c r="K29">
        <v>7941896</v>
      </c>
      <c r="L29">
        <v>6379520</v>
      </c>
      <c r="M29">
        <v>320</v>
      </c>
      <c r="N29">
        <v>160</v>
      </c>
      <c r="O29">
        <v>0.67042493999999997</v>
      </c>
      <c r="P29">
        <v>0.67740834000000005</v>
      </c>
      <c r="Q29">
        <v>0.4</v>
      </c>
      <c r="R29">
        <v>0.8</v>
      </c>
      <c r="T29">
        <v>1494272602</v>
      </c>
      <c r="U29">
        <v>1494272609</v>
      </c>
    </row>
    <row r="30" spans="1:21" x14ac:dyDescent="0.25">
      <c r="A30">
        <v>29</v>
      </c>
      <c r="B30">
        <v>468</v>
      </c>
      <c r="C30">
        <v>1494272794098</v>
      </c>
      <c r="D30">
        <f t="shared" si="2"/>
        <v>476.36199999999991</v>
      </c>
      <c r="E30">
        <f t="shared" si="3"/>
        <v>740.65599999999995</v>
      </c>
      <c r="F30" s="3">
        <f t="shared" si="0"/>
        <v>42863.82400576389</v>
      </c>
      <c r="G30" s="3">
        <f t="shared" si="1"/>
        <v>42863.005510393523</v>
      </c>
      <c r="H30">
        <v>2</v>
      </c>
      <c r="I30">
        <v>400</v>
      </c>
      <c r="J30">
        <v>272.33999999999997</v>
      </c>
      <c r="K30">
        <v>7941896</v>
      </c>
      <c r="L30">
        <v>6383616</v>
      </c>
      <c r="M30">
        <v>320</v>
      </c>
      <c r="N30">
        <v>160</v>
      </c>
      <c r="O30">
        <v>0.68084997000000003</v>
      </c>
      <c r="P30">
        <v>0.67912910000000004</v>
      </c>
      <c r="Q30">
        <v>0.4</v>
      </c>
      <c r="R30">
        <v>0.8</v>
      </c>
      <c r="T30">
        <v>1494272623</v>
      </c>
      <c r="U30">
        <v>1494272630</v>
      </c>
    </row>
    <row r="31" spans="1:21" x14ac:dyDescent="0.25">
      <c r="A31">
        <v>30</v>
      </c>
      <c r="B31">
        <v>483</v>
      </c>
      <c r="C31">
        <v>1494272802466</v>
      </c>
      <c r="D31">
        <f t="shared" si="2"/>
        <v>484.7299999999999</v>
      </c>
      <c r="E31">
        <f t="shared" si="3"/>
        <v>757.39199999999994</v>
      </c>
      <c r="F31" s="3">
        <f t="shared" si="0"/>
        <v>42863.824102615741</v>
      </c>
      <c r="G31" s="3">
        <f t="shared" si="1"/>
        <v>42863.005607245374</v>
      </c>
      <c r="H31">
        <v>2</v>
      </c>
      <c r="I31">
        <v>400</v>
      </c>
      <c r="J31">
        <v>273.50002999999998</v>
      </c>
      <c r="K31">
        <v>7941896</v>
      </c>
      <c r="L31">
        <v>6385664</v>
      </c>
      <c r="M31">
        <v>320</v>
      </c>
      <c r="N31">
        <v>160</v>
      </c>
      <c r="O31">
        <v>0.68375010000000003</v>
      </c>
      <c r="P31">
        <v>0.68143964000000001</v>
      </c>
      <c r="Q31">
        <v>0.4</v>
      </c>
      <c r="R31">
        <v>0.8</v>
      </c>
      <c r="T31">
        <v>1494272630</v>
      </c>
      <c r="U31">
        <v>1494272630</v>
      </c>
    </row>
    <row r="32" spans="1:21" x14ac:dyDescent="0.25">
      <c r="A32">
        <v>31</v>
      </c>
      <c r="B32">
        <v>498</v>
      </c>
      <c r="C32">
        <v>1494272818778</v>
      </c>
      <c r="D32">
        <f t="shared" si="2"/>
        <v>501.04199999999992</v>
      </c>
      <c r="E32">
        <f t="shared" si="3"/>
        <v>790.01599999999996</v>
      </c>
      <c r="F32" s="3">
        <f t="shared" si="0"/>
        <v>42863.824291412035</v>
      </c>
      <c r="G32" s="3">
        <f t="shared" si="1"/>
        <v>42863.005796041667</v>
      </c>
      <c r="H32">
        <v>2</v>
      </c>
      <c r="I32">
        <v>400</v>
      </c>
      <c r="J32">
        <v>279.14999999999998</v>
      </c>
      <c r="K32">
        <v>7941896</v>
      </c>
      <c r="L32">
        <v>6388736</v>
      </c>
      <c r="M32">
        <v>320</v>
      </c>
      <c r="N32">
        <v>160</v>
      </c>
      <c r="O32">
        <v>0.69787496000000004</v>
      </c>
      <c r="P32">
        <v>0.68965732999999996</v>
      </c>
      <c r="Q32">
        <v>0.4</v>
      </c>
      <c r="R32">
        <v>0.8</v>
      </c>
      <c r="T32">
        <v>1494272649</v>
      </c>
      <c r="U32">
        <v>1494272648</v>
      </c>
    </row>
    <row r="33" spans="1:21" x14ac:dyDescent="0.25">
      <c r="A33">
        <v>32</v>
      </c>
      <c r="B33">
        <v>513</v>
      </c>
      <c r="C33">
        <v>1494272835577</v>
      </c>
      <c r="D33">
        <f t="shared" si="2"/>
        <v>517.84099999999989</v>
      </c>
      <c r="E33">
        <f t="shared" si="3"/>
        <v>823.61399999999992</v>
      </c>
      <c r="F33" s="3">
        <f t="shared" si="0"/>
        <v>42863.824485844903</v>
      </c>
      <c r="G33" s="3">
        <f t="shared" si="1"/>
        <v>42863.005990474536</v>
      </c>
      <c r="H33">
        <v>2</v>
      </c>
      <c r="I33">
        <v>400</v>
      </c>
      <c r="J33">
        <v>278.00997999999998</v>
      </c>
      <c r="K33">
        <v>7941896</v>
      </c>
      <c r="L33">
        <v>6391808</v>
      </c>
      <c r="M33">
        <v>320</v>
      </c>
      <c r="N33">
        <v>160</v>
      </c>
      <c r="O33">
        <v>0.69502496999999996</v>
      </c>
      <c r="P33">
        <v>0.69234114999999996</v>
      </c>
      <c r="Q33">
        <v>0.4</v>
      </c>
      <c r="R33">
        <v>0.8</v>
      </c>
      <c r="T33">
        <v>1494272661</v>
      </c>
      <c r="U33">
        <v>1494272670</v>
      </c>
    </row>
    <row r="34" spans="1:21" x14ac:dyDescent="0.25">
      <c r="A34">
        <v>33</v>
      </c>
      <c r="B34">
        <v>528</v>
      </c>
      <c r="C34">
        <v>1494272851802</v>
      </c>
      <c r="D34">
        <f t="shared" si="2"/>
        <v>534.06599999999992</v>
      </c>
      <c r="E34">
        <f t="shared" si="3"/>
        <v>856.06399999999996</v>
      </c>
      <c r="F34" s="3">
        <f t="shared" si="0"/>
        <v>42863.824673634255</v>
      </c>
      <c r="G34" s="3">
        <f t="shared" si="1"/>
        <v>42863.006178263888</v>
      </c>
      <c r="H34">
        <v>2</v>
      </c>
      <c r="I34">
        <v>400</v>
      </c>
      <c r="J34">
        <v>261.04000000000002</v>
      </c>
      <c r="K34">
        <v>7941896</v>
      </c>
      <c r="L34">
        <v>6395904</v>
      </c>
      <c r="M34">
        <v>320</v>
      </c>
      <c r="N34">
        <v>160</v>
      </c>
      <c r="O34">
        <v>0.65260004999999999</v>
      </c>
      <c r="P34">
        <v>0.67247056999999999</v>
      </c>
      <c r="Q34">
        <v>0.4</v>
      </c>
      <c r="R34">
        <v>0.8</v>
      </c>
      <c r="T34">
        <v>1494272680</v>
      </c>
      <c r="U34">
        <v>1494272682</v>
      </c>
    </row>
    <row r="35" spans="1:21" x14ac:dyDescent="0.25">
      <c r="A35">
        <v>34</v>
      </c>
      <c r="B35">
        <v>543</v>
      </c>
      <c r="C35">
        <v>1494272871601</v>
      </c>
      <c r="D35">
        <f t="shared" si="2"/>
        <v>553.8649999999999</v>
      </c>
      <c r="E35">
        <f t="shared" si="3"/>
        <v>895.66199999999992</v>
      </c>
      <c r="F35" s="3">
        <f t="shared" si="0"/>
        <v>42863.824902789347</v>
      </c>
      <c r="G35" s="3">
        <f t="shared" si="1"/>
        <v>42863.00640741898</v>
      </c>
      <c r="H35">
        <v>2</v>
      </c>
      <c r="I35">
        <v>400</v>
      </c>
      <c r="J35">
        <v>271.27</v>
      </c>
      <c r="K35">
        <v>7941896</v>
      </c>
      <c r="L35">
        <v>6396928</v>
      </c>
      <c r="M35">
        <v>320</v>
      </c>
      <c r="N35">
        <v>160</v>
      </c>
      <c r="O35">
        <v>0.67817499999999997</v>
      </c>
      <c r="P35">
        <v>0.6753228</v>
      </c>
      <c r="Q35">
        <v>0.4</v>
      </c>
      <c r="R35">
        <v>0.8</v>
      </c>
      <c r="T35">
        <v>1494272690</v>
      </c>
      <c r="U35">
        <v>1494272700</v>
      </c>
    </row>
    <row r="36" spans="1:21" x14ac:dyDescent="0.25">
      <c r="A36">
        <v>35</v>
      </c>
      <c r="B36">
        <v>558</v>
      </c>
      <c r="C36">
        <v>1494272879167</v>
      </c>
      <c r="D36">
        <f t="shared" si="2"/>
        <v>561.43099999999993</v>
      </c>
      <c r="E36">
        <f t="shared" si="3"/>
        <v>910.79399999999987</v>
      </c>
      <c r="F36" s="3">
        <f t="shared" si="0"/>
        <v>42863.8249903588</v>
      </c>
      <c r="G36" s="3">
        <f t="shared" si="1"/>
        <v>42863.006494988433</v>
      </c>
      <c r="H36">
        <v>2</v>
      </c>
      <c r="I36">
        <v>400</v>
      </c>
      <c r="J36">
        <v>271.37997000000001</v>
      </c>
      <c r="K36">
        <v>7941896</v>
      </c>
      <c r="L36">
        <v>6397952</v>
      </c>
      <c r="M36">
        <v>320</v>
      </c>
      <c r="N36">
        <v>160</v>
      </c>
      <c r="O36">
        <v>0.67844990000000005</v>
      </c>
      <c r="P36">
        <v>0.67688630000000005</v>
      </c>
      <c r="Q36">
        <v>0.4</v>
      </c>
      <c r="R36">
        <v>0.8</v>
      </c>
      <c r="T36">
        <v>1494272710</v>
      </c>
      <c r="U36">
        <v>1494272712</v>
      </c>
    </row>
    <row r="37" spans="1:21" x14ac:dyDescent="0.25">
      <c r="A37">
        <v>36</v>
      </c>
      <c r="B37">
        <v>573</v>
      </c>
      <c r="C37">
        <v>1494272891753</v>
      </c>
      <c r="D37">
        <f t="shared" si="2"/>
        <v>574.01699999999994</v>
      </c>
      <c r="E37">
        <f t="shared" si="3"/>
        <v>935.96599999999989</v>
      </c>
      <c r="F37" s="3">
        <f t="shared" si="0"/>
        <v>42863.825136030093</v>
      </c>
      <c r="G37" s="3">
        <f t="shared" si="1"/>
        <v>42863.006640659725</v>
      </c>
      <c r="H37">
        <v>2</v>
      </c>
      <c r="I37">
        <v>400</v>
      </c>
      <c r="J37">
        <v>264.36002000000002</v>
      </c>
      <c r="K37">
        <v>7941896</v>
      </c>
      <c r="L37">
        <v>6400000</v>
      </c>
      <c r="M37">
        <v>320</v>
      </c>
      <c r="N37">
        <v>160</v>
      </c>
      <c r="O37">
        <v>0.66090006000000001</v>
      </c>
      <c r="P37">
        <v>0.66889319999999997</v>
      </c>
      <c r="Q37">
        <v>0.4</v>
      </c>
      <c r="R37">
        <v>0.8</v>
      </c>
      <c r="T37">
        <v>1494272722</v>
      </c>
      <c r="U37">
        <v>1494272719</v>
      </c>
    </row>
    <row r="38" spans="1:21" x14ac:dyDescent="0.25">
      <c r="A38">
        <v>37</v>
      </c>
      <c r="B38">
        <v>588</v>
      </c>
      <c r="C38">
        <v>1494272911084</v>
      </c>
      <c r="D38">
        <f t="shared" si="2"/>
        <v>593.34799999999996</v>
      </c>
      <c r="E38">
        <f t="shared" si="3"/>
        <v>974.62799999999993</v>
      </c>
      <c r="F38" s="3">
        <f t="shared" si="0"/>
        <v>42863.825359768518</v>
      </c>
      <c r="G38" s="3">
        <f t="shared" si="1"/>
        <v>42863.00686439815</v>
      </c>
      <c r="H38">
        <v>2</v>
      </c>
      <c r="I38">
        <v>400</v>
      </c>
      <c r="J38">
        <v>258.62</v>
      </c>
      <c r="K38">
        <v>7941896</v>
      </c>
      <c r="L38">
        <v>6402048</v>
      </c>
      <c r="M38">
        <v>320</v>
      </c>
      <c r="N38">
        <v>160</v>
      </c>
      <c r="O38">
        <v>0.64654999999999996</v>
      </c>
      <c r="P38">
        <v>0.65772164</v>
      </c>
      <c r="Q38">
        <v>0.4</v>
      </c>
      <c r="R38">
        <v>0.8</v>
      </c>
      <c r="T38">
        <v>1494272741</v>
      </c>
      <c r="U38">
        <v>1494272739</v>
      </c>
    </row>
    <row r="39" spans="1:21" x14ac:dyDescent="0.25">
      <c r="A39">
        <v>38</v>
      </c>
      <c r="B39">
        <v>603</v>
      </c>
      <c r="C39">
        <v>1494272929300</v>
      </c>
      <c r="D39">
        <f t="shared" si="2"/>
        <v>611.56399999999996</v>
      </c>
      <c r="E39">
        <f t="shared" si="3"/>
        <v>1011.06</v>
      </c>
      <c r="F39" s="3">
        <f t="shared" si="0"/>
        <v>42863.825570601854</v>
      </c>
      <c r="G39" s="3">
        <f t="shared" si="1"/>
        <v>42863.007075231486</v>
      </c>
      <c r="H39">
        <v>2</v>
      </c>
      <c r="I39">
        <v>400</v>
      </c>
      <c r="J39">
        <v>259.67</v>
      </c>
      <c r="K39">
        <v>7941896</v>
      </c>
      <c r="L39">
        <v>6406144</v>
      </c>
      <c r="M39">
        <v>320</v>
      </c>
      <c r="N39">
        <v>160</v>
      </c>
      <c r="O39">
        <v>0.64917504999999998</v>
      </c>
      <c r="P39">
        <v>0.65344833999999996</v>
      </c>
      <c r="Q39">
        <v>0.4</v>
      </c>
      <c r="R39">
        <v>0.8</v>
      </c>
      <c r="T39">
        <v>1494272750</v>
      </c>
      <c r="U39">
        <v>1494272762</v>
      </c>
    </row>
    <row r="40" spans="1:21" x14ac:dyDescent="0.25">
      <c r="A40">
        <v>39</v>
      </c>
      <c r="B40">
        <v>618</v>
      </c>
      <c r="C40">
        <v>1494272942819</v>
      </c>
      <c r="D40">
        <f t="shared" si="2"/>
        <v>625.08299999999997</v>
      </c>
      <c r="E40">
        <f t="shared" si="3"/>
        <v>1038.098</v>
      </c>
      <c r="F40" s="3">
        <f t="shared" si="0"/>
        <v>42863.825727071759</v>
      </c>
      <c r="G40" s="3">
        <f t="shared" si="1"/>
        <v>42863.007231701391</v>
      </c>
      <c r="H40">
        <v>2</v>
      </c>
      <c r="I40">
        <v>400</v>
      </c>
      <c r="J40">
        <v>263.12</v>
      </c>
      <c r="K40">
        <v>7941896</v>
      </c>
      <c r="L40">
        <v>6407168</v>
      </c>
      <c r="M40">
        <v>320</v>
      </c>
      <c r="N40">
        <v>160</v>
      </c>
      <c r="O40">
        <v>0.65779995999999996</v>
      </c>
      <c r="P40">
        <v>0.65562414999999996</v>
      </c>
      <c r="Q40">
        <v>0.4</v>
      </c>
      <c r="R40">
        <v>0.8</v>
      </c>
      <c r="T40">
        <v>1494272771</v>
      </c>
      <c r="U40">
        <v>1494272762</v>
      </c>
    </row>
    <row r="41" spans="1:21" x14ac:dyDescent="0.25">
      <c r="A41">
        <v>40</v>
      </c>
      <c r="B41">
        <v>633</v>
      </c>
      <c r="C41">
        <v>1494272951665</v>
      </c>
      <c r="D41">
        <f t="shared" si="2"/>
        <v>633.92899999999997</v>
      </c>
      <c r="E41">
        <f t="shared" si="3"/>
        <v>1055.79</v>
      </c>
      <c r="F41" s="3">
        <f t="shared" si="0"/>
        <v>42863.825829456022</v>
      </c>
      <c r="G41" s="3">
        <f t="shared" si="1"/>
        <v>42863.007334085654</v>
      </c>
      <c r="H41">
        <v>2</v>
      </c>
      <c r="I41">
        <v>400</v>
      </c>
      <c r="J41">
        <v>260.51</v>
      </c>
      <c r="K41">
        <v>7941896</v>
      </c>
      <c r="L41">
        <v>6408192</v>
      </c>
      <c r="M41">
        <v>320</v>
      </c>
      <c r="N41">
        <v>160</v>
      </c>
      <c r="O41">
        <v>0.65127504000000003</v>
      </c>
      <c r="P41">
        <v>0.65344959999999996</v>
      </c>
      <c r="Q41">
        <v>0.4</v>
      </c>
      <c r="R41">
        <v>0.8</v>
      </c>
      <c r="T41">
        <v>1494272781</v>
      </c>
      <c r="U41">
        <v>1494272782</v>
      </c>
    </row>
    <row r="42" spans="1:21" x14ac:dyDescent="0.25">
      <c r="A42">
        <v>41</v>
      </c>
      <c r="B42">
        <v>648</v>
      </c>
      <c r="C42">
        <v>1494272966557</v>
      </c>
      <c r="D42">
        <f t="shared" si="2"/>
        <v>648.82100000000003</v>
      </c>
      <c r="E42">
        <f t="shared" si="3"/>
        <v>1085.5740000000001</v>
      </c>
      <c r="F42" s="3">
        <f t="shared" si="0"/>
        <v>42863.826001817128</v>
      </c>
      <c r="G42" s="3">
        <f t="shared" si="1"/>
        <v>42863.00750644676</v>
      </c>
      <c r="H42">
        <v>2</v>
      </c>
      <c r="I42">
        <v>400</v>
      </c>
      <c r="J42">
        <v>265.15996999999999</v>
      </c>
      <c r="K42">
        <v>7941896</v>
      </c>
      <c r="L42">
        <v>6412288</v>
      </c>
      <c r="M42">
        <v>320</v>
      </c>
      <c r="N42">
        <v>160</v>
      </c>
      <c r="O42">
        <v>0.66289989999999999</v>
      </c>
      <c r="P42">
        <v>0.65817475000000003</v>
      </c>
      <c r="Q42">
        <v>0.4</v>
      </c>
      <c r="R42">
        <v>0.8</v>
      </c>
      <c r="T42">
        <v>1494272801</v>
      </c>
      <c r="U42">
        <v>1494272792</v>
      </c>
    </row>
    <row r="43" spans="1:21" x14ac:dyDescent="0.25">
      <c r="A43">
        <v>42</v>
      </c>
      <c r="B43">
        <v>663</v>
      </c>
      <c r="C43">
        <v>1494272983435</v>
      </c>
      <c r="D43">
        <f t="shared" si="2"/>
        <v>665.69900000000007</v>
      </c>
      <c r="E43">
        <f t="shared" si="3"/>
        <v>1119.3300000000002</v>
      </c>
      <c r="F43" s="3">
        <f t="shared" si="0"/>
        <v>42863.826197164351</v>
      </c>
      <c r="G43" s="3">
        <f t="shared" si="1"/>
        <v>42863.007701793984</v>
      </c>
      <c r="H43">
        <v>2</v>
      </c>
      <c r="I43">
        <v>400</v>
      </c>
      <c r="J43">
        <v>260.26004</v>
      </c>
      <c r="K43">
        <v>7941896</v>
      </c>
      <c r="L43">
        <v>6414336</v>
      </c>
      <c r="M43">
        <v>320</v>
      </c>
      <c r="N43">
        <v>160</v>
      </c>
      <c r="O43">
        <v>0.65065010000000001</v>
      </c>
      <c r="P43">
        <v>0.65441240000000001</v>
      </c>
      <c r="Q43">
        <v>0.4</v>
      </c>
      <c r="R43">
        <v>0.8</v>
      </c>
      <c r="T43">
        <v>1494272809</v>
      </c>
      <c r="U43">
        <v>1494272811</v>
      </c>
    </row>
    <row r="44" spans="1:21" x14ac:dyDescent="0.25">
      <c r="A44">
        <v>43</v>
      </c>
      <c r="B44">
        <v>678</v>
      </c>
      <c r="C44">
        <v>1494273000337</v>
      </c>
      <c r="D44">
        <f t="shared" si="2"/>
        <v>682.60100000000011</v>
      </c>
      <c r="E44">
        <f t="shared" si="3"/>
        <v>1153.1340000000002</v>
      </c>
      <c r="F44" s="3">
        <f t="shared" si="0"/>
        <v>42863.826392789357</v>
      </c>
      <c r="G44" s="3">
        <f t="shared" si="1"/>
        <v>42863.007897418989</v>
      </c>
      <c r="H44">
        <v>2</v>
      </c>
      <c r="I44">
        <v>400</v>
      </c>
      <c r="J44">
        <v>261.44997999999998</v>
      </c>
      <c r="K44">
        <v>7941896</v>
      </c>
      <c r="L44">
        <v>6417408</v>
      </c>
      <c r="M44">
        <v>320</v>
      </c>
      <c r="N44">
        <v>160</v>
      </c>
      <c r="O44">
        <v>0.65362494999999998</v>
      </c>
      <c r="P44">
        <v>0.65401863999999998</v>
      </c>
      <c r="Q44">
        <v>0.4</v>
      </c>
      <c r="R44">
        <v>0.8</v>
      </c>
      <c r="T44">
        <v>1494272832</v>
      </c>
      <c r="U44">
        <v>1494272826</v>
      </c>
    </row>
    <row r="45" spans="1:21" x14ac:dyDescent="0.25">
      <c r="A45">
        <v>44</v>
      </c>
      <c r="B45">
        <v>693</v>
      </c>
      <c r="C45">
        <v>1494273015356</v>
      </c>
      <c r="D45">
        <f t="shared" si="2"/>
        <v>697.62000000000012</v>
      </c>
      <c r="E45">
        <f t="shared" si="3"/>
        <v>1183.1720000000003</v>
      </c>
      <c r="F45" s="3">
        <f t="shared" si="0"/>
        <v>42863.826566620366</v>
      </c>
      <c r="G45" s="3">
        <f t="shared" si="1"/>
        <v>42863.008071249998</v>
      </c>
      <c r="H45">
        <v>2</v>
      </c>
      <c r="I45">
        <v>400</v>
      </c>
      <c r="J45">
        <v>248.76999000000001</v>
      </c>
      <c r="K45">
        <v>7941896</v>
      </c>
      <c r="L45">
        <v>6419456</v>
      </c>
      <c r="M45">
        <v>320</v>
      </c>
      <c r="N45">
        <v>160</v>
      </c>
      <c r="O45">
        <v>0.62192499999999995</v>
      </c>
      <c r="P45">
        <v>0.63797179999999998</v>
      </c>
      <c r="Q45">
        <v>0.4</v>
      </c>
      <c r="R45">
        <v>0.8</v>
      </c>
      <c r="T45">
        <v>1494272832</v>
      </c>
      <c r="U45">
        <v>1494272845</v>
      </c>
    </row>
    <row r="46" spans="1:21" x14ac:dyDescent="0.25">
      <c r="A46">
        <v>45</v>
      </c>
      <c r="B46">
        <v>708</v>
      </c>
      <c r="C46">
        <v>1494273034230</v>
      </c>
      <c r="D46">
        <f t="shared" si="2"/>
        <v>716.49400000000014</v>
      </c>
      <c r="E46">
        <f t="shared" si="3"/>
        <v>1220.9200000000003</v>
      </c>
      <c r="F46" s="3">
        <f t="shared" si="0"/>
        <v>42863.826785069439</v>
      </c>
      <c r="G46" s="3">
        <f t="shared" si="1"/>
        <v>42863.008289699072</v>
      </c>
      <c r="H46">
        <v>2</v>
      </c>
      <c r="I46">
        <v>400</v>
      </c>
      <c r="J46">
        <v>253.30001999999999</v>
      </c>
      <c r="K46">
        <v>7941896</v>
      </c>
      <c r="L46">
        <v>6419456</v>
      </c>
      <c r="M46">
        <v>320</v>
      </c>
      <c r="N46">
        <v>160</v>
      </c>
      <c r="O46">
        <v>0.63325005999999995</v>
      </c>
      <c r="P46">
        <v>0.63561093999999996</v>
      </c>
      <c r="Q46">
        <v>0.4</v>
      </c>
      <c r="R46">
        <v>0.8</v>
      </c>
      <c r="T46">
        <v>1494272854</v>
      </c>
      <c r="U46">
        <v>1494272865</v>
      </c>
    </row>
    <row r="47" spans="1:21" x14ac:dyDescent="0.25">
      <c r="A47">
        <v>46</v>
      </c>
      <c r="B47">
        <v>723</v>
      </c>
      <c r="C47">
        <v>1494273046390</v>
      </c>
      <c r="D47">
        <f t="shared" si="2"/>
        <v>728.65400000000011</v>
      </c>
      <c r="E47">
        <f t="shared" si="3"/>
        <v>1245.2400000000002</v>
      </c>
      <c r="F47" s="3">
        <f t="shared" si="0"/>
        <v>42863.826925810186</v>
      </c>
      <c r="G47" s="3">
        <f t="shared" si="1"/>
        <v>42863.008430439819</v>
      </c>
      <c r="H47">
        <v>2</v>
      </c>
      <c r="I47">
        <v>400</v>
      </c>
      <c r="J47">
        <v>246.94998000000001</v>
      </c>
      <c r="K47">
        <v>7941896</v>
      </c>
      <c r="L47">
        <v>6419456</v>
      </c>
      <c r="M47">
        <v>320</v>
      </c>
      <c r="N47">
        <v>160</v>
      </c>
      <c r="O47">
        <v>0.61737496000000003</v>
      </c>
      <c r="P47">
        <v>0.62649299999999997</v>
      </c>
      <c r="Q47">
        <v>0.4</v>
      </c>
      <c r="R47">
        <v>0.8</v>
      </c>
      <c r="T47">
        <v>1494272872</v>
      </c>
      <c r="U47">
        <v>1494272877</v>
      </c>
    </row>
    <row r="48" spans="1:21" x14ac:dyDescent="0.25">
      <c r="A48">
        <v>47</v>
      </c>
      <c r="B48">
        <v>738</v>
      </c>
      <c r="C48">
        <v>1494273064230</v>
      </c>
      <c r="D48">
        <f t="shared" si="2"/>
        <v>746.49400000000014</v>
      </c>
      <c r="E48">
        <f t="shared" si="3"/>
        <v>1280.9200000000003</v>
      </c>
      <c r="F48" s="3">
        <f t="shared" si="0"/>
        <v>42863.82713229167</v>
      </c>
      <c r="G48" s="3">
        <f t="shared" si="1"/>
        <v>42863.008636921302</v>
      </c>
      <c r="H48">
        <v>2</v>
      </c>
      <c r="I48">
        <v>400</v>
      </c>
      <c r="J48">
        <v>225.73999000000001</v>
      </c>
      <c r="K48">
        <v>7941896</v>
      </c>
      <c r="L48">
        <v>6428672</v>
      </c>
      <c r="M48">
        <v>320</v>
      </c>
      <c r="N48">
        <v>160</v>
      </c>
      <c r="O48">
        <v>0.56434994999999999</v>
      </c>
      <c r="P48">
        <v>0.59542143000000003</v>
      </c>
      <c r="Q48">
        <v>0.4</v>
      </c>
      <c r="R48">
        <v>0.8</v>
      </c>
      <c r="T48">
        <v>1494272891</v>
      </c>
      <c r="U48">
        <v>1494272896</v>
      </c>
    </row>
    <row r="49" spans="1:21" x14ac:dyDescent="0.25">
      <c r="A49">
        <v>48</v>
      </c>
      <c r="B49">
        <v>753</v>
      </c>
      <c r="C49">
        <v>1494273074481</v>
      </c>
      <c r="D49">
        <f t="shared" si="2"/>
        <v>756.74500000000012</v>
      </c>
      <c r="E49">
        <f t="shared" si="3"/>
        <v>1301.4220000000003</v>
      </c>
      <c r="F49" s="3">
        <f t="shared" si="0"/>
        <v>42863.827250937495</v>
      </c>
      <c r="G49" s="3">
        <f t="shared" si="1"/>
        <v>42863.008755567127</v>
      </c>
      <c r="H49">
        <v>2</v>
      </c>
      <c r="I49">
        <v>400</v>
      </c>
      <c r="J49">
        <v>242.65</v>
      </c>
      <c r="K49">
        <v>7941896</v>
      </c>
      <c r="L49">
        <v>6429696</v>
      </c>
      <c r="M49">
        <v>320</v>
      </c>
      <c r="N49">
        <v>160</v>
      </c>
      <c r="O49">
        <v>0.60662495999999999</v>
      </c>
      <c r="P49">
        <v>0.60102319999999998</v>
      </c>
      <c r="Q49">
        <v>0.4</v>
      </c>
      <c r="R49">
        <v>0.8</v>
      </c>
      <c r="T49">
        <v>1494272903</v>
      </c>
      <c r="U49">
        <v>1494272905</v>
      </c>
    </row>
    <row r="50" spans="1:21" x14ac:dyDescent="0.25">
      <c r="A50">
        <v>49</v>
      </c>
      <c r="B50">
        <v>768</v>
      </c>
      <c r="C50">
        <v>1494273100182</v>
      </c>
      <c r="D50">
        <f t="shared" si="2"/>
        <v>782.44600000000014</v>
      </c>
      <c r="E50">
        <f t="shared" si="3"/>
        <v>1352.8240000000003</v>
      </c>
      <c r="F50" s="3">
        <f t="shared" si="0"/>
        <v>42863.827548402776</v>
      </c>
      <c r="G50" s="3">
        <f t="shared" si="1"/>
        <v>42863.009053032409</v>
      </c>
      <c r="H50">
        <v>2</v>
      </c>
      <c r="I50">
        <v>400</v>
      </c>
      <c r="J50">
        <v>246.67</v>
      </c>
      <c r="K50">
        <v>7941896</v>
      </c>
      <c r="L50">
        <v>6441984</v>
      </c>
      <c r="M50">
        <v>320</v>
      </c>
      <c r="N50">
        <v>160</v>
      </c>
      <c r="O50">
        <v>0.61667499999999997</v>
      </c>
      <c r="P50">
        <v>0.60884910000000003</v>
      </c>
      <c r="Q50">
        <v>0.4</v>
      </c>
      <c r="R50">
        <v>0.8</v>
      </c>
      <c r="T50">
        <v>1494272921</v>
      </c>
      <c r="U50">
        <v>1494272936</v>
      </c>
    </row>
    <row r="51" spans="1:21" x14ac:dyDescent="0.25">
      <c r="A51">
        <v>50</v>
      </c>
      <c r="B51">
        <v>784</v>
      </c>
      <c r="C51">
        <v>1494273107585</v>
      </c>
      <c r="D51">
        <f t="shared" si="2"/>
        <v>789.84900000000016</v>
      </c>
      <c r="E51">
        <f t="shared" si="3"/>
        <v>1367.6300000000003</v>
      </c>
      <c r="F51" s="3">
        <f t="shared" si="0"/>
        <v>42863.827634085646</v>
      </c>
      <c r="G51" s="3">
        <f t="shared" si="1"/>
        <v>42863.009138715279</v>
      </c>
      <c r="H51">
        <v>2</v>
      </c>
      <c r="I51">
        <v>400</v>
      </c>
      <c r="J51">
        <v>252.31001000000001</v>
      </c>
      <c r="K51">
        <v>7941896</v>
      </c>
      <c r="L51">
        <v>6448128</v>
      </c>
      <c r="M51">
        <v>320</v>
      </c>
      <c r="N51">
        <v>160</v>
      </c>
      <c r="O51">
        <v>0.63077503000000001</v>
      </c>
      <c r="P51">
        <v>0.61981209999999998</v>
      </c>
      <c r="Q51">
        <v>0.4</v>
      </c>
      <c r="R51">
        <v>0.8</v>
      </c>
      <c r="T51">
        <v>1494272931</v>
      </c>
      <c r="U51">
        <v>1494272936</v>
      </c>
    </row>
    <row r="52" spans="1:21" x14ac:dyDescent="0.25">
      <c r="A52">
        <v>51</v>
      </c>
      <c r="B52">
        <v>799</v>
      </c>
      <c r="C52">
        <v>1494273120657</v>
      </c>
      <c r="D52">
        <f t="shared" si="2"/>
        <v>802.92100000000016</v>
      </c>
      <c r="E52">
        <f t="shared" si="3"/>
        <v>1393.7740000000003</v>
      </c>
      <c r="F52" s="3">
        <f t="shared" si="0"/>
        <v>42863.827785381945</v>
      </c>
      <c r="G52" s="3">
        <f t="shared" si="1"/>
        <v>42863.009290011578</v>
      </c>
      <c r="H52">
        <v>2</v>
      </c>
      <c r="I52">
        <v>400</v>
      </c>
      <c r="J52">
        <v>251.37</v>
      </c>
      <c r="K52">
        <v>7941896</v>
      </c>
      <c r="L52">
        <v>6451200</v>
      </c>
      <c r="M52">
        <v>320</v>
      </c>
      <c r="N52">
        <v>160</v>
      </c>
      <c r="O52">
        <v>0.62842500000000001</v>
      </c>
      <c r="P52">
        <v>0.62411857000000004</v>
      </c>
      <c r="Q52">
        <v>0.4</v>
      </c>
      <c r="R52">
        <v>0.8</v>
      </c>
      <c r="T52">
        <v>1494272949</v>
      </c>
      <c r="U52">
        <v>1494272956</v>
      </c>
    </row>
    <row r="53" spans="1:21" x14ac:dyDescent="0.25">
      <c r="A53">
        <v>52</v>
      </c>
      <c r="B53">
        <v>814</v>
      </c>
      <c r="C53">
        <v>1494273139177</v>
      </c>
      <c r="D53">
        <f t="shared" si="2"/>
        <v>821.44100000000014</v>
      </c>
      <c r="E53">
        <f t="shared" si="3"/>
        <v>1430.8140000000003</v>
      </c>
      <c r="F53" s="3">
        <f t="shared" si="0"/>
        <v>42863.827999733796</v>
      </c>
      <c r="G53" s="3">
        <f t="shared" si="1"/>
        <v>42863.009504363428</v>
      </c>
      <c r="H53">
        <v>2</v>
      </c>
      <c r="I53">
        <v>400</v>
      </c>
      <c r="J53">
        <v>240.47</v>
      </c>
      <c r="K53">
        <v>7941896</v>
      </c>
      <c r="L53">
        <v>6458368</v>
      </c>
      <c r="M53">
        <v>320</v>
      </c>
      <c r="N53">
        <v>160</v>
      </c>
      <c r="O53">
        <v>0.60117500000000001</v>
      </c>
      <c r="P53">
        <v>0.61264680000000005</v>
      </c>
      <c r="Q53">
        <v>0.4</v>
      </c>
      <c r="R53">
        <v>0.8</v>
      </c>
      <c r="T53">
        <v>1494272970</v>
      </c>
      <c r="U53">
        <v>1494272974</v>
      </c>
    </row>
    <row r="54" spans="1:21" x14ac:dyDescent="0.25">
      <c r="A54">
        <v>53</v>
      </c>
      <c r="B54">
        <v>829</v>
      </c>
      <c r="C54">
        <v>1494273161066</v>
      </c>
      <c r="D54">
        <f t="shared" si="2"/>
        <v>843.33000000000015</v>
      </c>
      <c r="E54">
        <f t="shared" si="3"/>
        <v>1474.5920000000003</v>
      </c>
      <c r="F54" s="3">
        <f t="shared" si="0"/>
        <v>42863.828253078704</v>
      </c>
      <c r="G54" s="3">
        <f t="shared" si="1"/>
        <v>42863.009757708336</v>
      </c>
      <c r="H54">
        <v>2</v>
      </c>
      <c r="I54">
        <v>400</v>
      </c>
      <c r="J54">
        <v>242.26</v>
      </c>
      <c r="K54">
        <v>7941896</v>
      </c>
      <c r="L54">
        <v>6462464</v>
      </c>
      <c r="M54">
        <v>320</v>
      </c>
      <c r="N54">
        <v>160</v>
      </c>
      <c r="O54">
        <v>0.60565000000000002</v>
      </c>
      <c r="P54">
        <v>0.60914840000000003</v>
      </c>
      <c r="Q54">
        <v>0.4</v>
      </c>
      <c r="R54">
        <v>0.8</v>
      </c>
      <c r="T54">
        <v>1494272988</v>
      </c>
      <c r="U54">
        <v>1494272997</v>
      </c>
    </row>
    <row r="55" spans="1:21" x14ac:dyDescent="0.25">
      <c r="A55">
        <v>54</v>
      </c>
      <c r="B55">
        <v>845</v>
      </c>
      <c r="C55">
        <v>1494273165885</v>
      </c>
      <c r="D55">
        <f t="shared" si="2"/>
        <v>848.14900000000011</v>
      </c>
      <c r="E55">
        <f t="shared" si="3"/>
        <v>1484.2300000000002</v>
      </c>
      <c r="F55" s="3">
        <f t="shared" si="0"/>
        <v>42863.828308854165</v>
      </c>
      <c r="G55" s="3">
        <f t="shared" si="1"/>
        <v>42863.009813483797</v>
      </c>
      <c r="H55">
        <v>2</v>
      </c>
      <c r="I55">
        <v>400</v>
      </c>
      <c r="J55">
        <v>245.20999</v>
      </c>
      <c r="K55">
        <v>7941896</v>
      </c>
      <c r="L55">
        <v>6466560</v>
      </c>
      <c r="M55">
        <v>320</v>
      </c>
      <c r="N55">
        <v>160</v>
      </c>
      <c r="O55">
        <v>0.61302495000000001</v>
      </c>
      <c r="P55">
        <v>0.61108667000000005</v>
      </c>
      <c r="Q55">
        <v>0.4</v>
      </c>
      <c r="R55">
        <v>0.8</v>
      </c>
      <c r="T55">
        <v>1494272990</v>
      </c>
      <c r="U55">
        <v>1494272997</v>
      </c>
    </row>
    <row r="56" spans="1:21" x14ac:dyDescent="0.25">
      <c r="A56">
        <v>55</v>
      </c>
      <c r="B56">
        <v>860</v>
      </c>
      <c r="C56">
        <v>1494273181227</v>
      </c>
      <c r="D56">
        <f t="shared" si="2"/>
        <v>863.4910000000001</v>
      </c>
      <c r="E56">
        <f t="shared" si="3"/>
        <v>1514.9140000000002</v>
      </c>
      <c r="F56" s="3">
        <f t="shared" si="0"/>
        <v>42863.828486423612</v>
      </c>
      <c r="G56" s="3">
        <f t="shared" si="1"/>
        <v>42863.009991053244</v>
      </c>
      <c r="H56">
        <v>2</v>
      </c>
      <c r="I56">
        <v>400</v>
      </c>
      <c r="J56">
        <v>249.40001000000001</v>
      </c>
      <c r="K56">
        <v>7941896</v>
      </c>
      <c r="L56">
        <v>6479872</v>
      </c>
      <c r="M56">
        <v>320</v>
      </c>
      <c r="N56">
        <v>160</v>
      </c>
      <c r="O56">
        <v>0.62350004999999997</v>
      </c>
      <c r="P56">
        <v>0.61729336000000001</v>
      </c>
      <c r="Q56">
        <v>0.4</v>
      </c>
      <c r="R56">
        <v>0.8</v>
      </c>
      <c r="T56">
        <v>1494273012</v>
      </c>
      <c r="U56">
        <v>1494273016</v>
      </c>
    </row>
    <row r="57" spans="1:21" x14ac:dyDescent="0.25">
      <c r="A57">
        <v>56</v>
      </c>
      <c r="B57">
        <v>875</v>
      </c>
      <c r="C57">
        <v>1494273205529</v>
      </c>
      <c r="D57">
        <f t="shared" si="2"/>
        <v>887.79300000000012</v>
      </c>
      <c r="E57">
        <f t="shared" si="3"/>
        <v>1563.5180000000003</v>
      </c>
      <c r="F57" s="3">
        <f t="shared" si="0"/>
        <v>42863.828767696759</v>
      </c>
      <c r="G57" s="3">
        <f t="shared" si="1"/>
        <v>42863.010272326392</v>
      </c>
      <c r="H57">
        <v>2</v>
      </c>
      <c r="I57">
        <v>400</v>
      </c>
      <c r="J57">
        <v>247.35002</v>
      </c>
      <c r="K57">
        <v>7941896</v>
      </c>
      <c r="L57">
        <v>6488064</v>
      </c>
      <c r="M57">
        <v>320</v>
      </c>
      <c r="N57">
        <v>160</v>
      </c>
      <c r="O57">
        <v>0.61837505999999998</v>
      </c>
      <c r="P57">
        <v>0.6178342</v>
      </c>
      <c r="Q57">
        <v>0.4</v>
      </c>
      <c r="R57">
        <v>0.8</v>
      </c>
      <c r="T57">
        <v>1494273031</v>
      </c>
      <c r="U57">
        <v>1494273037</v>
      </c>
    </row>
    <row r="58" spans="1:21" x14ac:dyDescent="0.25">
      <c r="A58">
        <v>57</v>
      </c>
      <c r="B58">
        <v>890</v>
      </c>
      <c r="C58">
        <v>1494273212714</v>
      </c>
      <c r="D58">
        <f t="shared" si="2"/>
        <v>894.97800000000007</v>
      </c>
      <c r="E58">
        <f t="shared" si="3"/>
        <v>1577.8880000000001</v>
      </c>
      <c r="F58" s="3">
        <f t="shared" si="0"/>
        <v>42863.82885085648</v>
      </c>
      <c r="G58" s="3">
        <f t="shared" si="1"/>
        <v>42863.010355486113</v>
      </c>
      <c r="H58">
        <v>2</v>
      </c>
      <c r="I58">
        <v>400</v>
      </c>
      <c r="J58">
        <v>245.46</v>
      </c>
      <c r="K58">
        <v>7941896</v>
      </c>
      <c r="L58">
        <v>6491136</v>
      </c>
      <c r="M58">
        <v>320</v>
      </c>
      <c r="N58">
        <v>160</v>
      </c>
      <c r="O58">
        <v>0.61365000000000003</v>
      </c>
      <c r="P58">
        <v>0.61574209999999996</v>
      </c>
      <c r="Q58">
        <v>0.4</v>
      </c>
      <c r="R58">
        <v>0.8</v>
      </c>
      <c r="T58">
        <v>1494273042</v>
      </c>
      <c r="U58">
        <v>1494273044</v>
      </c>
    </row>
    <row r="59" spans="1:21" x14ac:dyDescent="0.25">
      <c r="A59">
        <v>58</v>
      </c>
      <c r="B59">
        <v>905</v>
      </c>
      <c r="C59">
        <v>1494273223182</v>
      </c>
      <c r="D59">
        <f t="shared" si="2"/>
        <v>905.44600000000003</v>
      </c>
      <c r="E59">
        <f t="shared" si="3"/>
        <v>1598.8240000000001</v>
      </c>
      <c r="F59" s="3">
        <f t="shared" si="0"/>
        <v>42863.828972013886</v>
      </c>
      <c r="G59" s="3">
        <f t="shared" si="1"/>
        <v>42863.010476643518</v>
      </c>
      <c r="H59">
        <v>2</v>
      </c>
      <c r="I59">
        <v>400</v>
      </c>
      <c r="J59">
        <v>244.76999000000001</v>
      </c>
      <c r="K59">
        <v>7941896</v>
      </c>
      <c r="L59">
        <v>6493184</v>
      </c>
      <c r="M59">
        <v>320</v>
      </c>
      <c r="N59">
        <v>160</v>
      </c>
      <c r="O59">
        <v>0.61192495000000002</v>
      </c>
      <c r="P59">
        <v>0.61383354999999995</v>
      </c>
      <c r="Q59">
        <v>0.4</v>
      </c>
      <c r="R59">
        <v>0.8</v>
      </c>
      <c r="T59">
        <v>1494273049</v>
      </c>
      <c r="U59">
        <v>1494273056</v>
      </c>
    </row>
    <row r="60" spans="1:21" x14ac:dyDescent="0.25">
      <c r="A60">
        <v>59</v>
      </c>
      <c r="B60">
        <v>920</v>
      </c>
      <c r="C60">
        <v>1494273246131</v>
      </c>
      <c r="D60">
        <f t="shared" si="2"/>
        <v>928.39499999999998</v>
      </c>
      <c r="E60">
        <f t="shared" si="3"/>
        <v>1644.722</v>
      </c>
      <c r="F60" s="3">
        <f t="shared" si="0"/>
        <v>42863.829237627317</v>
      </c>
      <c r="G60" s="3">
        <f t="shared" si="1"/>
        <v>42863.010742256949</v>
      </c>
      <c r="H60">
        <v>2</v>
      </c>
      <c r="I60">
        <v>400</v>
      </c>
      <c r="J60">
        <v>239.56</v>
      </c>
      <c r="K60">
        <v>7941896</v>
      </c>
      <c r="L60">
        <v>6496256</v>
      </c>
      <c r="M60">
        <v>320</v>
      </c>
      <c r="N60">
        <v>160</v>
      </c>
      <c r="O60">
        <v>0.59889999999999999</v>
      </c>
      <c r="P60">
        <v>0.60636674999999995</v>
      </c>
      <c r="Q60">
        <v>0.4</v>
      </c>
      <c r="R60">
        <v>0.8</v>
      </c>
      <c r="T60">
        <v>1494273072</v>
      </c>
      <c r="U60">
        <v>1494273075</v>
      </c>
    </row>
    <row r="61" spans="1:21" x14ac:dyDescent="0.25">
      <c r="A61">
        <v>60</v>
      </c>
      <c r="B61">
        <v>935</v>
      </c>
      <c r="C61">
        <v>1494273263890</v>
      </c>
      <c r="D61">
        <f t="shared" si="2"/>
        <v>946.154</v>
      </c>
      <c r="E61">
        <f t="shared" si="3"/>
        <v>1680.24</v>
      </c>
      <c r="F61" s="3">
        <f t="shared" si="0"/>
        <v>42863.8294431713</v>
      </c>
      <c r="G61" s="3">
        <f t="shared" si="1"/>
        <v>42863.010947800933</v>
      </c>
      <c r="H61">
        <v>2</v>
      </c>
      <c r="I61">
        <v>400</v>
      </c>
      <c r="J61">
        <v>236.80002999999999</v>
      </c>
      <c r="K61">
        <v>7941896</v>
      </c>
      <c r="L61">
        <v>6504448</v>
      </c>
      <c r="M61">
        <v>320</v>
      </c>
      <c r="N61">
        <v>160</v>
      </c>
      <c r="O61">
        <v>0.59200006999999999</v>
      </c>
      <c r="P61">
        <v>0.59918344000000001</v>
      </c>
      <c r="Q61">
        <v>0.4</v>
      </c>
      <c r="R61">
        <v>0.8</v>
      </c>
      <c r="T61">
        <v>1494273090</v>
      </c>
      <c r="U61">
        <v>1494273095</v>
      </c>
    </row>
    <row r="62" spans="1:21" x14ac:dyDescent="0.25">
      <c r="A62">
        <v>61</v>
      </c>
      <c r="B62">
        <v>950</v>
      </c>
      <c r="C62">
        <v>1494273274910</v>
      </c>
      <c r="D62">
        <f t="shared" si="2"/>
        <v>957.17399999999998</v>
      </c>
      <c r="E62">
        <f t="shared" si="3"/>
        <v>1702.28</v>
      </c>
      <c r="F62" s="3">
        <f t="shared" si="0"/>
        <v>42863.829570717593</v>
      </c>
      <c r="G62" s="3">
        <f t="shared" si="1"/>
        <v>42863.011075347225</v>
      </c>
      <c r="H62">
        <v>2</v>
      </c>
      <c r="I62">
        <v>400</v>
      </c>
      <c r="J62">
        <v>240.55</v>
      </c>
      <c r="K62">
        <v>7941896</v>
      </c>
      <c r="L62">
        <v>6505472</v>
      </c>
      <c r="M62">
        <v>320</v>
      </c>
      <c r="N62">
        <v>160</v>
      </c>
      <c r="O62">
        <v>0.60137499999999999</v>
      </c>
      <c r="P62">
        <v>0.60027920000000001</v>
      </c>
      <c r="Q62">
        <v>0.4</v>
      </c>
      <c r="R62">
        <v>0.8</v>
      </c>
      <c r="T62">
        <v>1494273094</v>
      </c>
      <c r="U62">
        <v>1494273108</v>
      </c>
    </row>
    <row r="63" spans="1:21" x14ac:dyDescent="0.25">
      <c r="A63">
        <v>62</v>
      </c>
      <c r="B63">
        <v>965</v>
      </c>
      <c r="C63">
        <v>1494273288473</v>
      </c>
      <c r="D63">
        <f t="shared" si="2"/>
        <v>970.73699999999997</v>
      </c>
      <c r="E63">
        <f t="shared" si="3"/>
        <v>1729.4059999999999</v>
      </c>
      <c r="F63" s="3">
        <f t="shared" si="0"/>
        <v>42863.829727696764</v>
      </c>
      <c r="G63" s="3">
        <f t="shared" si="1"/>
        <v>42863.011232326397</v>
      </c>
      <c r="H63">
        <v>2</v>
      </c>
      <c r="I63">
        <v>400</v>
      </c>
      <c r="J63">
        <v>242.54999000000001</v>
      </c>
      <c r="K63">
        <v>7941896</v>
      </c>
      <c r="L63">
        <v>6506496</v>
      </c>
      <c r="M63">
        <v>320</v>
      </c>
      <c r="N63">
        <v>160</v>
      </c>
      <c r="O63">
        <v>0.606375</v>
      </c>
      <c r="P63">
        <v>0.60332710000000001</v>
      </c>
      <c r="Q63">
        <v>0.4</v>
      </c>
      <c r="R63">
        <v>0.8</v>
      </c>
      <c r="T63">
        <v>1494273112</v>
      </c>
      <c r="U63">
        <v>1494273124</v>
      </c>
    </row>
    <row r="64" spans="1:21" x14ac:dyDescent="0.25">
      <c r="A64">
        <v>63</v>
      </c>
      <c r="B64">
        <v>980</v>
      </c>
      <c r="C64">
        <v>1494273317379</v>
      </c>
      <c r="D64">
        <f t="shared" si="2"/>
        <v>999.64299999999992</v>
      </c>
      <c r="E64">
        <f t="shared" si="3"/>
        <v>1787.2179999999998</v>
      </c>
      <c r="F64" s="3">
        <f t="shared" si="0"/>
        <v>42863.830062256944</v>
      </c>
      <c r="G64" s="3">
        <f t="shared" si="1"/>
        <v>42863.011566886576</v>
      </c>
      <c r="H64">
        <v>2</v>
      </c>
      <c r="I64">
        <v>400</v>
      </c>
      <c r="J64">
        <v>234.59998999999999</v>
      </c>
      <c r="K64">
        <v>7941896</v>
      </c>
      <c r="L64">
        <v>6513664</v>
      </c>
      <c r="M64">
        <v>320</v>
      </c>
      <c r="N64">
        <v>160</v>
      </c>
      <c r="O64">
        <v>0.58650000000000002</v>
      </c>
      <c r="P64">
        <v>0.59491353999999996</v>
      </c>
      <c r="Q64">
        <v>0.4</v>
      </c>
      <c r="R64">
        <v>0.8</v>
      </c>
      <c r="T64">
        <v>1494273134</v>
      </c>
      <c r="U64">
        <v>1494273147</v>
      </c>
    </row>
    <row r="65" spans="1:21" x14ac:dyDescent="0.25">
      <c r="A65">
        <v>64</v>
      </c>
      <c r="B65">
        <v>1002</v>
      </c>
      <c r="C65">
        <v>1494273333743</v>
      </c>
      <c r="D65">
        <f t="shared" si="2"/>
        <v>1016.0069999999999</v>
      </c>
      <c r="E65">
        <f t="shared" si="3"/>
        <v>1819.9459999999999</v>
      </c>
      <c r="F65" s="3">
        <f t="shared" si="0"/>
        <v>42863.83025165509</v>
      </c>
      <c r="G65" s="3">
        <f t="shared" si="1"/>
        <v>42863.011756284723</v>
      </c>
      <c r="H65">
        <v>2</v>
      </c>
      <c r="I65">
        <v>400</v>
      </c>
      <c r="J65">
        <v>245.59998999999999</v>
      </c>
      <c r="K65">
        <v>7941896</v>
      </c>
      <c r="L65">
        <v>6520832</v>
      </c>
      <c r="M65">
        <v>320</v>
      </c>
      <c r="N65">
        <v>160</v>
      </c>
      <c r="O65">
        <v>0.61399996000000001</v>
      </c>
      <c r="P65">
        <v>0.60445680000000002</v>
      </c>
      <c r="Q65">
        <v>0.4</v>
      </c>
      <c r="R65">
        <v>0.8</v>
      </c>
      <c r="T65">
        <v>1494273150</v>
      </c>
      <c r="U65">
        <v>1494273168</v>
      </c>
    </row>
    <row r="66" spans="1:21" x14ac:dyDescent="0.25">
      <c r="A66">
        <v>65</v>
      </c>
      <c r="B66">
        <v>1018</v>
      </c>
      <c r="C66">
        <v>1494273352691</v>
      </c>
      <c r="D66">
        <f t="shared" si="2"/>
        <v>1034.9549999999999</v>
      </c>
      <c r="E66">
        <f t="shared" si="3"/>
        <v>1857.8419999999999</v>
      </c>
      <c r="F66" s="3">
        <f t="shared" si="0"/>
        <v>42863.830470960645</v>
      </c>
      <c r="G66" s="3">
        <f t="shared" si="1"/>
        <v>42863.011975590278</v>
      </c>
      <c r="H66">
        <v>2</v>
      </c>
      <c r="I66">
        <v>400</v>
      </c>
      <c r="J66">
        <v>221.24</v>
      </c>
      <c r="K66">
        <v>7941896</v>
      </c>
      <c r="L66">
        <v>6523904</v>
      </c>
      <c r="M66">
        <v>320</v>
      </c>
      <c r="N66">
        <v>160</v>
      </c>
      <c r="O66">
        <v>0.55310000000000004</v>
      </c>
      <c r="P66">
        <v>0.57877840000000003</v>
      </c>
      <c r="Q66">
        <v>0.4</v>
      </c>
      <c r="R66">
        <v>0.8</v>
      </c>
      <c r="T66">
        <v>1494273167</v>
      </c>
      <c r="U66">
        <v>1494273185</v>
      </c>
    </row>
    <row r="67" spans="1:21" x14ac:dyDescent="0.25">
      <c r="A67">
        <v>66</v>
      </c>
      <c r="B67">
        <v>1037</v>
      </c>
      <c r="C67">
        <v>1494273372950</v>
      </c>
      <c r="D67">
        <f t="shared" si="2"/>
        <v>1055.2139999999999</v>
      </c>
      <c r="E67">
        <f t="shared" si="3"/>
        <v>1898.36</v>
      </c>
      <c r="F67" s="3">
        <f t="shared" ref="F67:F102" si="4" xml:space="preserve"> (C67 / 86400000) + DATE(1970,1,1)</f>
        <v>42863.830705439817</v>
      </c>
      <c r="G67" s="3">
        <f t="shared" ref="G67:G102" si="5">F67 - "19:38:38"</f>
        <v>42863.01221006945</v>
      </c>
      <c r="H67">
        <v>2</v>
      </c>
      <c r="I67">
        <v>400</v>
      </c>
      <c r="J67">
        <v>232.26999000000001</v>
      </c>
      <c r="K67">
        <v>7941896</v>
      </c>
      <c r="L67">
        <v>6523904</v>
      </c>
      <c r="M67">
        <v>320</v>
      </c>
      <c r="N67">
        <v>160</v>
      </c>
      <c r="O67">
        <v>0.58067495000000002</v>
      </c>
      <c r="P67">
        <v>0.57972670000000004</v>
      </c>
      <c r="Q67">
        <v>0.4</v>
      </c>
      <c r="R67">
        <v>0.8</v>
      </c>
      <c r="T67">
        <v>1494273199</v>
      </c>
      <c r="U67">
        <v>1494273207</v>
      </c>
    </row>
    <row r="68" spans="1:21" x14ac:dyDescent="0.25">
      <c r="A68">
        <v>67</v>
      </c>
      <c r="B68">
        <v>1057</v>
      </c>
      <c r="C68">
        <v>1494273385471</v>
      </c>
      <c r="D68">
        <f t="shared" ref="D68:D102" si="6">(C68-C67) / 1000 + D67</f>
        <v>1067.7349999999999</v>
      </c>
      <c r="E68">
        <f t="shared" ref="E68:E102" si="7">(((C68-C67) / 1000) * H68) + E67</f>
        <v>1923.4019999999998</v>
      </c>
      <c r="F68" s="3">
        <f t="shared" si="4"/>
        <v>42863.830850358798</v>
      </c>
      <c r="G68" s="3">
        <f t="shared" si="5"/>
        <v>42863.01235498843</v>
      </c>
      <c r="H68">
        <v>2</v>
      </c>
      <c r="I68">
        <v>400</v>
      </c>
      <c r="J68">
        <v>236.35</v>
      </c>
      <c r="K68">
        <v>7941896</v>
      </c>
      <c r="L68">
        <v>6535168</v>
      </c>
      <c r="M68">
        <v>320</v>
      </c>
      <c r="N68">
        <v>160</v>
      </c>
      <c r="O68">
        <v>0.59087500000000004</v>
      </c>
      <c r="P68">
        <v>0.58530086000000003</v>
      </c>
      <c r="Q68">
        <v>0.4</v>
      </c>
      <c r="R68">
        <v>0.8</v>
      </c>
      <c r="T68">
        <v>1494273199</v>
      </c>
      <c r="U68">
        <v>1494273220</v>
      </c>
    </row>
    <row r="69" spans="1:21" x14ac:dyDescent="0.25">
      <c r="A69">
        <v>68</v>
      </c>
      <c r="B69">
        <v>1072</v>
      </c>
      <c r="C69">
        <v>1494273407279</v>
      </c>
      <c r="D69">
        <f t="shared" si="6"/>
        <v>1089.5429999999999</v>
      </c>
      <c r="E69">
        <f t="shared" si="7"/>
        <v>1967.0179999999998</v>
      </c>
      <c r="F69" s="3">
        <f t="shared" si="4"/>
        <v>42863.831102766198</v>
      </c>
      <c r="G69" s="3">
        <f t="shared" si="5"/>
        <v>42863.012607395831</v>
      </c>
      <c r="H69">
        <v>2</v>
      </c>
      <c r="I69">
        <v>400</v>
      </c>
      <c r="J69">
        <v>236.16997000000001</v>
      </c>
      <c r="K69">
        <v>7941896</v>
      </c>
      <c r="L69">
        <v>6534144</v>
      </c>
      <c r="M69">
        <v>320</v>
      </c>
      <c r="N69">
        <v>160</v>
      </c>
      <c r="O69">
        <v>0.59042490000000003</v>
      </c>
      <c r="P69">
        <v>0.58786285000000005</v>
      </c>
      <c r="Q69">
        <v>0.4</v>
      </c>
      <c r="R69">
        <v>0.8</v>
      </c>
      <c r="T69">
        <v>1494273222</v>
      </c>
      <c r="U69">
        <v>1494273242</v>
      </c>
    </row>
    <row r="70" spans="1:21" x14ac:dyDescent="0.25">
      <c r="A70">
        <v>69</v>
      </c>
      <c r="B70">
        <v>1092</v>
      </c>
      <c r="C70">
        <v>1494273422806</v>
      </c>
      <c r="D70">
        <f t="shared" si="6"/>
        <v>1105.07</v>
      </c>
      <c r="E70">
        <f t="shared" si="7"/>
        <v>1998.0719999999999</v>
      </c>
      <c r="F70" s="3">
        <f t="shared" si="4"/>
        <v>42863.831282476851</v>
      </c>
      <c r="G70" s="3">
        <f t="shared" si="5"/>
        <v>42863.012787106483</v>
      </c>
      <c r="H70">
        <v>2</v>
      </c>
      <c r="I70">
        <v>400</v>
      </c>
      <c r="J70">
        <v>229.82</v>
      </c>
      <c r="K70">
        <v>7941896</v>
      </c>
      <c r="L70">
        <v>6538240</v>
      </c>
      <c r="M70">
        <v>320</v>
      </c>
      <c r="N70">
        <v>160</v>
      </c>
      <c r="O70">
        <v>0.57455003000000004</v>
      </c>
      <c r="P70">
        <v>0.58120643999999999</v>
      </c>
      <c r="Q70">
        <v>0.4</v>
      </c>
      <c r="R70">
        <v>0.8</v>
      </c>
      <c r="T70">
        <v>1494273247</v>
      </c>
      <c r="U70">
        <v>1494273255</v>
      </c>
    </row>
    <row r="71" spans="1:21" x14ac:dyDescent="0.25">
      <c r="A71">
        <v>70</v>
      </c>
      <c r="B71">
        <v>1107</v>
      </c>
      <c r="C71">
        <v>1494273435379</v>
      </c>
      <c r="D71">
        <f t="shared" si="6"/>
        <v>1117.643</v>
      </c>
      <c r="E71">
        <f t="shared" si="7"/>
        <v>2023.2179999999998</v>
      </c>
      <c r="F71" s="3">
        <f t="shared" si="4"/>
        <v>42863.831427997684</v>
      </c>
      <c r="G71" s="3">
        <f t="shared" si="5"/>
        <v>42863.012932627316</v>
      </c>
      <c r="H71">
        <v>2</v>
      </c>
      <c r="I71">
        <v>400</v>
      </c>
      <c r="J71">
        <v>222.66</v>
      </c>
      <c r="K71">
        <v>7941896</v>
      </c>
      <c r="L71">
        <v>6539264</v>
      </c>
      <c r="M71">
        <v>320</v>
      </c>
      <c r="N71">
        <v>160</v>
      </c>
      <c r="O71">
        <v>0.55664999999999998</v>
      </c>
      <c r="P71">
        <v>0.56892823999999997</v>
      </c>
      <c r="Q71">
        <v>0.4</v>
      </c>
      <c r="R71">
        <v>0.8</v>
      </c>
      <c r="T71">
        <v>1494273256</v>
      </c>
      <c r="U71">
        <v>1494273267</v>
      </c>
    </row>
    <row r="72" spans="1:21" x14ac:dyDescent="0.25">
      <c r="A72">
        <v>71</v>
      </c>
      <c r="B72">
        <v>1122</v>
      </c>
      <c r="C72">
        <v>1494273459116</v>
      </c>
      <c r="D72">
        <f t="shared" si="6"/>
        <v>1141.3800000000001</v>
      </c>
      <c r="E72">
        <f t="shared" si="7"/>
        <v>2070.692</v>
      </c>
      <c r="F72" s="3">
        <f t="shared" si="4"/>
        <v>42863.831702731477</v>
      </c>
      <c r="G72" s="3">
        <f t="shared" si="5"/>
        <v>42863.013207361109</v>
      </c>
      <c r="H72">
        <v>2</v>
      </c>
      <c r="I72">
        <v>400</v>
      </c>
      <c r="J72">
        <v>230.21999</v>
      </c>
      <c r="K72">
        <v>7941896</v>
      </c>
      <c r="L72">
        <v>6542336</v>
      </c>
      <c r="M72">
        <v>320</v>
      </c>
      <c r="N72">
        <v>160</v>
      </c>
      <c r="O72">
        <v>0.57554996000000003</v>
      </c>
      <c r="P72">
        <v>0.5722391</v>
      </c>
      <c r="Q72">
        <v>0.4</v>
      </c>
      <c r="R72">
        <v>0.8</v>
      </c>
      <c r="T72">
        <v>1494273276</v>
      </c>
      <c r="U72">
        <v>1494273293</v>
      </c>
    </row>
    <row r="73" spans="1:21" x14ac:dyDescent="0.25">
      <c r="A73">
        <v>72</v>
      </c>
      <c r="B73">
        <v>1143</v>
      </c>
      <c r="C73">
        <v>1494273471643</v>
      </c>
      <c r="D73">
        <f t="shared" si="6"/>
        <v>1153.9070000000002</v>
      </c>
      <c r="E73">
        <f t="shared" si="7"/>
        <v>2095.7460000000001</v>
      </c>
      <c r="F73" s="3">
        <f t="shared" si="4"/>
        <v>42863.831847719906</v>
      </c>
      <c r="G73" s="3">
        <f t="shared" si="5"/>
        <v>42863.013352349539</v>
      </c>
      <c r="H73">
        <v>2</v>
      </c>
      <c r="I73">
        <v>400</v>
      </c>
      <c r="J73">
        <v>216.65998999999999</v>
      </c>
      <c r="K73">
        <v>7941896</v>
      </c>
      <c r="L73">
        <v>6545408</v>
      </c>
      <c r="M73">
        <v>320</v>
      </c>
      <c r="N73">
        <v>160</v>
      </c>
      <c r="O73">
        <v>0.54164999999999996</v>
      </c>
      <c r="P73">
        <v>0.55694454999999998</v>
      </c>
      <c r="Q73">
        <v>0.4</v>
      </c>
      <c r="R73">
        <v>0.8</v>
      </c>
      <c r="T73">
        <v>1494273299</v>
      </c>
      <c r="U73">
        <v>1494273306</v>
      </c>
    </row>
    <row r="74" spans="1:21" x14ac:dyDescent="0.25">
      <c r="A74">
        <v>73</v>
      </c>
      <c r="B74">
        <v>1158</v>
      </c>
      <c r="C74">
        <v>1494273485384</v>
      </c>
      <c r="D74">
        <f t="shared" si="6"/>
        <v>1167.6480000000001</v>
      </c>
      <c r="E74">
        <f t="shared" si="7"/>
        <v>2123.2280000000001</v>
      </c>
      <c r="F74" s="3">
        <f t="shared" si="4"/>
        <v>42863.832006759258</v>
      </c>
      <c r="G74" s="3">
        <f t="shared" si="5"/>
        <v>42863.01351138889</v>
      </c>
      <c r="H74">
        <v>2</v>
      </c>
      <c r="I74">
        <v>400</v>
      </c>
      <c r="J74">
        <v>210.27</v>
      </c>
      <c r="K74">
        <v>7941896</v>
      </c>
      <c r="L74">
        <v>6563840</v>
      </c>
      <c r="M74">
        <v>320</v>
      </c>
      <c r="N74">
        <v>160</v>
      </c>
      <c r="O74">
        <v>0.525675</v>
      </c>
      <c r="P74">
        <v>0.54130979999999995</v>
      </c>
      <c r="Q74">
        <v>0.4</v>
      </c>
      <c r="R74">
        <v>0.8</v>
      </c>
      <c r="T74">
        <v>1494273311</v>
      </c>
      <c r="U74">
        <v>1494273311</v>
      </c>
    </row>
    <row r="75" spans="1:21" x14ac:dyDescent="0.25">
      <c r="A75">
        <v>74</v>
      </c>
      <c r="B75">
        <v>1173</v>
      </c>
      <c r="C75">
        <v>1494273519557</v>
      </c>
      <c r="D75">
        <f t="shared" si="6"/>
        <v>1201.8210000000001</v>
      </c>
      <c r="E75">
        <f t="shared" si="7"/>
        <v>2191.5740000000001</v>
      </c>
      <c r="F75" s="3">
        <f t="shared" si="4"/>
        <v>42863.832402280095</v>
      </c>
      <c r="G75" s="3">
        <f t="shared" si="5"/>
        <v>42863.013906909728</v>
      </c>
      <c r="H75">
        <v>2</v>
      </c>
      <c r="I75">
        <v>400</v>
      </c>
      <c r="J75">
        <v>212.5</v>
      </c>
      <c r="K75">
        <v>7941896</v>
      </c>
      <c r="L75">
        <v>6565888</v>
      </c>
      <c r="M75">
        <v>320</v>
      </c>
      <c r="N75">
        <v>160</v>
      </c>
      <c r="O75">
        <v>0.53125</v>
      </c>
      <c r="P75">
        <v>0.53627990000000003</v>
      </c>
      <c r="Q75">
        <v>0.4</v>
      </c>
      <c r="R75">
        <v>0.8</v>
      </c>
      <c r="T75">
        <v>1494273337</v>
      </c>
      <c r="U75">
        <v>1494273350</v>
      </c>
    </row>
    <row r="76" spans="1:21" x14ac:dyDescent="0.25">
      <c r="A76">
        <v>75</v>
      </c>
      <c r="B76">
        <v>1204</v>
      </c>
      <c r="C76">
        <v>1494273535623</v>
      </c>
      <c r="D76">
        <f t="shared" si="6"/>
        <v>1217.8870000000002</v>
      </c>
      <c r="E76">
        <f t="shared" si="7"/>
        <v>2223.7060000000001</v>
      </c>
      <c r="F76" s="3">
        <f t="shared" si="4"/>
        <v>42863.832588229168</v>
      </c>
      <c r="G76" s="3">
        <f t="shared" si="5"/>
        <v>42863.014092858801</v>
      </c>
      <c r="H76">
        <v>2</v>
      </c>
      <c r="I76">
        <v>400</v>
      </c>
      <c r="J76">
        <v>212.70999</v>
      </c>
      <c r="K76">
        <v>7941896</v>
      </c>
      <c r="L76">
        <v>6579200</v>
      </c>
      <c r="M76">
        <v>320</v>
      </c>
      <c r="N76">
        <v>160</v>
      </c>
      <c r="O76">
        <v>0.531775</v>
      </c>
      <c r="P76">
        <v>0.53402746000000001</v>
      </c>
      <c r="Q76">
        <v>0.4</v>
      </c>
      <c r="R76">
        <v>0.8</v>
      </c>
      <c r="T76">
        <v>1494273360</v>
      </c>
      <c r="U76">
        <v>1494273363</v>
      </c>
    </row>
    <row r="77" spans="1:21" x14ac:dyDescent="0.25">
      <c r="A77">
        <v>76</v>
      </c>
      <c r="B77">
        <v>1220</v>
      </c>
      <c r="C77">
        <v>1494273567797</v>
      </c>
      <c r="D77">
        <f t="shared" si="6"/>
        <v>1250.0610000000001</v>
      </c>
      <c r="E77">
        <f t="shared" si="7"/>
        <v>2288.0540000000001</v>
      </c>
      <c r="F77" s="3">
        <f t="shared" si="4"/>
        <v>42863.832960613421</v>
      </c>
      <c r="G77" s="3">
        <f t="shared" si="5"/>
        <v>42863.014465243054</v>
      </c>
      <c r="H77">
        <v>2</v>
      </c>
      <c r="I77">
        <v>400</v>
      </c>
      <c r="J77">
        <v>193.56</v>
      </c>
      <c r="K77">
        <v>7941896</v>
      </c>
      <c r="L77">
        <v>6599680</v>
      </c>
      <c r="M77">
        <v>320</v>
      </c>
      <c r="N77">
        <v>160</v>
      </c>
      <c r="O77">
        <v>0.48389998000000001</v>
      </c>
      <c r="P77">
        <v>0.50896370000000002</v>
      </c>
      <c r="Q77">
        <v>0.4</v>
      </c>
      <c r="R77">
        <v>0.8</v>
      </c>
      <c r="T77">
        <v>1494273380</v>
      </c>
      <c r="U77">
        <v>1494273402</v>
      </c>
    </row>
    <row r="78" spans="1:21" x14ac:dyDescent="0.25">
      <c r="A78">
        <v>77</v>
      </c>
      <c r="B78">
        <v>1252</v>
      </c>
      <c r="C78">
        <v>1494273597088</v>
      </c>
      <c r="D78">
        <f t="shared" si="6"/>
        <v>1279.3520000000001</v>
      </c>
      <c r="E78">
        <f t="shared" si="7"/>
        <v>2346.636</v>
      </c>
      <c r="F78" s="3">
        <f t="shared" si="4"/>
        <v>42863.83329962963</v>
      </c>
      <c r="G78" s="3">
        <f t="shared" si="5"/>
        <v>42863.014804259263</v>
      </c>
      <c r="H78">
        <v>2</v>
      </c>
      <c r="I78">
        <v>400</v>
      </c>
      <c r="J78">
        <v>176.51</v>
      </c>
      <c r="K78">
        <v>7941896</v>
      </c>
      <c r="L78">
        <v>6597632</v>
      </c>
      <c r="M78">
        <v>320</v>
      </c>
      <c r="N78">
        <v>160</v>
      </c>
      <c r="O78">
        <v>0.44127499999999997</v>
      </c>
      <c r="P78">
        <v>0.47511935</v>
      </c>
      <c r="Q78">
        <v>0.4</v>
      </c>
      <c r="R78">
        <v>0.8</v>
      </c>
      <c r="T78">
        <v>1494273415</v>
      </c>
      <c r="U78">
        <v>1494273431</v>
      </c>
    </row>
    <row r="79" spans="1:21" x14ac:dyDescent="0.25">
      <c r="A79">
        <v>78</v>
      </c>
      <c r="B79">
        <v>1281</v>
      </c>
      <c r="C79">
        <v>1494273613134</v>
      </c>
      <c r="D79">
        <f t="shared" si="6"/>
        <v>1295.3980000000001</v>
      </c>
      <c r="E79">
        <f t="shared" si="7"/>
        <v>2378.7280000000001</v>
      </c>
      <c r="F79" s="3">
        <f t="shared" si="4"/>
        <v>42863.833485347219</v>
      </c>
      <c r="G79" s="3">
        <f t="shared" si="5"/>
        <v>42863.014989976851</v>
      </c>
      <c r="H79">
        <v>2</v>
      </c>
      <c r="I79">
        <v>400</v>
      </c>
      <c r="J79">
        <v>186.29</v>
      </c>
      <c r="K79">
        <v>7941896</v>
      </c>
      <c r="L79">
        <v>6579200</v>
      </c>
      <c r="M79">
        <v>320</v>
      </c>
      <c r="N79">
        <v>160</v>
      </c>
      <c r="O79">
        <v>0.46572497000000002</v>
      </c>
      <c r="P79">
        <v>0.47042214999999998</v>
      </c>
      <c r="Q79">
        <v>0.4</v>
      </c>
      <c r="R79">
        <v>0.8</v>
      </c>
      <c r="T79">
        <v>1494273435</v>
      </c>
      <c r="U79">
        <v>1494273440</v>
      </c>
    </row>
    <row r="80" spans="1:21" x14ac:dyDescent="0.25">
      <c r="A80">
        <v>79</v>
      </c>
      <c r="B80">
        <v>1297</v>
      </c>
      <c r="C80">
        <v>1494273641283</v>
      </c>
      <c r="D80">
        <f t="shared" si="6"/>
        <v>1323.547</v>
      </c>
      <c r="E80">
        <f t="shared" si="7"/>
        <v>2435.0259999999998</v>
      </c>
      <c r="F80" s="3">
        <f t="shared" si="4"/>
        <v>42863.833811145829</v>
      </c>
      <c r="G80" s="3">
        <f t="shared" si="5"/>
        <v>42863.015315775461</v>
      </c>
      <c r="H80">
        <v>2</v>
      </c>
      <c r="I80">
        <v>400</v>
      </c>
      <c r="J80">
        <v>186.8</v>
      </c>
      <c r="K80">
        <v>7941896</v>
      </c>
      <c r="L80">
        <v>6607872</v>
      </c>
      <c r="M80">
        <v>320</v>
      </c>
      <c r="N80">
        <v>160</v>
      </c>
      <c r="O80">
        <v>0.46700000000000003</v>
      </c>
      <c r="P80">
        <v>0.46871108</v>
      </c>
      <c r="Q80">
        <v>0.4</v>
      </c>
      <c r="R80">
        <v>0.8</v>
      </c>
      <c r="T80">
        <v>1494273461</v>
      </c>
      <c r="U80">
        <v>1494273475</v>
      </c>
    </row>
    <row r="81" spans="1:21" x14ac:dyDescent="0.25">
      <c r="A81">
        <v>80</v>
      </c>
      <c r="B81">
        <v>1326</v>
      </c>
      <c r="C81">
        <v>1494273660789</v>
      </c>
      <c r="D81">
        <f t="shared" si="6"/>
        <v>1343.0530000000001</v>
      </c>
      <c r="E81">
        <f t="shared" si="7"/>
        <v>2474.038</v>
      </c>
      <c r="F81" s="3">
        <f t="shared" si="4"/>
        <v>42863.83403690972</v>
      </c>
      <c r="G81" s="3">
        <f t="shared" si="5"/>
        <v>42863.015541539353</v>
      </c>
      <c r="H81">
        <v>2</v>
      </c>
      <c r="I81">
        <v>400</v>
      </c>
      <c r="J81">
        <v>171.62001000000001</v>
      </c>
      <c r="K81">
        <v>7941896</v>
      </c>
      <c r="L81">
        <v>6591488</v>
      </c>
      <c r="M81">
        <v>320</v>
      </c>
      <c r="N81">
        <v>160</v>
      </c>
      <c r="O81">
        <v>0.42905003000000003</v>
      </c>
      <c r="P81">
        <v>0.44888054999999999</v>
      </c>
      <c r="Q81">
        <v>0.4</v>
      </c>
      <c r="R81">
        <v>0.8</v>
      </c>
      <c r="T81">
        <v>1494273482</v>
      </c>
      <c r="U81">
        <v>1494273490</v>
      </c>
    </row>
    <row r="82" spans="1:21" x14ac:dyDescent="0.25">
      <c r="A82">
        <v>81</v>
      </c>
      <c r="B82">
        <v>1345</v>
      </c>
      <c r="C82">
        <v>1494273677839</v>
      </c>
      <c r="D82">
        <f t="shared" si="6"/>
        <v>1360.1030000000001</v>
      </c>
      <c r="E82">
        <f t="shared" si="7"/>
        <v>2508.1379999999999</v>
      </c>
      <c r="F82" s="3">
        <f t="shared" si="4"/>
        <v>42863.834234247683</v>
      </c>
      <c r="G82" s="3">
        <f t="shared" si="5"/>
        <v>42863.015738877315</v>
      </c>
      <c r="H82">
        <v>2</v>
      </c>
      <c r="I82">
        <v>400</v>
      </c>
      <c r="J82">
        <v>171.31</v>
      </c>
      <c r="K82">
        <v>7941896</v>
      </c>
      <c r="L82">
        <v>6597632</v>
      </c>
      <c r="M82">
        <v>320</v>
      </c>
      <c r="N82">
        <v>160</v>
      </c>
      <c r="O82">
        <v>0.42827500000000002</v>
      </c>
      <c r="P82">
        <v>0.43857776999999998</v>
      </c>
      <c r="Q82">
        <v>0.4</v>
      </c>
      <c r="R82">
        <v>0.8</v>
      </c>
      <c r="T82">
        <v>1494273502</v>
      </c>
      <c r="U82">
        <v>1494273512</v>
      </c>
    </row>
    <row r="83" spans="1:21" x14ac:dyDescent="0.25">
      <c r="A83">
        <v>82</v>
      </c>
      <c r="B83">
        <v>1362</v>
      </c>
      <c r="C83">
        <v>1494273701729</v>
      </c>
      <c r="D83">
        <f t="shared" si="6"/>
        <v>1383.9930000000002</v>
      </c>
      <c r="E83">
        <f t="shared" si="7"/>
        <v>2555.9180000000001</v>
      </c>
      <c r="F83" s="3">
        <f t="shared" si="4"/>
        <v>42863.83451075232</v>
      </c>
      <c r="G83" s="3">
        <f t="shared" si="5"/>
        <v>42863.016015381952</v>
      </c>
      <c r="H83">
        <v>2</v>
      </c>
      <c r="I83">
        <v>400</v>
      </c>
      <c r="J83">
        <v>167.6</v>
      </c>
      <c r="K83">
        <v>7941896</v>
      </c>
      <c r="L83">
        <v>6612992</v>
      </c>
      <c r="M83">
        <v>320</v>
      </c>
      <c r="N83">
        <v>160</v>
      </c>
      <c r="O83">
        <v>0.41900003000000002</v>
      </c>
      <c r="P83">
        <v>0.42878889999999997</v>
      </c>
      <c r="Q83">
        <v>0.4</v>
      </c>
      <c r="R83">
        <v>0.8</v>
      </c>
      <c r="T83">
        <v>1494273521</v>
      </c>
      <c r="U83">
        <v>1494273529</v>
      </c>
    </row>
    <row r="84" spans="1:21" x14ac:dyDescent="0.25">
      <c r="A84">
        <v>83</v>
      </c>
      <c r="B84">
        <v>1386</v>
      </c>
      <c r="C84">
        <v>1494273716456</v>
      </c>
      <c r="D84">
        <f t="shared" si="6"/>
        <v>1398.7200000000003</v>
      </c>
      <c r="E84">
        <f t="shared" si="7"/>
        <v>2585.3720000000003</v>
      </c>
      <c r="F84" s="3">
        <f t="shared" si="4"/>
        <v>42863.834681203705</v>
      </c>
      <c r="G84" s="3">
        <f t="shared" si="5"/>
        <v>42863.016185833338</v>
      </c>
      <c r="H84">
        <v>2</v>
      </c>
      <c r="I84">
        <v>400</v>
      </c>
      <c r="J84">
        <v>162.04</v>
      </c>
      <c r="K84">
        <v>7941896</v>
      </c>
      <c r="L84">
        <v>6631424</v>
      </c>
      <c r="M84">
        <v>320</v>
      </c>
      <c r="N84">
        <v>160</v>
      </c>
      <c r="O84">
        <v>0.40510000000000002</v>
      </c>
      <c r="P84">
        <v>0.41694444000000003</v>
      </c>
      <c r="Q84">
        <v>0.4</v>
      </c>
      <c r="R84">
        <v>0.8</v>
      </c>
      <c r="T84">
        <v>1494273540</v>
      </c>
      <c r="U84">
        <v>1494273550</v>
      </c>
    </row>
    <row r="85" spans="1:21" x14ac:dyDescent="0.25">
      <c r="A85">
        <v>84</v>
      </c>
      <c r="B85">
        <v>1401</v>
      </c>
      <c r="C85">
        <v>1494273739576</v>
      </c>
      <c r="D85">
        <f t="shared" si="6"/>
        <v>1421.8400000000001</v>
      </c>
      <c r="E85">
        <f t="shared" si="7"/>
        <v>2631.6120000000001</v>
      </c>
      <c r="F85" s="3">
        <f t="shared" si="4"/>
        <v>42863.834948796299</v>
      </c>
      <c r="G85" s="3">
        <f t="shared" si="5"/>
        <v>42863.016453425931</v>
      </c>
      <c r="H85">
        <v>2</v>
      </c>
      <c r="I85">
        <v>400</v>
      </c>
      <c r="J85">
        <v>139</v>
      </c>
      <c r="K85">
        <v>7941896</v>
      </c>
      <c r="L85">
        <v>6685696</v>
      </c>
      <c r="M85">
        <v>320</v>
      </c>
      <c r="N85">
        <v>160</v>
      </c>
      <c r="O85">
        <v>0.34749999999999998</v>
      </c>
      <c r="P85">
        <v>0.38222223999999999</v>
      </c>
      <c r="Q85">
        <v>0.4</v>
      </c>
      <c r="R85">
        <v>0.8</v>
      </c>
      <c r="T85">
        <v>1494273560</v>
      </c>
      <c r="U85">
        <v>1494273570</v>
      </c>
    </row>
    <row r="86" spans="1:21" x14ac:dyDescent="0.25">
      <c r="A86">
        <v>85</v>
      </c>
      <c r="B86">
        <v>1473</v>
      </c>
      <c r="C86">
        <v>1494273795939</v>
      </c>
      <c r="D86">
        <f t="shared" si="6"/>
        <v>1478.2030000000002</v>
      </c>
      <c r="E86">
        <f t="shared" si="7"/>
        <v>2687.9749999999999</v>
      </c>
      <c r="F86" s="3">
        <f t="shared" si="4"/>
        <v>42863.835601145838</v>
      </c>
      <c r="G86" s="3">
        <f t="shared" si="5"/>
        <v>42863.017105775471</v>
      </c>
      <c r="H86">
        <v>1</v>
      </c>
      <c r="I86">
        <v>200</v>
      </c>
      <c r="J86">
        <v>113.060005</v>
      </c>
      <c r="K86">
        <v>3970948</v>
      </c>
      <c r="L86">
        <v>3682304</v>
      </c>
      <c r="M86">
        <v>160</v>
      </c>
      <c r="N86">
        <v>80</v>
      </c>
      <c r="O86">
        <v>0.56530005000000005</v>
      </c>
      <c r="P86">
        <v>0.47376114000000003</v>
      </c>
      <c r="Q86">
        <v>0.4</v>
      </c>
      <c r="R86">
        <v>0.8</v>
      </c>
      <c r="T86">
        <v>1494273631</v>
      </c>
    </row>
    <row r="87" spans="1:21" x14ac:dyDescent="0.25">
      <c r="A87">
        <v>86</v>
      </c>
      <c r="B87">
        <v>1488</v>
      </c>
      <c r="C87">
        <v>1494273804767</v>
      </c>
      <c r="D87">
        <f t="shared" si="6"/>
        <v>1487.0310000000002</v>
      </c>
      <c r="E87">
        <f t="shared" si="7"/>
        <v>2696.8029999999999</v>
      </c>
      <c r="F87" s="3">
        <f t="shared" si="4"/>
        <v>42863.835703321762</v>
      </c>
      <c r="G87" s="3">
        <f t="shared" si="5"/>
        <v>42863.017207951394</v>
      </c>
      <c r="H87">
        <v>1</v>
      </c>
      <c r="I87">
        <v>200</v>
      </c>
      <c r="J87">
        <v>104.990005</v>
      </c>
      <c r="K87">
        <v>3970948</v>
      </c>
      <c r="L87">
        <v>3682304</v>
      </c>
      <c r="M87">
        <v>160</v>
      </c>
      <c r="N87">
        <v>80</v>
      </c>
      <c r="O87">
        <v>0.52495000000000003</v>
      </c>
      <c r="P87">
        <v>0.49935558000000002</v>
      </c>
      <c r="Q87">
        <v>0.4</v>
      </c>
      <c r="R87">
        <v>0.8</v>
      </c>
      <c r="T87">
        <v>1494273641</v>
      </c>
    </row>
    <row r="88" spans="1:21" x14ac:dyDescent="0.25">
      <c r="A88">
        <v>87</v>
      </c>
      <c r="B88">
        <v>1503</v>
      </c>
      <c r="C88">
        <v>1494273820326</v>
      </c>
      <c r="D88">
        <f t="shared" si="6"/>
        <v>1502.5900000000001</v>
      </c>
      <c r="E88">
        <f t="shared" si="7"/>
        <v>2712.3620000000001</v>
      </c>
      <c r="F88" s="3">
        <f t="shared" si="4"/>
        <v>42863.835883402775</v>
      </c>
      <c r="G88" s="3">
        <f t="shared" si="5"/>
        <v>42863.017388032407</v>
      </c>
      <c r="H88">
        <v>1</v>
      </c>
      <c r="I88">
        <v>200</v>
      </c>
      <c r="J88">
        <v>110.79</v>
      </c>
      <c r="K88">
        <v>3970948</v>
      </c>
      <c r="L88">
        <v>3651584</v>
      </c>
      <c r="M88">
        <v>160</v>
      </c>
      <c r="N88">
        <v>80</v>
      </c>
      <c r="O88">
        <v>0.55395000000000005</v>
      </c>
      <c r="P88">
        <v>0.52665280000000003</v>
      </c>
      <c r="Q88">
        <v>0.4</v>
      </c>
      <c r="R88">
        <v>0.8</v>
      </c>
      <c r="T88">
        <v>1494273649</v>
      </c>
    </row>
    <row r="89" spans="1:21" x14ac:dyDescent="0.25">
      <c r="A89">
        <v>88</v>
      </c>
      <c r="B89">
        <v>1518</v>
      </c>
      <c r="C89">
        <v>1494273834670</v>
      </c>
      <c r="D89">
        <f t="shared" si="6"/>
        <v>1516.9340000000002</v>
      </c>
      <c r="E89">
        <f t="shared" si="7"/>
        <v>2726.7060000000001</v>
      </c>
      <c r="F89" s="3">
        <f t="shared" si="4"/>
        <v>42863.836049421298</v>
      </c>
      <c r="G89" s="3">
        <f t="shared" si="5"/>
        <v>42863.01755405093</v>
      </c>
      <c r="H89">
        <v>1</v>
      </c>
      <c r="I89">
        <v>200</v>
      </c>
      <c r="J89">
        <v>109.91</v>
      </c>
      <c r="K89">
        <v>3970948</v>
      </c>
      <c r="L89">
        <v>3629056</v>
      </c>
      <c r="M89">
        <v>160</v>
      </c>
      <c r="N89">
        <v>80</v>
      </c>
      <c r="O89">
        <v>0.54954999999999998</v>
      </c>
      <c r="P89">
        <v>0.53810142999999999</v>
      </c>
      <c r="Q89">
        <v>0.4</v>
      </c>
      <c r="R89">
        <v>0.8</v>
      </c>
      <c r="T89">
        <v>1494273669</v>
      </c>
    </row>
    <row r="90" spans="1:21" x14ac:dyDescent="0.25">
      <c r="A90">
        <v>89</v>
      </c>
      <c r="B90">
        <v>1533</v>
      </c>
      <c r="C90">
        <v>1494273849546</v>
      </c>
      <c r="D90">
        <f t="shared" si="6"/>
        <v>1531.8100000000002</v>
      </c>
      <c r="E90">
        <f t="shared" si="7"/>
        <v>2741.5820000000003</v>
      </c>
      <c r="F90" s="3">
        <f t="shared" si="4"/>
        <v>42863.836221597223</v>
      </c>
      <c r="G90" s="3">
        <f t="shared" si="5"/>
        <v>42863.017726226855</v>
      </c>
      <c r="H90">
        <v>1</v>
      </c>
      <c r="I90">
        <v>200</v>
      </c>
      <c r="J90">
        <v>103.7</v>
      </c>
      <c r="K90">
        <v>3970948</v>
      </c>
      <c r="L90">
        <v>3630080</v>
      </c>
      <c r="M90">
        <v>160</v>
      </c>
      <c r="N90">
        <v>80</v>
      </c>
      <c r="O90">
        <v>0.51849999999999996</v>
      </c>
      <c r="P90">
        <v>0.52830069999999996</v>
      </c>
      <c r="Q90">
        <v>0.4</v>
      </c>
      <c r="R90">
        <v>0.8</v>
      </c>
      <c r="T90">
        <v>1494273677</v>
      </c>
    </row>
    <row r="91" spans="1:21" x14ac:dyDescent="0.25">
      <c r="A91">
        <v>90</v>
      </c>
      <c r="B91">
        <v>1548</v>
      </c>
      <c r="C91">
        <v>1494273864562</v>
      </c>
      <c r="D91">
        <f t="shared" si="6"/>
        <v>1546.8260000000002</v>
      </c>
      <c r="E91">
        <f t="shared" si="7"/>
        <v>2756.5980000000004</v>
      </c>
      <c r="F91" s="3">
        <f t="shared" si="4"/>
        <v>42863.836395393519</v>
      </c>
      <c r="G91" s="3">
        <f t="shared" si="5"/>
        <v>42863.017900023151</v>
      </c>
      <c r="H91">
        <v>1</v>
      </c>
      <c r="I91">
        <v>200</v>
      </c>
      <c r="J91">
        <v>101.35000599999999</v>
      </c>
      <c r="K91">
        <v>3970948</v>
      </c>
      <c r="L91">
        <v>3634176</v>
      </c>
      <c r="M91">
        <v>160</v>
      </c>
      <c r="N91">
        <v>80</v>
      </c>
      <c r="O91">
        <v>0.50675004999999995</v>
      </c>
      <c r="P91">
        <v>0.51752540000000002</v>
      </c>
      <c r="Q91">
        <v>0.4</v>
      </c>
      <c r="R91">
        <v>0.8</v>
      </c>
      <c r="T91">
        <v>1494273699</v>
      </c>
    </row>
    <row r="92" spans="1:21" x14ac:dyDescent="0.25">
      <c r="A92">
        <v>91</v>
      </c>
      <c r="B92">
        <v>1563</v>
      </c>
      <c r="C92">
        <v>1494273880142</v>
      </c>
      <c r="D92">
        <f t="shared" si="6"/>
        <v>1562.4060000000002</v>
      </c>
      <c r="E92">
        <f t="shared" si="7"/>
        <v>2772.1780000000003</v>
      </c>
      <c r="F92" s="3">
        <f t="shared" si="4"/>
        <v>42863.836575717592</v>
      </c>
      <c r="G92" s="3">
        <f t="shared" si="5"/>
        <v>42863.018080347225</v>
      </c>
      <c r="H92">
        <v>1</v>
      </c>
      <c r="I92">
        <v>200</v>
      </c>
      <c r="J92">
        <v>93.11</v>
      </c>
      <c r="K92">
        <v>3970948</v>
      </c>
      <c r="L92">
        <v>3597312</v>
      </c>
      <c r="M92">
        <v>160</v>
      </c>
      <c r="N92">
        <v>80</v>
      </c>
      <c r="O92">
        <v>0.46555000000000002</v>
      </c>
      <c r="P92">
        <v>0.49153770000000002</v>
      </c>
      <c r="Q92">
        <v>0.4</v>
      </c>
      <c r="R92">
        <v>0.8</v>
      </c>
      <c r="T92">
        <v>1494273709</v>
      </c>
    </row>
    <row r="93" spans="1:21" x14ac:dyDescent="0.25">
      <c r="A93">
        <v>92</v>
      </c>
      <c r="B93">
        <v>1578</v>
      </c>
      <c r="C93">
        <v>1494273895441</v>
      </c>
      <c r="D93">
        <f t="shared" si="6"/>
        <v>1577.7050000000002</v>
      </c>
      <c r="E93">
        <f t="shared" si="7"/>
        <v>2787.4770000000003</v>
      </c>
      <c r="F93" s="3">
        <f t="shared" si="4"/>
        <v>42863.836752789357</v>
      </c>
      <c r="G93" s="3">
        <f t="shared" si="5"/>
        <v>42863.018257418989</v>
      </c>
      <c r="H93">
        <v>1</v>
      </c>
      <c r="I93">
        <v>200</v>
      </c>
      <c r="J93">
        <v>90.87</v>
      </c>
      <c r="K93">
        <v>3970948</v>
      </c>
      <c r="L93">
        <v>3589120</v>
      </c>
      <c r="M93">
        <v>160</v>
      </c>
      <c r="N93">
        <v>80</v>
      </c>
      <c r="O93">
        <v>0.45435002000000002</v>
      </c>
      <c r="P93">
        <v>0.47294384</v>
      </c>
      <c r="Q93">
        <v>0.4</v>
      </c>
      <c r="R93">
        <v>0.8</v>
      </c>
      <c r="T93">
        <v>1494273729</v>
      </c>
    </row>
    <row r="94" spans="1:21" x14ac:dyDescent="0.25">
      <c r="A94">
        <v>93</v>
      </c>
      <c r="B94">
        <v>1593</v>
      </c>
      <c r="C94">
        <v>1494273909861</v>
      </c>
      <c r="D94">
        <f t="shared" si="6"/>
        <v>1592.1250000000002</v>
      </c>
      <c r="E94">
        <f t="shared" si="7"/>
        <v>2801.8970000000004</v>
      </c>
      <c r="F94" s="3">
        <f t="shared" si="4"/>
        <v>42863.836919687499</v>
      </c>
      <c r="G94" s="3">
        <f t="shared" si="5"/>
        <v>42863.018424317132</v>
      </c>
      <c r="H94">
        <v>1</v>
      </c>
      <c r="I94">
        <v>200</v>
      </c>
      <c r="J94">
        <v>87.72</v>
      </c>
      <c r="K94">
        <v>3970948</v>
      </c>
      <c r="L94">
        <v>3585024</v>
      </c>
      <c r="M94">
        <v>160</v>
      </c>
      <c r="N94">
        <v>80</v>
      </c>
      <c r="O94">
        <v>0.43859999999999999</v>
      </c>
      <c r="P94">
        <v>0.45577192</v>
      </c>
      <c r="Q94">
        <v>0.4</v>
      </c>
      <c r="R94">
        <v>0.8</v>
      </c>
      <c r="T94">
        <v>1494273745</v>
      </c>
    </row>
    <row r="95" spans="1:21" x14ac:dyDescent="0.25">
      <c r="A95">
        <v>94</v>
      </c>
      <c r="B95">
        <v>1608</v>
      </c>
      <c r="C95">
        <v>1494273925315</v>
      </c>
      <c r="D95">
        <f t="shared" si="6"/>
        <v>1607.5790000000002</v>
      </c>
      <c r="E95">
        <f t="shared" si="7"/>
        <v>2817.3510000000006</v>
      </c>
      <c r="F95" s="3">
        <f t="shared" si="4"/>
        <v>42863.837098553238</v>
      </c>
      <c r="G95" s="3">
        <f t="shared" si="5"/>
        <v>42863.018603182871</v>
      </c>
      <c r="H95">
        <v>1</v>
      </c>
      <c r="I95">
        <v>200</v>
      </c>
      <c r="J95">
        <v>80.89</v>
      </c>
      <c r="K95">
        <v>3970948</v>
      </c>
      <c r="L95">
        <v>3592192</v>
      </c>
      <c r="M95">
        <v>160</v>
      </c>
      <c r="N95">
        <v>80</v>
      </c>
      <c r="O95">
        <v>0.40444999999999998</v>
      </c>
      <c r="P95">
        <v>0.43011095999999999</v>
      </c>
      <c r="Q95">
        <v>0.4</v>
      </c>
      <c r="R95">
        <v>0.8</v>
      </c>
      <c r="T95">
        <v>1494273757</v>
      </c>
    </row>
    <row r="96" spans="1:21" x14ac:dyDescent="0.25">
      <c r="A96">
        <v>95</v>
      </c>
      <c r="B96">
        <v>1623</v>
      </c>
      <c r="C96">
        <v>1494273939959</v>
      </c>
      <c r="D96">
        <f t="shared" si="6"/>
        <v>1622.2230000000002</v>
      </c>
      <c r="E96">
        <f t="shared" si="7"/>
        <v>2831.9950000000003</v>
      </c>
      <c r="F96" s="3">
        <f t="shared" si="4"/>
        <v>42863.837268043979</v>
      </c>
      <c r="G96" s="3">
        <f t="shared" si="5"/>
        <v>42863.018772673611</v>
      </c>
      <c r="H96">
        <v>1</v>
      </c>
      <c r="I96">
        <v>200</v>
      </c>
      <c r="J96">
        <v>74.739999999999995</v>
      </c>
      <c r="K96">
        <v>3970948</v>
      </c>
      <c r="L96">
        <v>3577856</v>
      </c>
      <c r="M96">
        <v>160</v>
      </c>
      <c r="N96">
        <v>80</v>
      </c>
      <c r="O96">
        <v>0.37369999999999998</v>
      </c>
      <c r="P96">
        <v>0.40190547999999998</v>
      </c>
      <c r="Q96">
        <v>0.4</v>
      </c>
      <c r="R96">
        <v>0.8</v>
      </c>
      <c r="T96">
        <v>1494273769</v>
      </c>
    </row>
    <row r="97" spans="1:20" x14ac:dyDescent="0.25">
      <c r="A97">
        <v>96</v>
      </c>
      <c r="B97">
        <v>1638</v>
      </c>
      <c r="C97">
        <v>1494273956895</v>
      </c>
      <c r="D97">
        <f t="shared" si="6"/>
        <v>1639.1590000000001</v>
      </c>
      <c r="E97">
        <f t="shared" si="7"/>
        <v>2848.9310000000005</v>
      </c>
      <c r="F97" s="3">
        <f t="shared" si="4"/>
        <v>42863.837464062497</v>
      </c>
      <c r="G97" s="3">
        <f t="shared" si="5"/>
        <v>42863.018968692129</v>
      </c>
      <c r="H97">
        <v>1</v>
      </c>
      <c r="I97">
        <v>200</v>
      </c>
      <c r="J97">
        <v>70.959999999999994</v>
      </c>
      <c r="K97">
        <v>3970948</v>
      </c>
      <c r="L97">
        <v>3561472</v>
      </c>
      <c r="M97">
        <v>160</v>
      </c>
      <c r="N97">
        <v>80</v>
      </c>
      <c r="O97">
        <v>0.3548</v>
      </c>
      <c r="P97">
        <v>0.37835273000000003</v>
      </c>
      <c r="Q97">
        <v>0.4</v>
      </c>
      <c r="R97">
        <v>0.8</v>
      </c>
      <c r="T97">
        <v>1494273789</v>
      </c>
    </row>
    <row r="98" spans="1:20" x14ac:dyDescent="0.25">
      <c r="A98">
        <v>97</v>
      </c>
      <c r="B98">
        <v>1653</v>
      </c>
      <c r="C98">
        <v>1494273969740</v>
      </c>
      <c r="D98">
        <f t="shared" si="6"/>
        <v>1652.0040000000001</v>
      </c>
      <c r="E98">
        <f t="shared" si="7"/>
        <v>2861.7760000000003</v>
      </c>
      <c r="F98" s="3">
        <f t="shared" si="4"/>
        <v>42863.837612731484</v>
      </c>
      <c r="G98" s="3">
        <f t="shared" si="5"/>
        <v>42863.019117361117</v>
      </c>
      <c r="H98">
        <v>1</v>
      </c>
      <c r="I98">
        <v>200</v>
      </c>
      <c r="J98">
        <v>67.06</v>
      </c>
      <c r="K98">
        <v>3970948</v>
      </c>
      <c r="L98">
        <v>3539968</v>
      </c>
      <c r="M98">
        <v>160</v>
      </c>
      <c r="N98">
        <v>80</v>
      </c>
      <c r="O98">
        <v>0.33529999999999999</v>
      </c>
      <c r="P98">
        <v>0.35682636000000001</v>
      </c>
      <c r="Q98">
        <v>0.4</v>
      </c>
      <c r="R98">
        <v>0.8</v>
      </c>
      <c r="T98">
        <v>1494273797</v>
      </c>
    </row>
    <row r="99" spans="1:20" x14ac:dyDescent="0.25">
      <c r="A99">
        <v>98</v>
      </c>
      <c r="B99">
        <v>1668</v>
      </c>
      <c r="C99">
        <v>1494273984553</v>
      </c>
      <c r="D99">
        <f t="shared" si="6"/>
        <v>1666.8170000000002</v>
      </c>
      <c r="E99">
        <f t="shared" si="7"/>
        <v>2876.5890000000004</v>
      </c>
      <c r="F99" s="3">
        <f t="shared" si="4"/>
        <v>42863.837784178242</v>
      </c>
      <c r="G99" s="3">
        <f t="shared" si="5"/>
        <v>42863.019288807875</v>
      </c>
      <c r="H99">
        <v>1</v>
      </c>
      <c r="I99">
        <v>200</v>
      </c>
      <c r="J99">
        <v>61.540005000000001</v>
      </c>
      <c r="K99">
        <v>3970948</v>
      </c>
      <c r="L99">
        <v>3536896</v>
      </c>
      <c r="M99">
        <v>160</v>
      </c>
      <c r="N99">
        <v>80</v>
      </c>
      <c r="O99">
        <v>0.30770004000000001</v>
      </c>
      <c r="P99">
        <v>0.33226319999999998</v>
      </c>
      <c r="Q99">
        <v>0.4</v>
      </c>
      <c r="R99">
        <v>0.8</v>
      </c>
      <c r="T99">
        <v>1494273819</v>
      </c>
    </row>
    <row r="100" spans="1:20" x14ac:dyDescent="0.25">
      <c r="A100">
        <v>99</v>
      </c>
      <c r="B100">
        <v>1683</v>
      </c>
      <c r="C100">
        <v>1494274000761</v>
      </c>
      <c r="D100">
        <f t="shared" si="6"/>
        <v>1683.0250000000003</v>
      </c>
      <c r="E100">
        <f t="shared" si="7"/>
        <v>2892.7970000000005</v>
      </c>
      <c r="F100" s="3">
        <f t="shared" si="4"/>
        <v>42863.83797177083</v>
      </c>
      <c r="G100" s="3">
        <f t="shared" si="5"/>
        <v>42863.019476400463</v>
      </c>
      <c r="H100">
        <v>1</v>
      </c>
      <c r="I100">
        <v>200</v>
      </c>
      <c r="J100">
        <v>55.05</v>
      </c>
      <c r="K100">
        <v>3970948</v>
      </c>
      <c r="L100">
        <v>3597312</v>
      </c>
      <c r="M100">
        <v>160</v>
      </c>
      <c r="N100">
        <v>80</v>
      </c>
      <c r="O100">
        <v>0.27524999999999999</v>
      </c>
      <c r="P100">
        <v>0.30375659999999999</v>
      </c>
      <c r="Q100">
        <v>0.4</v>
      </c>
      <c r="R100">
        <v>0.8</v>
      </c>
      <c r="T100">
        <v>1494273830</v>
      </c>
    </row>
    <row r="101" spans="1:20" x14ac:dyDescent="0.25">
      <c r="A101">
        <v>100</v>
      </c>
      <c r="B101">
        <v>1698</v>
      </c>
      <c r="C101">
        <v>1494274014962</v>
      </c>
      <c r="D101">
        <f t="shared" si="6"/>
        <v>1697.2260000000003</v>
      </c>
      <c r="E101">
        <f t="shared" si="7"/>
        <v>2906.9980000000005</v>
      </c>
      <c r="F101" s="3">
        <f t="shared" si="4"/>
        <v>42863.838136134262</v>
      </c>
      <c r="G101" s="3">
        <f t="shared" si="5"/>
        <v>42863.019640763894</v>
      </c>
      <c r="H101">
        <v>1</v>
      </c>
      <c r="I101">
        <v>200</v>
      </c>
      <c r="J101">
        <v>48.880004999999997</v>
      </c>
      <c r="K101">
        <v>3970948</v>
      </c>
      <c r="L101">
        <v>3594240</v>
      </c>
      <c r="M101">
        <v>160</v>
      </c>
      <c r="N101">
        <v>80</v>
      </c>
      <c r="O101">
        <v>0.24440002</v>
      </c>
      <c r="P101">
        <v>0.2740783</v>
      </c>
      <c r="Q101">
        <v>0.4</v>
      </c>
      <c r="R101">
        <v>0.8</v>
      </c>
      <c r="T101">
        <v>1494273849</v>
      </c>
    </row>
    <row r="102" spans="1:20" x14ac:dyDescent="0.25">
      <c r="A102">
        <v>101</v>
      </c>
      <c r="B102">
        <v>1713</v>
      </c>
      <c r="C102">
        <v>1494274030618</v>
      </c>
      <c r="D102">
        <f t="shared" si="6"/>
        <v>1712.8820000000003</v>
      </c>
      <c r="E102">
        <f t="shared" si="7"/>
        <v>2922.6540000000005</v>
      </c>
      <c r="F102" s="3">
        <f t="shared" si="4"/>
        <v>42863.838317337963</v>
      </c>
      <c r="G102" s="3">
        <f t="shared" si="5"/>
        <v>42863.019821967595</v>
      </c>
      <c r="H102">
        <v>1</v>
      </c>
      <c r="I102">
        <v>200</v>
      </c>
      <c r="J102">
        <v>44.07</v>
      </c>
      <c r="K102">
        <v>3970948</v>
      </c>
      <c r="L102">
        <v>3569664</v>
      </c>
      <c r="M102">
        <v>160</v>
      </c>
      <c r="N102">
        <v>80</v>
      </c>
      <c r="O102">
        <v>0.22034999999999999</v>
      </c>
      <c r="P102">
        <v>0.24721414999999999</v>
      </c>
      <c r="Q102">
        <v>0.4</v>
      </c>
      <c r="R102">
        <v>0.8</v>
      </c>
      <c r="T102">
        <v>1494273864</v>
      </c>
    </row>
  </sheetData>
  <pageMargins left="0.7" right="0.7" top="0.75" bottom="0.75" header="0.3" footer="0.3"/>
  <customProperties>
    <customPr name="_pios_id" r:id="rId1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7" zoomScaleNormal="100" workbookViewId="0">
      <selection activeCell="I16" sqref="I16"/>
    </sheetView>
  </sheetViews>
  <sheetFormatPr defaultRowHeight="15" x14ac:dyDescent="0.25"/>
  <cols>
    <col min="1" max="2" width="19.7109375" customWidth="1"/>
    <col min="3" max="3" width="16.85546875" customWidth="1"/>
    <col min="4" max="4" width="14.7109375" customWidth="1"/>
    <col min="5" max="5" width="14.28515625" customWidth="1"/>
    <col min="6" max="6" width="17.28515625" customWidth="1"/>
    <col min="7" max="7" width="18.140625" customWidth="1"/>
    <col min="8" max="8" width="11" customWidth="1"/>
  </cols>
  <sheetData>
    <row r="1" spans="1:7" x14ac:dyDescent="0.25">
      <c r="A1" t="s">
        <v>2</v>
      </c>
      <c r="C1" t="s">
        <v>3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>
        <v>1494088024422</v>
      </c>
      <c r="B2">
        <v>0</v>
      </c>
      <c r="C2">
        <v>1</v>
      </c>
      <c r="D2" s="1">
        <v>4.0000000000000002E-4</v>
      </c>
      <c r="E2" s="1">
        <v>2.7500000000000002E-4</v>
      </c>
      <c r="F2">
        <v>0.4</v>
      </c>
      <c r="G2">
        <v>0.8</v>
      </c>
    </row>
    <row r="3" spans="1:7" x14ac:dyDescent="0.25">
      <c r="A3">
        <v>1494088039408</v>
      </c>
      <c r="B3">
        <v>14.986000000000001</v>
      </c>
      <c r="C3">
        <v>1</v>
      </c>
      <c r="D3" s="1">
        <v>2.0000000000000001E-4</v>
      </c>
      <c r="E3" s="1">
        <v>2.375E-4</v>
      </c>
      <c r="F3">
        <v>0.4</v>
      </c>
      <c r="G3">
        <v>0.8</v>
      </c>
    </row>
    <row r="4" spans="1:7" x14ac:dyDescent="0.25">
      <c r="A4">
        <v>1494088054394</v>
      </c>
      <c r="B4">
        <v>29.972000000000001</v>
      </c>
      <c r="C4">
        <v>1</v>
      </c>
      <c r="D4">
        <v>0.87574995</v>
      </c>
      <c r="E4">
        <v>0.43799374000000002</v>
      </c>
      <c r="F4">
        <v>0.4</v>
      </c>
      <c r="G4">
        <v>0.8</v>
      </c>
    </row>
    <row r="5" spans="1:7" x14ac:dyDescent="0.25">
      <c r="A5">
        <v>1494088069394</v>
      </c>
      <c r="B5">
        <v>44.972000000000001</v>
      </c>
      <c r="C5">
        <v>1</v>
      </c>
      <c r="D5">
        <v>0.88690000000000002</v>
      </c>
      <c r="E5">
        <v>0.66244685999999997</v>
      </c>
      <c r="F5">
        <v>0.4</v>
      </c>
      <c r="G5">
        <v>0.8</v>
      </c>
    </row>
    <row r="6" spans="1:7" x14ac:dyDescent="0.25">
      <c r="A6">
        <v>1494088084411</v>
      </c>
      <c r="B6">
        <v>59.989000000000004</v>
      </c>
      <c r="C6">
        <v>1</v>
      </c>
      <c r="D6">
        <v>0.84505003999999995</v>
      </c>
      <c r="E6">
        <v>0.75374839999999999</v>
      </c>
      <c r="F6">
        <v>0.4</v>
      </c>
      <c r="G6">
        <v>0.8</v>
      </c>
    </row>
    <row r="7" spans="1:7" x14ac:dyDescent="0.25">
      <c r="A7">
        <v>1494088099396</v>
      </c>
      <c r="B7">
        <v>74.974000000000004</v>
      </c>
      <c r="C7">
        <v>1</v>
      </c>
      <c r="D7">
        <v>0.87630003999999995</v>
      </c>
      <c r="E7">
        <v>0.81502425999999994</v>
      </c>
      <c r="F7">
        <v>0.4</v>
      </c>
      <c r="G7">
        <v>0.8</v>
      </c>
    </row>
    <row r="8" spans="1:7" x14ac:dyDescent="0.25">
      <c r="A8">
        <v>1494088114584</v>
      </c>
      <c r="B8">
        <v>90.162000000000006</v>
      </c>
      <c r="C8">
        <v>1</v>
      </c>
      <c r="D8">
        <v>0.87839997000000003</v>
      </c>
      <c r="E8">
        <v>0.84671209999999997</v>
      </c>
      <c r="F8">
        <v>0.4</v>
      </c>
      <c r="G8">
        <v>0.8</v>
      </c>
    </row>
    <row r="9" spans="1:7" x14ac:dyDescent="0.25">
      <c r="A9">
        <v>1494088129476</v>
      </c>
      <c r="B9">
        <v>105.054</v>
      </c>
      <c r="C9">
        <v>2</v>
      </c>
      <c r="D9">
        <v>0.8175</v>
      </c>
      <c r="E9">
        <v>0.83210605000000004</v>
      </c>
      <c r="F9">
        <v>0.4</v>
      </c>
      <c r="G9">
        <v>0.8</v>
      </c>
    </row>
    <row r="10" spans="1:7" x14ac:dyDescent="0.25">
      <c r="A10">
        <v>1494088148126</v>
      </c>
      <c r="B10">
        <v>123.70400000000001</v>
      </c>
      <c r="C10">
        <v>2</v>
      </c>
      <c r="D10">
        <v>0.70409999999999995</v>
      </c>
      <c r="E10">
        <v>0.76810299999999998</v>
      </c>
      <c r="F10">
        <v>0.4</v>
      </c>
      <c r="G10">
        <v>0.8</v>
      </c>
    </row>
    <row r="11" spans="1:7" x14ac:dyDescent="0.25">
      <c r="A11">
        <v>1494088163912</v>
      </c>
      <c r="B11">
        <v>139.49</v>
      </c>
      <c r="C11">
        <v>2</v>
      </c>
      <c r="D11">
        <v>0.73867499999999997</v>
      </c>
      <c r="E11">
        <v>0.75338899999999998</v>
      </c>
      <c r="F11">
        <v>0.4</v>
      </c>
      <c r="G11">
        <v>0.8</v>
      </c>
    </row>
    <row r="12" spans="1:7" x14ac:dyDescent="0.25">
      <c r="A12">
        <v>1494088180836</v>
      </c>
      <c r="B12">
        <v>156.41400000000002</v>
      </c>
      <c r="C12">
        <v>2</v>
      </c>
      <c r="D12">
        <v>0.71770005999999997</v>
      </c>
      <c r="E12">
        <v>0.73554456000000001</v>
      </c>
      <c r="F12">
        <v>0.4</v>
      </c>
      <c r="G12">
        <v>0.8</v>
      </c>
    </row>
    <row r="13" spans="1:7" x14ac:dyDescent="0.25">
      <c r="A13">
        <v>1494088193069</v>
      </c>
      <c r="B13">
        <v>168.64700000000002</v>
      </c>
      <c r="C13">
        <v>2</v>
      </c>
      <c r="D13">
        <v>0.74077499999999996</v>
      </c>
      <c r="E13">
        <v>0.73815980000000003</v>
      </c>
      <c r="F13">
        <v>0.4</v>
      </c>
      <c r="G13">
        <v>0.8</v>
      </c>
    </row>
    <row r="14" spans="1:7" x14ac:dyDescent="0.25">
      <c r="A14">
        <v>1494088208085</v>
      </c>
      <c r="B14">
        <v>183.66300000000001</v>
      </c>
      <c r="C14">
        <v>2</v>
      </c>
      <c r="D14">
        <v>0.735375</v>
      </c>
      <c r="E14">
        <v>0.73676739999999996</v>
      </c>
      <c r="F14">
        <v>0.4</v>
      </c>
      <c r="G14">
        <v>0.8</v>
      </c>
    </row>
    <row r="15" spans="1:7" x14ac:dyDescent="0.25">
      <c r="A15">
        <v>1494088224037</v>
      </c>
      <c r="B15">
        <v>199.61500000000001</v>
      </c>
      <c r="C15">
        <v>2</v>
      </c>
      <c r="D15">
        <v>0.75595003000000005</v>
      </c>
      <c r="E15">
        <v>0.74635874999999996</v>
      </c>
      <c r="F15">
        <v>0.4</v>
      </c>
      <c r="G15">
        <v>0.8</v>
      </c>
    </row>
    <row r="16" spans="1:7" x14ac:dyDescent="0.25">
      <c r="A16">
        <v>1494088239757</v>
      </c>
      <c r="B16">
        <v>215.33500000000001</v>
      </c>
      <c r="C16">
        <v>2</v>
      </c>
      <c r="D16">
        <v>0.74367499999999997</v>
      </c>
      <c r="E16">
        <v>0.74501689999999998</v>
      </c>
      <c r="F16">
        <v>0.4</v>
      </c>
      <c r="G16">
        <v>0.8</v>
      </c>
    </row>
    <row r="17" spans="1:7" x14ac:dyDescent="0.25">
      <c r="A17">
        <v>1494088253070</v>
      </c>
      <c r="B17">
        <v>228.648</v>
      </c>
      <c r="C17">
        <v>2</v>
      </c>
      <c r="D17">
        <v>0.76824999999999999</v>
      </c>
      <c r="E17">
        <v>0.75663340000000001</v>
      </c>
      <c r="F17">
        <v>0.4</v>
      </c>
      <c r="G17">
        <v>0.8</v>
      </c>
    </row>
    <row r="18" spans="1:7" x14ac:dyDescent="0.25">
      <c r="A18">
        <v>1494088268055</v>
      </c>
      <c r="B18">
        <v>243.63299999999998</v>
      </c>
      <c r="C18">
        <v>2</v>
      </c>
      <c r="D18">
        <v>0.76097506000000004</v>
      </c>
      <c r="E18">
        <v>0.75880420000000004</v>
      </c>
      <c r="F18">
        <v>0.4</v>
      </c>
      <c r="G18">
        <v>0.8</v>
      </c>
    </row>
    <row r="19" spans="1:7" x14ac:dyDescent="0.25">
      <c r="A19">
        <v>1494088284359</v>
      </c>
      <c r="B19">
        <v>259.93699999999995</v>
      </c>
      <c r="C19">
        <v>2</v>
      </c>
      <c r="D19">
        <v>0.66522497000000003</v>
      </c>
      <c r="E19">
        <v>0.71201455999999996</v>
      </c>
      <c r="F19">
        <v>0.4</v>
      </c>
      <c r="G19">
        <v>0.8</v>
      </c>
    </row>
    <row r="20" spans="1:7" x14ac:dyDescent="0.25">
      <c r="A20">
        <v>1494088298668</v>
      </c>
      <c r="B20">
        <v>274.24599999999998</v>
      </c>
      <c r="C20">
        <v>2</v>
      </c>
      <c r="D20">
        <v>0.71282500000000004</v>
      </c>
      <c r="E20">
        <v>0.71241975000000002</v>
      </c>
      <c r="F20">
        <v>0.4</v>
      </c>
      <c r="G20">
        <v>0.8</v>
      </c>
    </row>
    <row r="21" spans="1:7" x14ac:dyDescent="0.25">
      <c r="A21">
        <v>1494088313136</v>
      </c>
      <c r="B21">
        <v>288.714</v>
      </c>
      <c r="C21">
        <v>2</v>
      </c>
      <c r="D21">
        <v>0.73002504999999995</v>
      </c>
      <c r="E21">
        <v>0.72122240000000004</v>
      </c>
      <c r="F21">
        <v>0.4</v>
      </c>
      <c r="G21">
        <v>0.8</v>
      </c>
    </row>
    <row r="22" spans="1:7" x14ac:dyDescent="0.25">
      <c r="A22">
        <v>1494088328089</v>
      </c>
      <c r="B22">
        <v>303.66699999999997</v>
      </c>
      <c r="C22">
        <v>2</v>
      </c>
      <c r="D22">
        <v>0.71779996000000001</v>
      </c>
      <c r="E22">
        <v>0.71951114999999999</v>
      </c>
      <c r="F22">
        <v>0.4</v>
      </c>
      <c r="G22">
        <v>0.8</v>
      </c>
    </row>
    <row r="23" spans="1:7" x14ac:dyDescent="0.25">
      <c r="A23">
        <v>1494088345684</v>
      </c>
      <c r="B23">
        <v>321.26199999999994</v>
      </c>
      <c r="C23">
        <v>2</v>
      </c>
      <c r="D23">
        <v>0.74170000000000003</v>
      </c>
      <c r="E23">
        <v>0.73060559999999997</v>
      </c>
      <c r="F23">
        <v>0.4</v>
      </c>
      <c r="G23">
        <v>0.8</v>
      </c>
    </row>
    <row r="24" spans="1:7" x14ac:dyDescent="0.25">
      <c r="A24">
        <v>1494088358795</v>
      </c>
      <c r="B24">
        <v>334.37299999999993</v>
      </c>
      <c r="C24">
        <v>2</v>
      </c>
      <c r="D24">
        <v>0.72875000000000001</v>
      </c>
      <c r="E24">
        <v>0.72967780000000004</v>
      </c>
      <c r="F24">
        <v>0.4</v>
      </c>
      <c r="G24">
        <v>0.8</v>
      </c>
    </row>
    <row r="25" spans="1:7" x14ac:dyDescent="0.25">
      <c r="A25">
        <v>1494088373092</v>
      </c>
      <c r="B25">
        <v>348.66999999999996</v>
      </c>
      <c r="C25">
        <v>2</v>
      </c>
      <c r="D25">
        <v>0.74662499999999998</v>
      </c>
      <c r="E25">
        <v>0.73815143000000005</v>
      </c>
      <c r="F25">
        <v>0.4</v>
      </c>
      <c r="G25">
        <v>0.8</v>
      </c>
    </row>
    <row r="26" spans="1:7" x14ac:dyDescent="0.25">
      <c r="A26">
        <v>1494088390796</v>
      </c>
      <c r="B26">
        <v>366.37399999999997</v>
      </c>
      <c r="C26">
        <v>2</v>
      </c>
      <c r="D26">
        <v>0.72675000000000001</v>
      </c>
      <c r="E26">
        <v>0.73245070000000001</v>
      </c>
      <c r="F26">
        <v>0.4</v>
      </c>
      <c r="G26">
        <v>0.8</v>
      </c>
    </row>
    <row r="27" spans="1:7" x14ac:dyDescent="0.25">
      <c r="A27">
        <v>1494088404564</v>
      </c>
      <c r="B27">
        <v>380.14199999999994</v>
      </c>
      <c r="C27">
        <v>2</v>
      </c>
      <c r="D27">
        <v>0.64464999999999995</v>
      </c>
      <c r="E27">
        <v>0.68855034999999998</v>
      </c>
      <c r="F27">
        <v>0.4</v>
      </c>
      <c r="G27">
        <v>0.8</v>
      </c>
    </row>
    <row r="28" spans="1:7" x14ac:dyDescent="0.25">
      <c r="A28">
        <v>1494088418124</v>
      </c>
      <c r="B28">
        <v>393.70199999999994</v>
      </c>
      <c r="C28">
        <v>2</v>
      </c>
      <c r="D28">
        <v>0.72002500000000003</v>
      </c>
      <c r="E28">
        <v>0.70428765000000004</v>
      </c>
      <c r="F28">
        <v>0.4</v>
      </c>
      <c r="G28">
        <v>0.8</v>
      </c>
    </row>
    <row r="29" spans="1:7" x14ac:dyDescent="0.25">
      <c r="A29">
        <v>1494088433125</v>
      </c>
      <c r="B29">
        <v>408.70299999999992</v>
      </c>
      <c r="C29">
        <v>2</v>
      </c>
      <c r="D29">
        <v>0.73775000000000002</v>
      </c>
      <c r="E29">
        <v>0.72101879999999996</v>
      </c>
      <c r="F29">
        <v>0.4</v>
      </c>
      <c r="G29">
        <v>0.8</v>
      </c>
    </row>
    <row r="30" spans="1:7" x14ac:dyDescent="0.25">
      <c r="A30">
        <v>1494088450863</v>
      </c>
      <c r="B30">
        <v>426.44099999999992</v>
      </c>
      <c r="C30">
        <v>2</v>
      </c>
      <c r="D30">
        <v>0.71884999999999999</v>
      </c>
      <c r="E30">
        <v>0.71993439999999997</v>
      </c>
      <c r="F30">
        <v>0.4</v>
      </c>
      <c r="G30">
        <v>0.8</v>
      </c>
    </row>
    <row r="31" spans="1:7" x14ac:dyDescent="0.25">
      <c r="A31">
        <v>1494088464581</v>
      </c>
      <c r="B31">
        <v>440.15899999999993</v>
      </c>
      <c r="C31">
        <v>2</v>
      </c>
      <c r="D31">
        <v>0.71127490000000004</v>
      </c>
      <c r="E31">
        <v>0.71560466</v>
      </c>
      <c r="F31">
        <v>0.4</v>
      </c>
      <c r="G31">
        <v>0.8</v>
      </c>
    </row>
    <row r="32" spans="1:7" x14ac:dyDescent="0.25">
      <c r="A32">
        <v>1494088478100</v>
      </c>
      <c r="B32">
        <v>453.67799999999994</v>
      </c>
      <c r="C32">
        <v>2</v>
      </c>
      <c r="D32">
        <v>0.67625000000000002</v>
      </c>
      <c r="E32">
        <v>0.69592730000000003</v>
      </c>
      <c r="F32">
        <v>0.4</v>
      </c>
      <c r="G32">
        <v>0.8</v>
      </c>
    </row>
    <row r="33" spans="1:7" x14ac:dyDescent="0.25">
      <c r="A33">
        <v>1494088493116</v>
      </c>
      <c r="B33">
        <v>468.69399999999996</v>
      </c>
      <c r="C33">
        <v>2</v>
      </c>
      <c r="D33">
        <v>0.73287500000000005</v>
      </c>
      <c r="E33">
        <v>0.71440110000000001</v>
      </c>
      <c r="F33">
        <v>0.4</v>
      </c>
      <c r="G33">
        <v>0.8</v>
      </c>
    </row>
    <row r="34" spans="1:7" x14ac:dyDescent="0.25">
      <c r="A34">
        <v>1494088509721</v>
      </c>
      <c r="B34">
        <v>485.29899999999998</v>
      </c>
      <c r="C34">
        <v>2</v>
      </c>
      <c r="D34">
        <v>0.67230003999999999</v>
      </c>
      <c r="E34">
        <v>0.69335055000000001</v>
      </c>
      <c r="F34">
        <v>0.4</v>
      </c>
      <c r="G34">
        <v>0.8</v>
      </c>
    </row>
    <row r="35" spans="1:7" x14ac:dyDescent="0.25">
      <c r="A35">
        <v>1494088525567</v>
      </c>
      <c r="B35">
        <v>501.14499999999998</v>
      </c>
      <c r="C35">
        <v>2</v>
      </c>
      <c r="D35">
        <v>0.68184995999999998</v>
      </c>
      <c r="E35">
        <v>0.68760025999999996</v>
      </c>
      <c r="F35">
        <v>0.4</v>
      </c>
      <c r="G35">
        <v>0.8</v>
      </c>
    </row>
    <row r="36" spans="1:7" x14ac:dyDescent="0.25">
      <c r="A36">
        <v>1494088538097</v>
      </c>
      <c r="B36">
        <v>513.67499999999995</v>
      </c>
      <c r="C36">
        <v>2</v>
      </c>
      <c r="D36">
        <v>0.70409999999999995</v>
      </c>
      <c r="E36">
        <v>0.69585012999999996</v>
      </c>
      <c r="F36">
        <v>0.4</v>
      </c>
      <c r="G36">
        <v>0.8</v>
      </c>
    </row>
    <row r="37" spans="1:7" x14ac:dyDescent="0.25">
      <c r="A37">
        <v>1494088555378</v>
      </c>
      <c r="B37">
        <v>530.9559999999999</v>
      </c>
      <c r="C37">
        <v>2</v>
      </c>
      <c r="D37">
        <v>0.72727494999999998</v>
      </c>
      <c r="E37">
        <v>0.71156249999999999</v>
      </c>
      <c r="F37">
        <v>0.4</v>
      </c>
      <c r="G37">
        <v>0.8</v>
      </c>
    </row>
    <row r="38" spans="1:7" x14ac:dyDescent="0.25">
      <c r="A38">
        <v>1494088568272</v>
      </c>
      <c r="B38">
        <v>543.84999999999991</v>
      </c>
      <c r="C38">
        <v>2</v>
      </c>
      <c r="D38">
        <v>0.71652495999999999</v>
      </c>
      <c r="E38">
        <v>0.71404374000000004</v>
      </c>
      <c r="F38">
        <v>0.4</v>
      </c>
      <c r="G38">
        <v>0.8</v>
      </c>
    </row>
    <row r="39" spans="1:7" x14ac:dyDescent="0.25">
      <c r="A39">
        <v>1494088583100</v>
      </c>
      <c r="B39">
        <v>558.67799999999988</v>
      </c>
      <c r="C39">
        <v>2</v>
      </c>
      <c r="D39">
        <v>0.70844996000000005</v>
      </c>
      <c r="E39">
        <v>0.71124684999999999</v>
      </c>
      <c r="F39">
        <v>0.4</v>
      </c>
      <c r="G39">
        <v>0.8</v>
      </c>
    </row>
    <row r="40" spans="1:7" x14ac:dyDescent="0.25">
      <c r="A40">
        <v>1494088598116</v>
      </c>
      <c r="B40">
        <v>573.69399999999985</v>
      </c>
      <c r="C40">
        <v>2</v>
      </c>
      <c r="D40">
        <v>0.70759994000000004</v>
      </c>
      <c r="E40">
        <v>0.70942340000000004</v>
      </c>
      <c r="F40">
        <v>0.4</v>
      </c>
      <c r="G40">
        <v>0.8</v>
      </c>
    </row>
    <row r="41" spans="1:7" x14ac:dyDescent="0.25">
      <c r="A41">
        <v>1494088613746</v>
      </c>
      <c r="B41">
        <v>589.32399999999984</v>
      </c>
      <c r="C41">
        <v>2</v>
      </c>
      <c r="D41">
        <v>0.67535000000000001</v>
      </c>
      <c r="E41">
        <v>0.69238675000000005</v>
      </c>
      <c r="F41">
        <v>0.4</v>
      </c>
      <c r="G41">
        <v>0.8</v>
      </c>
    </row>
    <row r="42" spans="1:7" x14ac:dyDescent="0.25">
      <c r="A42">
        <v>1494088628687</v>
      </c>
      <c r="B42">
        <v>604.26499999999987</v>
      </c>
      <c r="C42">
        <v>2</v>
      </c>
      <c r="D42">
        <v>0.69155</v>
      </c>
      <c r="E42">
        <v>0.69196840000000004</v>
      </c>
      <c r="F42">
        <v>0.4</v>
      </c>
      <c r="G42">
        <v>0.8</v>
      </c>
    </row>
    <row r="43" spans="1:7" x14ac:dyDescent="0.25">
      <c r="A43">
        <v>1494088643148</v>
      </c>
      <c r="B43">
        <v>618.72599999999989</v>
      </c>
      <c r="C43">
        <v>2</v>
      </c>
      <c r="D43">
        <v>0.67477500000000001</v>
      </c>
      <c r="E43">
        <v>0.68337166000000005</v>
      </c>
      <c r="F43">
        <v>0.4</v>
      </c>
      <c r="G43">
        <v>0.8</v>
      </c>
    </row>
    <row r="44" spans="1:7" x14ac:dyDescent="0.25">
      <c r="A44">
        <v>1494088658111</v>
      </c>
      <c r="B44">
        <v>633.68899999999985</v>
      </c>
      <c r="C44">
        <v>2</v>
      </c>
      <c r="D44">
        <v>0.70449996000000004</v>
      </c>
      <c r="E44">
        <v>0.69393579999999999</v>
      </c>
      <c r="F44">
        <v>0.4</v>
      </c>
      <c r="G44">
        <v>0.8</v>
      </c>
    </row>
    <row r="45" spans="1:7" x14ac:dyDescent="0.25">
      <c r="A45">
        <v>1494088674792</v>
      </c>
      <c r="B45">
        <v>650.36999999999989</v>
      </c>
      <c r="C45">
        <v>2</v>
      </c>
      <c r="D45">
        <v>0.69569999999999999</v>
      </c>
      <c r="E45">
        <v>0.69481789999999999</v>
      </c>
      <c r="F45">
        <v>0.4</v>
      </c>
      <c r="G45">
        <v>0.8</v>
      </c>
    </row>
    <row r="46" spans="1:7" x14ac:dyDescent="0.25">
      <c r="A46">
        <v>1494088690538</v>
      </c>
      <c r="B46">
        <v>666.11599999999987</v>
      </c>
      <c r="C46">
        <v>2</v>
      </c>
      <c r="D46">
        <v>0.6764</v>
      </c>
      <c r="E46">
        <v>0.68560900000000002</v>
      </c>
      <c r="F46">
        <v>0.4</v>
      </c>
      <c r="G46">
        <v>0.8</v>
      </c>
    </row>
    <row r="47" spans="1:7" x14ac:dyDescent="0.25">
      <c r="A47">
        <v>1494088703742</v>
      </c>
      <c r="B47">
        <v>679.31999999999982</v>
      </c>
      <c r="C47">
        <v>2</v>
      </c>
      <c r="D47">
        <v>0.68257500000000004</v>
      </c>
      <c r="E47">
        <v>0.68409200000000003</v>
      </c>
      <c r="F47">
        <v>0.4</v>
      </c>
      <c r="G47">
        <v>0.8</v>
      </c>
    </row>
    <row r="48" spans="1:7" x14ac:dyDescent="0.25">
      <c r="A48">
        <v>1494088719631</v>
      </c>
      <c r="B48">
        <v>695.20899999999983</v>
      </c>
      <c r="C48">
        <v>2</v>
      </c>
      <c r="D48">
        <v>0.70322499999999999</v>
      </c>
      <c r="E48">
        <v>0.69365849999999996</v>
      </c>
      <c r="F48">
        <v>0.4</v>
      </c>
      <c r="G48">
        <v>0.8</v>
      </c>
    </row>
    <row r="49" spans="1:7" x14ac:dyDescent="0.25">
      <c r="A49">
        <v>1494088733177</v>
      </c>
      <c r="B49">
        <v>708.75499999999988</v>
      </c>
      <c r="C49">
        <v>2</v>
      </c>
      <c r="D49">
        <v>0.68259999999999998</v>
      </c>
      <c r="E49">
        <v>0.68812925000000003</v>
      </c>
      <c r="F49">
        <v>0.4</v>
      </c>
      <c r="G49">
        <v>0.8</v>
      </c>
    </row>
    <row r="50" spans="1:7" x14ac:dyDescent="0.25">
      <c r="A50">
        <v>1494088748137</v>
      </c>
      <c r="B50">
        <v>723.71499999999992</v>
      </c>
      <c r="C50">
        <v>2</v>
      </c>
      <c r="D50">
        <v>0.68404995999999996</v>
      </c>
      <c r="E50">
        <v>0.68608963000000001</v>
      </c>
      <c r="F50">
        <v>0.4</v>
      </c>
      <c r="G50">
        <v>0.8</v>
      </c>
    </row>
    <row r="51" spans="1:7" x14ac:dyDescent="0.25">
      <c r="A51">
        <v>1494088763150</v>
      </c>
      <c r="B51">
        <v>738.72799999999995</v>
      </c>
      <c r="C51">
        <v>2</v>
      </c>
      <c r="D51">
        <v>0.59982500000000005</v>
      </c>
      <c r="E51">
        <v>0.64295729999999995</v>
      </c>
      <c r="F51">
        <v>0.4</v>
      </c>
      <c r="G51">
        <v>0.8</v>
      </c>
    </row>
    <row r="52" spans="1:7" x14ac:dyDescent="0.25">
      <c r="A52">
        <v>1494088779095</v>
      </c>
      <c r="B52">
        <v>754.673</v>
      </c>
      <c r="C52">
        <v>2</v>
      </c>
      <c r="D52">
        <v>0.63925003999999996</v>
      </c>
      <c r="E52">
        <v>0.64110370000000005</v>
      </c>
      <c r="F52">
        <v>0.4</v>
      </c>
      <c r="G52">
        <v>0.8</v>
      </c>
    </row>
    <row r="53" spans="1:7" x14ac:dyDescent="0.25">
      <c r="A53">
        <v>1494088794264</v>
      </c>
      <c r="B53">
        <v>769.84199999999998</v>
      </c>
      <c r="C53">
        <v>2</v>
      </c>
      <c r="D53">
        <v>0.61149997</v>
      </c>
      <c r="E53">
        <v>0.62630180000000002</v>
      </c>
      <c r="F53">
        <v>0.4</v>
      </c>
      <c r="G53">
        <v>0.8</v>
      </c>
    </row>
    <row r="54" spans="1:7" x14ac:dyDescent="0.25">
      <c r="A54">
        <v>1494088808139</v>
      </c>
      <c r="B54">
        <v>783.71699999999998</v>
      </c>
      <c r="C54">
        <v>2</v>
      </c>
      <c r="D54">
        <v>0.65949994000000001</v>
      </c>
      <c r="E54">
        <v>0.6429009</v>
      </c>
      <c r="F54">
        <v>0.4</v>
      </c>
      <c r="G54">
        <v>0.8</v>
      </c>
    </row>
    <row r="55" spans="1:7" x14ac:dyDescent="0.25">
      <c r="A55">
        <v>1494088823141</v>
      </c>
      <c r="B55">
        <v>798.71899999999994</v>
      </c>
      <c r="C55">
        <v>2</v>
      </c>
      <c r="D55">
        <v>0.64275000000000004</v>
      </c>
      <c r="E55">
        <v>0.64282550000000005</v>
      </c>
      <c r="F55">
        <v>0.4</v>
      </c>
      <c r="G55">
        <v>0.8</v>
      </c>
    </row>
    <row r="56" spans="1:7" x14ac:dyDescent="0.25">
      <c r="A56">
        <v>1494088840470</v>
      </c>
      <c r="B56">
        <v>816.04799999999989</v>
      </c>
      <c r="C56">
        <v>2</v>
      </c>
      <c r="D56">
        <v>0.65337500000000004</v>
      </c>
      <c r="E56">
        <v>0.64810025999999998</v>
      </c>
      <c r="F56">
        <v>0.4</v>
      </c>
      <c r="G56">
        <v>0.8</v>
      </c>
    </row>
    <row r="57" spans="1:7" x14ac:dyDescent="0.25">
      <c r="A57">
        <v>1494088854483</v>
      </c>
      <c r="B57">
        <v>830.06099999999992</v>
      </c>
      <c r="C57">
        <v>2</v>
      </c>
      <c r="D57">
        <v>0.60287500000000005</v>
      </c>
      <c r="E57">
        <v>0.62548760000000003</v>
      </c>
      <c r="F57">
        <v>0.4</v>
      </c>
      <c r="G57">
        <v>0.8</v>
      </c>
    </row>
    <row r="58" spans="1:7" x14ac:dyDescent="0.25">
      <c r="A58">
        <v>1494088868156</v>
      </c>
      <c r="B58">
        <v>843.73399999999992</v>
      </c>
      <c r="C58">
        <v>2</v>
      </c>
      <c r="D58">
        <v>0.63092499999999996</v>
      </c>
      <c r="E58">
        <v>0.6282063</v>
      </c>
      <c r="F58">
        <v>0.4</v>
      </c>
      <c r="G58">
        <v>0.8</v>
      </c>
    </row>
    <row r="59" spans="1:7" x14ac:dyDescent="0.25">
      <c r="A59">
        <v>1494088883909</v>
      </c>
      <c r="B59">
        <v>859.48699999999997</v>
      </c>
      <c r="C59">
        <v>2</v>
      </c>
      <c r="D59">
        <v>0.63672499999999999</v>
      </c>
      <c r="E59">
        <v>0.63246566000000004</v>
      </c>
      <c r="F59">
        <v>0.4</v>
      </c>
      <c r="G59">
        <v>0.8</v>
      </c>
    </row>
    <row r="60" spans="1:7" x14ac:dyDescent="0.25">
      <c r="A60">
        <v>1494088898158</v>
      </c>
      <c r="B60">
        <v>873.73599999999999</v>
      </c>
      <c r="C60">
        <v>2</v>
      </c>
      <c r="D60">
        <v>0.60552499999999998</v>
      </c>
      <c r="E60">
        <v>0.61899530000000003</v>
      </c>
      <c r="F60">
        <v>0.4</v>
      </c>
      <c r="G60">
        <v>0.8</v>
      </c>
    </row>
    <row r="61" spans="1:7" x14ac:dyDescent="0.25">
      <c r="A61">
        <v>1494088913159</v>
      </c>
      <c r="B61">
        <v>888.73699999999997</v>
      </c>
      <c r="C61">
        <v>2</v>
      </c>
      <c r="D61">
        <v>0.63472499999999998</v>
      </c>
      <c r="E61">
        <v>0.62686014000000001</v>
      </c>
      <c r="F61">
        <v>0.4</v>
      </c>
      <c r="G61">
        <v>0.8</v>
      </c>
    </row>
    <row r="62" spans="1:7" x14ac:dyDescent="0.25">
      <c r="A62">
        <v>1494088929986</v>
      </c>
      <c r="B62">
        <v>905.56399999999996</v>
      </c>
      <c r="C62">
        <v>2</v>
      </c>
      <c r="D62">
        <v>0.62792499999999996</v>
      </c>
      <c r="E62">
        <v>0.62739252999999995</v>
      </c>
      <c r="F62">
        <v>0.4</v>
      </c>
      <c r="G62">
        <v>0.8</v>
      </c>
    </row>
    <row r="63" spans="1:7" x14ac:dyDescent="0.25">
      <c r="A63">
        <v>1494088946773</v>
      </c>
      <c r="B63">
        <v>922.351</v>
      </c>
      <c r="C63">
        <v>2</v>
      </c>
      <c r="D63">
        <v>0.57815002999999998</v>
      </c>
      <c r="E63">
        <v>0.60277130000000001</v>
      </c>
      <c r="F63">
        <v>0.4</v>
      </c>
      <c r="G63">
        <v>0.8</v>
      </c>
    </row>
    <row r="64" spans="1:7" x14ac:dyDescent="0.25">
      <c r="A64">
        <v>1494088958488</v>
      </c>
      <c r="B64">
        <v>934.06600000000003</v>
      </c>
      <c r="C64">
        <v>2</v>
      </c>
      <c r="D64">
        <v>0.54844999999999999</v>
      </c>
      <c r="E64">
        <v>0.57561063999999995</v>
      </c>
      <c r="F64">
        <v>0.4</v>
      </c>
      <c r="G64">
        <v>0.8</v>
      </c>
    </row>
    <row r="65" spans="1:7" x14ac:dyDescent="0.25">
      <c r="A65">
        <v>1494088973163</v>
      </c>
      <c r="B65">
        <v>948.74099999999999</v>
      </c>
      <c r="C65">
        <v>2</v>
      </c>
      <c r="D65">
        <v>0.55767500000000003</v>
      </c>
      <c r="E65">
        <v>0.5666428</v>
      </c>
      <c r="F65">
        <v>0.4</v>
      </c>
      <c r="G65">
        <v>0.8</v>
      </c>
    </row>
    <row r="66" spans="1:7" x14ac:dyDescent="0.25">
      <c r="A66">
        <v>1494088988166</v>
      </c>
      <c r="B66">
        <v>963.74400000000003</v>
      </c>
      <c r="C66">
        <v>2</v>
      </c>
      <c r="D66">
        <v>0.58002496000000003</v>
      </c>
      <c r="E66">
        <v>0.57333385999999997</v>
      </c>
      <c r="F66">
        <v>0.4</v>
      </c>
      <c r="G66">
        <v>0.8</v>
      </c>
    </row>
    <row r="67" spans="1:7" x14ac:dyDescent="0.25">
      <c r="A67">
        <v>1494089006197</v>
      </c>
      <c r="B67">
        <v>981.77499999999998</v>
      </c>
      <c r="C67">
        <v>2</v>
      </c>
      <c r="D67">
        <v>0.58820002999999998</v>
      </c>
      <c r="E67">
        <v>0.58076689999999997</v>
      </c>
      <c r="F67">
        <v>0.4</v>
      </c>
      <c r="G67">
        <v>0.8</v>
      </c>
    </row>
    <row r="68" spans="1:7" x14ac:dyDescent="0.25">
      <c r="A68">
        <v>1494089019263</v>
      </c>
      <c r="B68">
        <v>994.84100000000001</v>
      </c>
      <c r="C68">
        <v>2</v>
      </c>
      <c r="D68">
        <v>0.57804999999999995</v>
      </c>
      <c r="E68">
        <v>0.57940846999999995</v>
      </c>
      <c r="F68">
        <v>0.4</v>
      </c>
      <c r="G68">
        <v>0.8</v>
      </c>
    </row>
    <row r="69" spans="1:7" x14ac:dyDescent="0.25">
      <c r="A69">
        <v>1494089033184</v>
      </c>
      <c r="B69">
        <v>1008.7620000000001</v>
      </c>
      <c r="C69">
        <v>2</v>
      </c>
      <c r="D69">
        <v>0.55359999999999998</v>
      </c>
      <c r="E69">
        <v>0.56650423999999999</v>
      </c>
      <c r="F69">
        <v>0.4</v>
      </c>
      <c r="G69">
        <v>0.8</v>
      </c>
    </row>
    <row r="70" spans="1:7" x14ac:dyDescent="0.25">
      <c r="A70">
        <v>1494089049060</v>
      </c>
      <c r="B70">
        <v>1024.6380000000001</v>
      </c>
      <c r="C70">
        <v>2</v>
      </c>
      <c r="D70">
        <v>0.56315004999999996</v>
      </c>
      <c r="E70">
        <v>0.56482714000000001</v>
      </c>
      <c r="F70">
        <v>0.4</v>
      </c>
      <c r="G70">
        <v>0.8</v>
      </c>
    </row>
    <row r="71" spans="1:7" x14ac:dyDescent="0.25">
      <c r="A71">
        <v>1494089063186</v>
      </c>
      <c r="B71">
        <v>1038.7640000000001</v>
      </c>
      <c r="C71">
        <v>2</v>
      </c>
      <c r="D71">
        <v>0.53749999999999998</v>
      </c>
      <c r="E71">
        <v>0.55116354999999995</v>
      </c>
      <c r="F71">
        <v>0.4</v>
      </c>
      <c r="G71">
        <v>0.8</v>
      </c>
    </row>
    <row r="72" spans="1:7" x14ac:dyDescent="0.25">
      <c r="A72">
        <v>1494089078172</v>
      </c>
      <c r="B72">
        <v>1053.7500000000002</v>
      </c>
      <c r="C72">
        <v>2</v>
      </c>
      <c r="D72">
        <v>0.53959999999999997</v>
      </c>
      <c r="E72">
        <v>0.54538180000000003</v>
      </c>
      <c r="F72">
        <v>0.4</v>
      </c>
      <c r="G72">
        <v>0.8</v>
      </c>
    </row>
    <row r="73" spans="1:7" x14ac:dyDescent="0.25">
      <c r="A73">
        <v>1494089093377</v>
      </c>
      <c r="B73">
        <v>1068.9550000000002</v>
      </c>
      <c r="C73">
        <v>2</v>
      </c>
      <c r="D73">
        <v>0.51205000000000001</v>
      </c>
      <c r="E73">
        <v>0.52871584999999999</v>
      </c>
      <c r="F73">
        <v>0.4</v>
      </c>
      <c r="G73">
        <v>0.8</v>
      </c>
    </row>
    <row r="74" spans="1:7" x14ac:dyDescent="0.25">
      <c r="A74">
        <v>1494089110839</v>
      </c>
      <c r="B74">
        <v>1086.4170000000001</v>
      </c>
      <c r="C74">
        <v>2</v>
      </c>
      <c r="D74">
        <v>0.52085000000000004</v>
      </c>
      <c r="E74">
        <v>0.52478290000000005</v>
      </c>
      <c r="F74">
        <v>0.4</v>
      </c>
      <c r="G74">
        <v>0.8</v>
      </c>
    </row>
    <row r="75" spans="1:7" x14ac:dyDescent="0.25">
      <c r="A75">
        <v>1494089123924</v>
      </c>
      <c r="B75">
        <v>1099.5020000000002</v>
      </c>
      <c r="C75">
        <v>2</v>
      </c>
      <c r="D75">
        <v>0.489425</v>
      </c>
      <c r="E75">
        <v>0.50710390000000005</v>
      </c>
      <c r="F75">
        <v>0.4</v>
      </c>
      <c r="G75">
        <v>0.8</v>
      </c>
    </row>
    <row r="76" spans="1:7" x14ac:dyDescent="0.25">
      <c r="A76">
        <v>1494089138192</v>
      </c>
      <c r="B76">
        <v>1113.7700000000002</v>
      </c>
      <c r="C76">
        <v>2</v>
      </c>
      <c r="D76">
        <v>0.39797500000000002</v>
      </c>
      <c r="E76">
        <v>0.45253944000000002</v>
      </c>
      <c r="F76">
        <v>0.4</v>
      </c>
      <c r="G76">
        <v>0.8</v>
      </c>
    </row>
    <row r="77" spans="1:7" x14ac:dyDescent="0.25">
      <c r="A77">
        <v>1494089153176</v>
      </c>
      <c r="B77">
        <v>1128.7540000000001</v>
      </c>
      <c r="C77">
        <v>2</v>
      </c>
      <c r="D77">
        <v>0.36207499999999998</v>
      </c>
      <c r="E77">
        <v>0.40730719999999998</v>
      </c>
      <c r="F77">
        <v>0.4</v>
      </c>
      <c r="G77">
        <v>0.8</v>
      </c>
    </row>
    <row r="78" spans="1:7" x14ac:dyDescent="0.25">
      <c r="A78">
        <v>1494089170865</v>
      </c>
      <c r="B78">
        <v>1146.4430000000002</v>
      </c>
      <c r="C78">
        <v>2</v>
      </c>
      <c r="D78">
        <v>0.34392503000000002</v>
      </c>
      <c r="E78">
        <v>0.37561612999999999</v>
      </c>
      <c r="F78">
        <v>0.4</v>
      </c>
      <c r="G78">
        <v>0.8</v>
      </c>
    </row>
    <row r="79" spans="1:7" x14ac:dyDescent="0.25">
      <c r="A79">
        <v>1494089184412</v>
      </c>
      <c r="B79">
        <v>1159.9900000000002</v>
      </c>
      <c r="C79">
        <v>2</v>
      </c>
      <c r="D79">
        <v>0.34300000000000003</v>
      </c>
      <c r="E79">
        <v>0.35930805999999998</v>
      </c>
      <c r="F79">
        <v>0.4</v>
      </c>
      <c r="G79">
        <v>0.8</v>
      </c>
    </row>
    <row r="80" spans="1:7" x14ac:dyDescent="0.25">
      <c r="A80">
        <v>1494089198230</v>
      </c>
      <c r="B80">
        <v>1173.8080000000002</v>
      </c>
      <c r="C80">
        <v>1</v>
      </c>
      <c r="D80">
        <v>0.32150000000000001</v>
      </c>
      <c r="E80">
        <v>0.34040403000000002</v>
      </c>
      <c r="F80">
        <v>0.4</v>
      </c>
      <c r="G80">
        <v>0.8</v>
      </c>
    </row>
    <row r="81" spans="1:7" x14ac:dyDescent="0.25">
      <c r="A81">
        <v>1494089213179</v>
      </c>
      <c r="B81">
        <v>1188.7570000000003</v>
      </c>
      <c r="C81">
        <v>1</v>
      </c>
      <c r="D81">
        <v>0.41039998</v>
      </c>
      <c r="E81">
        <v>0.42540201999999999</v>
      </c>
      <c r="F81">
        <v>0.4</v>
      </c>
      <c r="G81">
        <v>0.8</v>
      </c>
    </row>
    <row r="82" spans="1:7" x14ac:dyDescent="0.25">
      <c r="A82">
        <v>1494089228809</v>
      </c>
      <c r="B82">
        <v>1204.3870000000004</v>
      </c>
      <c r="C82">
        <v>1</v>
      </c>
      <c r="D82">
        <v>0.39739999999999998</v>
      </c>
      <c r="E82">
        <v>0.41140100000000002</v>
      </c>
      <c r="F82">
        <v>0.4</v>
      </c>
      <c r="G82">
        <v>0.8</v>
      </c>
    </row>
    <row r="83" spans="1:7" x14ac:dyDescent="0.25">
      <c r="A83">
        <v>1494089243814</v>
      </c>
      <c r="B83">
        <v>1219.3920000000005</v>
      </c>
      <c r="C83">
        <v>1</v>
      </c>
      <c r="D83">
        <v>0.39045000000000002</v>
      </c>
      <c r="E83">
        <v>0.40092549999999999</v>
      </c>
      <c r="F83">
        <v>0.4</v>
      </c>
      <c r="G83">
        <v>0.8</v>
      </c>
    </row>
    <row r="84" spans="1:7" x14ac:dyDescent="0.25">
      <c r="A84">
        <v>1494089258280</v>
      </c>
      <c r="B84">
        <v>1233.8580000000004</v>
      </c>
      <c r="C84">
        <v>1</v>
      </c>
      <c r="D84">
        <v>0.58027499999999999</v>
      </c>
      <c r="E84">
        <v>0.49060024000000002</v>
      </c>
      <c r="F84">
        <v>0.4</v>
      </c>
      <c r="G84">
        <v>0.8</v>
      </c>
    </row>
    <row r="85" spans="1:7" x14ac:dyDescent="0.25">
      <c r="A85">
        <v>1494089274124</v>
      </c>
      <c r="B85">
        <v>1249.7020000000005</v>
      </c>
      <c r="C85">
        <v>1</v>
      </c>
      <c r="D85">
        <v>0.55825000000000002</v>
      </c>
      <c r="E85">
        <v>0.47442511999999998</v>
      </c>
      <c r="F85">
        <v>0.4</v>
      </c>
      <c r="G85">
        <v>0.8</v>
      </c>
    </row>
    <row r="86" spans="1:7" x14ac:dyDescent="0.25">
      <c r="A86">
        <v>1494089288190</v>
      </c>
      <c r="B86">
        <v>1263.7680000000005</v>
      </c>
      <c r="C86">
        <v>1</v>
      </c>
      <c r="D86">
        <v>0.44092498000000002</v>
      </c>
      <c r="E86">
        <v>0.45767505000000003</v>
      </c>
      <c r="F86">
        <v>0.4</v>
      </c>
      <c r="G86">
        <v>0.8</v>
      </c>
    </row>
    <row r="87" spans="1:7" x14ac:dyDescent="0.25">
      <c r="A87">
        <v>1494089303220</v>
      </c>
      <c r="B87">
        <v>1278.7980000000005</v>
      </c>
      <c r="C87">
        <v>1</v>
      </c>
      <c r="D87">
        <v>0.43240000000000001</v>
      </c>
      <c r="E87">
        <v>0.44503753000000001</v>
      </c>
      <c r="F87">
        <v>0.4</v>
      </c>
      <c r="G87">
        <v>0.8</v>
      </c>
    </row>
    <row r="88" spans="1:7" x14ac:dyDescent="0.25">
      <c r="A88">
        <v>1494089318205</v>
      </c>
      <c r="B88">
        <v>1293.7830000000004</v>
      </c>
      <c r="C88">
        <v>1</v>
      </c>
      <c r="D88">
        <v>0.41515000000000002</v>
      </c>
      <c r="E88">
        <v>0.43009375999999999</v>
      </c>
      <c r="F88">
        <v>0.4</v>
      </c>
      <c r="G88">
        <v>0.8</v>
      </c>
    </row>
    <row r="89" spans="1:7" x14ac:dyDescent="0.25">
      <c r="A89">
        <v>1494089333887</v>
      </c>
      <c r="B89">
        <v>1309.4650000000004</v>
      </c>
      <c r="C89">
        <v>1</v>
      </c>
      <c r="D89">
        <v>0.39397499000000002</v>
      </c>
      <c r="E89">
        <v>0.41203436999999998</v>
      </c>
      <c r="F89">
        <v>0.4</v>
      </c>
      <c r="G89">
        <v>0.8</v>
      </c>
    </row>
    <row r="90" spans="1:7" x14ac:dyDescent="0.25">
      <c r="A90">
        <v>1494089349081</v>
      </c>
      <c r="B90">
        <v>1324.6590000000003</v>
      </c>
      <c r="C90">
        <v>1</v>
      </c>
      <c r="D90">
        <v>0.38842499000000003</v>
      </c>
      <c r="E90" s="1">
        <v>0.40022960000000002</v>
      </c>
      <c r="F90">
        <v>0.4</v>
      </c>
      <c r="G90">
        <v>0.8</v>
      </c>
    </row>
    <row r="91" spans="1:7" x14ac:dyDescent="0.25">
      <c r="A91">
        <v>1494089363223</v>
      </c>
      <c r="B91">
        <v>1338.8010000000004</v>
      </c>
      <c r="C91">
        <v>1</v>
      </c>
      <c r="D91">
        <v>0.37052499999999999</v>
      </c>
      <c r="E91">
        <v>0.38537733000000002</v>
      </c>
      <c r="F91">
        <v>0.4</v>
      </c>
      <c r="G91">
        <v>0.8</v>
      </c>
    </row>
    <row r="92" spans="1:7" x14ac:dyDescent="0.25">
      <c r="A92">
        <v>1494089378216</v>
      </c>
      <c r="B92">
        <v>1353.7940000000003</v>
      </c>
      <c r="C92">
        <v>1</v>
      </c>
      <c r="D92">
        <v>0.33765001</v>
      </c>
      <c r="E92">
        <v>0.36151367000000001</v>
      </c>
      <c r="F92">
        <v>0.4</v>
      </c>
      <c r="G92">
        <v>0.8</v>
      </c>
    </row>
    <row r="93" spans="1:7" x14ac:dyDescent="0.25">
      <c r="A93">
        <v>1494089395037</v>
      </c>
      <c r="B93">
        <v>1370.6150000000002</v>
      </c>
      <c r="C93">
        <v>1</v>
      </c>
      <c r="D93">
        <v>0.30432500000000001</v>
      </c>
      <c r="E93">
        <v>0.33291934000000001</v>
      </c>
      <c r="F93">
        <v>0.4</v>
      </c>
      <c r="G93">
        <v>0.8</v>
      </c>
    </row>
    <row r="94" spans="1:7" x14ac:dyDescent="0.25">
      <c r="A94">
        <v>1494089409098</v>
      </c>
      <c r="B94">
        <v>1384.6760000000002</v>
      </c>
      <c r="C94">
        <v>1</v>
      </c>
      <c r="D94">
        <v>0.27893751</v>
      </c>
      <c r="E94">
        <v>0.31020966999999999</v>
      </c>
      <c r="F94">
        <v>0.4</v>
      </c>
      <c r="G94">
        <v>0.8</v>
      </c>
    </row>
    <row r="95" spans="1:7" x14ac:dyDescent="0.25">
      <c r="A95">
        <v>1494089424999</v>
      </c>
      <c r="B95">
        <v>1400.5770000000002</v>
      </c>
      <c r="C95">
        <v>1</v>
      </c>
      <c r="D95">
        <v>0.25042001400000002</v>
      </c>
      <c r="E95">
        <v>0.28398067500000002</v>
      </c>
      <c r="F95">
        <v>0.4</v>
      </c>
      <c r="G95">
        <v>0.8</v>
      </c>
    </row>
    <row r="96" spans="1:7" x14ac:dyDescent="0.25">
      <c r="A96">
        <v>1494089440440</v>
      </c>
      <c r="B96">
        <v>1416.0180000000003</v>
      </c>
      <c r="C96">
        <v>1</v>
      </c>
      <c r="D96">
        <v>0.22190251799999999</v>
      </c>
      <c r="E96">
        <v>0.25775167999999998</v>
      </c>
      <c r="F96">
        <v>0.4</v>
      </c>
      <c r="G96">
        <v>0.8</v>
      </c>
    </row>
    <row r="97" spans="1:7" x14ac:dyDescent="0.25">
      <c r="A97">
        <v>1494089455881</v>
      </c>
      <c r="B97">
        <v>1431.4590000000003</v>
      </c>
      <c r="C97">
        <v>1</v>
      </c>
      <c r="D97">
        <v>0.19338502199999999</v>
      </c>
      <c r="E97">
        <v>0.23152268500000001</v>
      </c>
      <c r="F97">
        <v>0.4</v>
      </c>
      <c r="G97">
        <v>0.8</v>
      </c>
    </row>
    <row r="98" spans="1:7" x14ac:dyDescent="0.25">
      <c r="A98">
        <v>1494089471322</v>
      </c>
      <c r="B98">
        <v>1446.9000000000003</v>
      </c>
      <c r="C98">
        <v>1</v>
      </c>
      <c r="D98">
        <v>0.184867526</v>
      </c>
      <c r="E98">
        <v>0.20529369</v>
      </c>
      <c r="F98">
        <v>0.4</v>
      </c>
      <c r="G98">
        <v>0.8</v>
      </c>
    </row>
    <row r="99" spans="1:7" x14ac:dyDescent="0.25">
      <c r="A99">
        <v>1494089486763</v>
      </c>
      <c r="B99">
        <v>1462.3410000000003</v>
      </c>
      <c r="C99">
        <v>1</v>
      </c>
      <c r="D99">
        <v>0.10635003</v>
      </c>
      <c r="E99">
        <v>0.109064695</v>
      </c>
      <c r="F99">
        <v>0.4</v>
      </c>
      <c r="G99">
        <v>0.8</v>
      </c>
    </row>
    <row r="129" spans="8:8" x14ac:dyDescent="0.25">
      <c r="H129">
        <v>1493999980</v>
      </c>
    </row>
    <row r="130" spans="8:8" x14ac:dyDescent="0.25">
      <c r="H130">
        <v>1493999998</v>
      </c>
    </row>
    <row r="131" spans="8:8" x14ac:dyDescent="0.25">
      <c r="H131">
        <v>1494000010</v>
      </c>
    </row>
    <row r="132" spans="8:8" x14ac:dyDescent="0.25">
      <c r="H132">
        <v>1494000030</v>
      </c>
    </row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4"/>
  <sheetViews>
    <sheetView topLeftCell="A109" zoomScaleNormal="100" workbookViewId="0">
      <selection activeCell="F134" sqref="F134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6" width="19.7109375" style="2" customWidth="1"/>
    <col min="7" max="7" width="19.7109375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3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33</v>
      </c>
      <c r="F1" s="2" t="s">
        <v>15</v>
      </c>
      <c r="G1" t="s">
        <v>16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9</v>
      </c>
      <c r="B2">
        <v>120</v>
      </c>
      <c r="C2">
        <v>1493998239490</v>
      </c>
      <c r="D2">
        <v>0</v>
      </c>
      <c r="E2">
        <v>0</v>
      </c>
      <c r="F2" s="2">
        <f t="shared" ref="F2:F33" si="0" xml:space="preserve"> (C2 / 86400000) + DATE(1970,1,1)</f>
        <v>42860.646290393517</v>
      </c>
      <c r="G2" s="2">
        <f>F2 - "15:30:39"</f>
        <v>42860.000005671296</v>
      </c>
      <c r="H2">
        <v>1</v>
      </c>
      <c r="I2">
        <v>200</v>
      </c>
      <c r="J2">
        <v>42</v>
      </c>
      <c r="K2">
        <v>3970948</v>
      </c>
      <c r="L2">
        <v>434248</v>
      </c>
      <c r="M2">
        <v>160</v>
      </c>
      <c r="N2">
        <v>80</v>
      </c>
      <c r="O2">
        <v>0.21</v>
      </c>
      <c r="P2">
        <v>0.16679688000000001</v>
      </c>
      <c r="Q2">
        <v>0.4</v>
      </c>
      <c r="R2">
        <v>0.8</v>
      </c>
      <c r="T2">
        <v>1493998074</v>
      </c>
    </row>
    <row r="3" spans="1:20" x14ac:dyDescent="0.25">
      <c r="A3">
        <v>10</v>
      </c>
      <c r="B3">
        <v>135</v>
      </c>
      <c r="C3">
        <v>1493998254493</v>
      </c>
      <c r="D3">
        <f>(C3-C2) / 1000 + D2</f>
        <v>15.003</v>
      </c>
      <c r="E3">
        <f>(((C3-C2) / 1000) * H3) + E2</f>
        <v>15.003</v>
      </c>
      <c r="F3" s="2">
        <f t="shared" si="0"/>
        <v>42860.646464039353</v>
      </c>
      <c r="G3" s="2">
        <f t="shared" ref="G3:G66" si="1">F3 - "15:30:39"</f>
        <v>42860.000179317132</v>
      </c>
      <c r="H3">
        <v>1</v>
      </c>
      <c r="I3">
        <v>200</v>
      </c>
      <c r="J3">
        <v>60</v>
      </c>
      <c r="K3">
        <v>3970948</v>
      </c>
      <c r="L3">
        <v>420164</v>
      </c>
      <c r="M3">
        <v>160</v>
      </c>
      <c r="N3">
        <v>80</v>
      </c>
      <c r="O3">
        <v>0.3</v>
      </c>
      <c r="P3">
        <v>0.23339844000000001</v>
      </c>
      <c r="Q3">
        <v>0.4</v>
      </c>
      <c r="R3">
        <v>0.8</v>
      </c>
      <c r="T3">
        <v>1493998084</v>
      </c>
    </row>
    <row r="4" spans="1:20" x14ac:dyDescent="0.25">
      <c r="A4">
        <v>11</v>
      </c>
      <c r="B4">
        <v>150</v>
      </c>
      <c r="C4">
        <v>1493998269495</v>
      </c>
      <c r="D4">
        <f t="shared" ref="D4:D67" si="2">(C4-C3) / 1000 + D3</f>
        <v>30.005000000000003</v>
      </c>
      <c r="E4">
        <f t="shared" ref="E4:E67" si="3">(((C4-C3) / 1000) * H4) + E3</f>
        <v>30.005000000000003</v>
      </c>
      <c r="F4" s="2">
        <f t="shared" si="0"/>
        <v>42860.646637673606</v>
      </c>
      <c r="G4" s="2">
        <f t="shared" si="1"/>
        <v>42860.000352951385</v>
      </c>
      <c r="H4">
        <v>1</v>
      </c>
      <c r="I4">
        <v>200</v>
      </c>
      <c r="J4">
        <v>72</v>
      </c>
      <c r="K4">
        <v>3970948</v>
      </c>
      <c r="L4">
        <v>410340</v>
      </c>
      <c r="M4">
        <v>160</v>
      </c>
      <c r="N4">
        <v>80</v>
      </c>
      <c r="O4">
        <v>0.36</v>
      </c>
      <c r="P4">
        <v>0.29669922999999998</v>
      </c>
      <c r="Q4">
        <v>0.4</v>
      </c>
      <c r="R4">
        <v>0.8</v>
      </c>
      <c r="T4">
        <v>1493998098</v>
      </c>
    </row>
    <row r="5" spans="1:20" x14ac:dyDescent="0.25">
      <c r="A5">
        <v>12</v>
      </c>
      <c r="B5">
        <v>165</v>
      </c>
      <c r="C5">
        <v>1493998284480</v>
      </c>
      <c r="D5">
        <f t="shared" si="2"/>
        <v>44.99</v>
      </c>
      <c r="E5">
        <f t="shared" si="3"/>
        <v>44.99</v>
      </c>
      <c r="F5" s="2">
        <f t="shared" si="0"/>
        <v>42860.64681111111</v>
      </c>
      <c r="G5" s="2">
        <f t="shared" si="1"/>
        <v>42860.000526388889</v>
      </c>
      <c r="H5">
        <v>1</v>
      </c>
      <c r="I5">
        <v>200</v>
      </c>
      <c r="J5">
        <v>110</v>
      </c>
      <c r="K5">
        <v>3970948</v>
      </c>
      <c r="L5">
        <v>401820</v>
      </c>
      <c r="M5">
        <v>160</v>
      </c>
      <c r="N5">
        <v>80</v>
      </c>
      <c r="O5">
        <v>0.55000000000000004</v>
      </c>
      <c r="P5">
        <v>0.42334961999999998</v>
      </c>
      <c r="Q5">
        <v>0.4</v>
      </c>
      <c r="R5">
        <v>0.8</v>
      </c>
      <c r="T5">
        <v>1493998118</v>
      </c>
    </row>
    <row r="6" spans="1:20" x14ac:dyDescent="0.25">
      <c r="A6">
        <v>13</v>
      </c>
      <c r="B6">
        <v>180</v>
      </c>
      <c r="C6">
        <v>1493998299528</v>
      </c>
      <c r="D6">
        <f t="shared" si="2"/>
        <v>60.038000000000004</v>
      </c>
      <c r="E6">
        <f t="shared" si="3"/>
        <v>60.038000000000004</v>
      </c>
      <c r="F6" s="2">
        <f t="shared" si="0"/>
        <v>42860.646985277781</v>
      </c>
      <c r="G6" s="2">
        <f t="shared" si="1"/>
        <v>42860.00070055556</v>
      </c>
      <c r="H6">
        <v>1</v>
      </c>
      <c r="I6">
        <v>200</v>
      </c>
      <c r="J6">
        <v>114</v>
      </c>
      <c r="K6">
        <v>3970948</v>
      </c>
      <c r="L6">
        <v>391732</v>
      </c>
      <c r="M6">
        <v>160</v>
      </c>
      <c r="N6">
        <v>80</v>
      </c>
      <c r="O6">
        <v>0.56999999999999995</v>
      </c>
      <c r="P6">
        <v>0.49667480000000003</v>
      </c>
      <c r="Q6">
        <v>0.4</v>
      </c>
      <c r="R6">
        <v>0.8</v>
      </c>
      <c r="T6">
        <v>1493998134</v>
      </c>
    </row>
    <row r="7" spans="1:20" x14ac:dyDescent="0.25">
      <c r="A7">
        <v>14</v>
      </c>
      <c r="B7">
        <v>195</v>
      </c>
      <c r="C7">
        <v>1493998314513</v>
      </c>
      <c r="D7">
        <f t="shared" si="2"/>
        <v>75.022999999999996</v>
      </c>
      <c r="E7">
        <f t="shared" si="3"/>
        <v>75.022999999999996</v>
      </c>
      <c r="F7" s="2">
        <f t="shared" si="0"/>
        <v>42860.647158715277</v>
      </c>
      <c r="G7" s="2">
        <f t="shared" si="1"/>
        <v>42860.000873993056</v>
      </c>
      <c r="H7">
        <v>1</v>
      </c>
      <c r="I7">
        <v>200</v>
      </c>
      <c r="J7">
        <v>120</v>
      </c>
      <c r="K7">
        <v>3970948</v>
      </c>
      <c r="L7">
        <v>370392</v>
      </c>
      <c r="M7">
        <v>160</v>
      </c>
      <c r="N7">
        <v>80</v>
      </c>
      <c r="O7">
        <v>0.6</v>
      </c>
      <c r="P7">
        <v>0.54833739999999997</v>
      </c>
      <c r="Q7">
        <v>0.4</v>
      </c>
      <c r="R7">
        <v>0.8</v>
      </c>
      <c r="T7">
        <v>1493998144</v>
      </c>
    </row>
    <row r="8" spans="1:20" x14ac:dyDescent="0.25">
      <c r="A8">
        <v>15</v>
      </c>
      <c r="B8">
        <v>210</v>
      </c>
      <c r="C8">
        <v>1493998329531</v>
      </c>
      <c r="D8">
        <f t="shared" si="2"/>
        <v>90.040999999999997</v>
      </c>
      <c r="E8">
        <f t="shared" si="3"/>
        <v>90.040999999999997</v>
      </c>
      <c r="F8" s="2">
        <f t="shared" si="0"/>
        <v>42860.647332534718</v>
      </c>
      <c r="G8" s="2">
        <f t="shared" si="1"/>
        <v>42860.001047812497</v>
      </c>
      <c r="H8">
        <v>1</v>
      </c>
      <c r="I8">
        <v>200</v>
      </c>
      <c r="J8">
        <v>126</v>
      </c>
      <c r="K8">
        <v>3970948</v>
      </c>
      <c r="L8">
        <v>368592</v>
      </c>
      <c r="M8">
        <v>160</v>
      </c>
      <c r="N8">
        <v>80</v>
      </c>
      <c r="O8">
        <v>0.63</v>
      </c>
      <c r="P8">
        <v>0.58916866999999995</v>
      </c>
      <c r="Q8">
        <v>0.4</v>
      </c>
      <c r="R8">
        <v>0.8</v>
      </c>
      <c r="T8">
        <v>1493998159</v>
      </c>
    </row>
    <row r="9" spans="1:20" x14ac:dyDescent="0.25">
      <c r="A9">
        <v>16</v>
      </c>
      <c r="B9">
        <v>225</v>
      </c>
      <c r="C9">
        <v>1493998344501</v>
      </c>
      <c r="D9">
        <f t="shared" si="2"/>
        <v>105.011</v>
      </c>
      <c r="E9">
        <f t="shared" si="3"/>
        <v>105.011</v>
      </c>
      <c r="F9" s="2">
        <f t="shared" si="0"/>
        <v>42860.64750579861</v>
      </c>
      <c r="G9" s="2">
        <f t="shared" si="1"/>
        <v>42860.001221076389</v>
      </c>
      <c r="H9">
        <v>1</v>
      </c>
      <c r="I9">
        <v>200</v>
      </c>
      <c r="J9">
        <v>130</v>
      </c>
      <c r="K9">
        <v>3970948</v>
      </c>
      <c r="L9">
        <v>368060</v>
      </c>
      <c r="M9">
        <v>160</v>
      </c>
      <c r="N9">
        <v>80</v>
      </c>
      <c r="O9">
        <v>0.65</v>
      </c>
      <c r="P9">
        <v>0.61958429999999998</v>
      </c>
      <c r="Q9">
        <v>0.4</v>
      </c>
      <c r="R9">
        <v>0.8</v>
      </c>
      <c r="T9">
        <v>1493998178</v>
      </c>
    </row>
    <row r="10" spans="1:20" x14ac:dyDescent="0.25">
      <c r="A10">
        <v>17</v>
      </c>
      <c r="B10">
        <v>240</v>
      </c>
      <c r="C10">
        <v>1493998359517</v>
      </c>
      <c r="D10">
        <f t="shared" si="2"/>
        <v>120.027</v>
      </c>
      <c r="E10">
        <f t="shared" si="3"/>
        <v>120.027</v>
      </c>
      <c r="F10" s="2">
        <f t="shared" si="0"/>
        <v>42860.647679594906</v>
      </c>
      <c r="G10" s="2">
        <f t="shared" si="1"/>
        <v>42860.001394872685</v>
      </c>
      <c r="H10">
        <v>1</v>
      </c>
      <c r="I10">
        <v>200</v>
      </c>
      <c r="J10">
        <v>134</v>
      </c>
      <c r="K10">
        <v>3970948</v>
      </c>
      <c r="L10">
        <v>368244</v>
      </c>
      <c r="M10">
        <v>160</v>
      </c>
      <c r="N10">
        <v>80</v>
      </c>
      <c r="O10">
        <v>0.67</v>
      </c>
      <c r="P10">
        <v>0.64479220000000004</v>
      </c>
      <c r="Q10">
        <v>0.4</v>
      </c>
      <c r="R10">
        <v>0.8</v>
      </c>
      <c r="T10">
        <v>1493998192</v>
      </c>
    </row>
    <row r="11" spans="1:20" x14ac:dyDescent="0.25">
      <c r="A11">
        <v>18</v>
      </c>
      <c r="B11">
        <v>255</v>
      </c>
      <c r="C11">
        <v>1493998374509</v>
      </c>
      <c r="D11">
        <f t="shared" si="2"/>
        <v>135.01900000000001</v>
      </c>
      <c r="E11">
        <f t="shared" si="3"/>
        <v>135.01900000000001</v>
      </c>
      <c r="F11" s="2">
        <f t="shared" si="0"/>
        <v>42860.647853113427</v>
      </c>
      <c r="G11" s="2">
        <f t="shared" si="1"/>
        <v>42860.001568391206</v>
      </c>
      <c r="H11">
        <v>1</v>
      </c>
      <c r="I11">
        <v>200</v>
      </c>
      <c r="J11">
        <v>142</v>
      </c>
      <c r="K11">
        <v>3970948</v>
      </c>
      <c r="L11">
        <v>376512</v>
      </c>
      <c r="M11">
        <v>160</v>
      </c>
      <c r="N11">
        <v>80</v>
      </c>
      <c r="O11">
        <v>0.71</v>
      </c>
      <c r="P11">
        <v>0.67739605999999997</v>
      </c>
      <c r="Q11">
        <v>0.4</v>
      </c>
      <c r="R11">
        <v>0.8</v>
      </c>
      <c r="T11">
        <v>1493998206</v>
      </c>
    </row>
    <row r="12" spans="1:20" x14ac:dyDescent="0.25">
      <c r="A12">
        <v>19</v>
      </c>
      <c r="B12">
        <v>270</v>
      </c>
      <c r="C12">
        <v>1493998389559</v>
      </c>
      <c r="D12">
        <f t="shared" si="2"/>
        <v>150.06900000000002</v>
      </c>
      <c r="E12">
        <f t="shared" si="3"/>
        <v>150.06900000000002</v>
      </c>
      <c r="F12" s="2">
        <f t="shared" si="0"/>
        <v>42860.648027303236</v>
      </c>
      <c r="G12" s="2">
        <f t="shared" si="1"/>
        <v>42860.001742581015</v>
      </c>
      <c r="H12">
        <v>1</v>
      </c>
      <c r="I12">
        <v>200</v>
      </c>
      <c r="J12">
        <v>142</v>
      </c>
      <c r="K12">
        <v>3970948</v>
      </c>
      <c r="L12">
        <v>368180</v>
      </c>
      <c r="M12">
        <v>160</v>
      </c>
      <c r="N12">
        <v>80</v>
      </c>
      <c r="O12">
        <v>0.71</v>
      </c>
      <c r="P12">
        <v>0.69369804999999995</v>
      </c>
      <c r="Q12">
        <v>0.4</v>
      </c>
      <c r="R12">
        <v>0.8</v>
      </c>
      <c r="T12">
        <v>1493998223</v>
      </c>
    </row>
    <row r="13" spans="1:20" x14ac:dyDescent="0.25">
      <c r="A13">
        <v>20</v>
      </c>
      <c r="B13">
        <v>285</v>
      </c>
      <c r="C13">
        <v>1493998404564</v>
      </c>
      <c r="D13">
        <f t="shared" si="2"/>
        <v>165.07400000000001</v>
      </c>
      <c r="E13">
        <f t="shared" si="3"/>
        <v>165.07400000000001</v>
      </c>
      <c r="F13" s="2">
        <f t="shared" si="0"/>
        <v>42860.648200972224</v>
      </c>
      <c r="G13" s="2">
        <f t="shared" si="1"/>
        <v>42860.001916250003</v>
      </c>
      <c r="H13">
        <v>1</v>
      </c>
      <c r="I13">
        <v>200</v>
      </c>
      <c r="J13">
        <v>144</v>
      </c>
      <c r="K13">
        <v>3970948</v>
      </c>
      <c r="L13">
        <v>365376</v>
      </c>
      <c r="M13">
        <v>160</v>
      </c>
      <c r="N13">
        <v>80</v>
      </c>
      <c r="O13">
        <v>0.72</v>
      </c>
      <c r="P13">
        <v>0.70684904000000004</v>
      </c>
      <c r="Q13">
        <v>0.4</v>
      </c>
      <c r="R13">
        <v>0.8</v>
      </c>
      <c r="T13">
        <v>1493998239</v>
      </c>
    </row>
    <row r="14" spans="1:20" x14ac:dyDescent="0.25">
      <c r="A14">
        <v>21</v>
      </c>
      <c r="B14">
        <v>300</v>
      </c>
      <c r="C14">
        <v>1493998419534</v>
      </c>
      <c r="D14">
        <f t="shared" si="2"/>
        <v>180.04400000000001</v>
      </c>
      <c r="E14">
        <f t="shared" si="3"/>
        <v>180.04400000000001</v>
      </c>
      <c r="F14" s="2">
        <f t="shared" si="0"/>
        <v>42860.648374236116</v>
      </c>
      <c r="G14" s="2">
        <f t="shared" si="1"/>
        <v>42860.002089513895</v>
      </c>
      <c r="H14">
        <v>1</v>
      </c>
      <c r="I14">
        <v>200</v>
      </c>
      <c r="J14">
        <v>146</v>
      </c>
      <c r="K14">
        <v>3970948</v>
      </c>
      <c r="L14">
        <v>363532</v>
      </c>
      <c r="M14">
        <v>160</v>
      </c>
      <c r="N14">
        <v>80</v>
      </c>
      <c r="O14">
        <v>0.73</v>
      </c>
      <c r="P14">
        <v>0.71842455999999999</v>
      </c>
      <c r="Q14">
        <v>0.4</v>
      </c>
      <c r="R14">
        <v>0.8</v>
      </c>
      <c r="T14">
        <v>1493998249</v>
      </c>
    </row>
    <row r="15" spans="1:20" x14ac:dyDescent="0.25">
      <c r="A15">
        <v>22</v>
      </c>
      <c r="B15">
        <v>315</v>
      </c>
      <c r="C15">
        <v>1493998434550</v>
      </c>
      <c r="D15">
        <f t="shared" si="2"/>
        <v>195.06</v>
      </c>
      <c r="E15">
        <f t="shared" si="3"/>
        <v>195.06</v>
      </c>
      <c r="F15" s="2">
        <f t="shared" si="0"/>
        <v>42860.648548032405</v>
      </c>
      <c r="G15" s="2">
        <f t="shared" si="1"/>
        <v>42860.002263310183</v>
      </c>
      <c r="H15">
        <v>1</v>
      </c>
      <c r="I15">
        <v>200</v>
      </c>
      <c r="J15">
        <v>148</v>
      </c>
      <c r="K15">
        <v>3970948</v>
      </c>
      <c r="L15">
        <v>365716</v>
      </c>
      <c r="M15">
        <v>160</v>
      </c>
      <c r="N15">
        <v>80</v>
      </c>
      <c r="O15">
        <v>0.74</v>
      </c>
      <c r="P15">
        <v>0.72921230000000004</v>
      </c>
      <c r="Q15">
        <v>0.4</v>
      </c>
      <c r="R15">
        <v>0.8</v>
      </c>
      <c r="T15">
        <v>1493998263</v>
      </c>
    </row>
    <row r="16" spans="1:20" x14ac:dyDescent="0.25">
      <c r="A16">
        <v>23</v>
      </c>
      <c r="B16">
        <v>330</v>
      </c>
      <c r="C16">
        <v>1493998449598</v>
      </c>
      <c r="D16">
        <f t="shared" si="2"/>
        <v>210.108</v>
      </c>
      <c r="E16">
        <f t="shared" si="3"/>
        <v>210.108</v>
      </c>
      <c r="F16" s="2">
        <f t="shared" si="0"/>
        <v>42860.648722199076</v>
      </c>
      <c r="G16" s="2">
        <f t="shared" si="1"/>
        <v>42860.002437476855</v>
      </c>
      <c r="H16">
        <v>1</v>
      </c>
      <c r="I16">
        <v>200</v>
      </c>
      <c r="J16">
        <v>144</v>
      </c>
      <c r="K16">
        <v>3970948</v>
      </c>
      <c r="L16">
        <v>372128</v>
      </c>
      <c r="M16">
        <v>160</v>
      </c>
      <c r="N16">
        <v>80</v>
      </c>
      <c r="O16">
        <v>0.72</v>
      </c>
      <c r="P16">
        <v>0.72460616</v>
      </c>
      <c r="Q16">
        <v>0.4</v>
      </c>
      <c r="R16">
        <v>0.8</v>
      </c>
      <c r="T16">
        <v>1493998283</v>
      </c>
    </row>
    <row r="17" spans="1:20" x14ac:dyDescent="0.25">
      <c r="A17">
        <v>24</v>
      </c>
      <c r="B17">
        <v>345</v>
      </c>
      <c r="C17">
        <v>1493998464553</v>
      </c>
      <c r="D17">
        <f t="shared" si="2"/>
        <v>225.06300000000002</v>
      </c>
      <c r="E17">
        <f t="shared" si="3"/>
        <v>225.06300000000002</v>
      </c>
      <c r="F17" s="2">
        <f t="shared" si="0"/>
        <v>42860.648895289356</v>
      </c>
      <c r="G17" s="2">
        <f t="shared" si="1"/>
        <v>42860.002610567135</v>
      </c>
      <c r="H17">
        <v>1</v>
      </c>
      <c r="I17">
        <v>200</v>
      </c>
      <c r="J17">
        <v>152</v>
      </c>
      <c r="K17">
        <v>3970948</v>
      </c>
      <c r="L17">
        <v>368768</v>
      </c>
      <c r="M17">
        <v>160</v>
      </c>
      <c r="N17">
        <v>80</v>
      </c>
      <c r="O17">
        <v>0.76</v>
      </c>
      <c r="P17">
        <v>0.74230309999999999</v>
      </c>
      <c r="Q17">
        <v>0.4</v>
      </c>
      <c r="R17">
        <v>0.8</v>
      </c>
      <c r="T17">
        <v>1493998289</v>
      </c>
    </row>
    <row r="18" spans="1:20" x14ac:dyDescent="0.25">
      <c r="A18">
        <v>25</v>
      </c>
      <c r="B18">
        <v>360</v>
      </c>
      <c r="C18">
        <v>1493998479538</v>
      </c>
      <c r="D18">
        <f t="shared" si="2"/>
        <v>240.048</v>
      </c>
      <c r="E18">
        <f t="shared" si="3"/>
        <v>240.048</v>
      </c>
      <c r="F18" s="2">
        <f t="shared" si="0"/>
        <v>42860.649068726852</v>
      </c>
      <c r="G18" s="2">
        <f t="shared" si="1"/>
        <v>42860.002784004631</v>
      </c>
      <c r="H18">
        <v>1</v>
      </c>
      <c r="I18">
        <v>200</v>
      </c>
      <c r="J18">
        <v>142</v>
      </c>
      <c r="K18">
        <v>3970948</v>
      </c>
      <c r="L18">
        <v>370652</v>
      </c>
      <c r="M18">
        <v>160</v>
      </c>
      <c r="N18">
        <v>80</v>
      </c>
      <c r="O18">
        <v>0.71</v>
      </c>
      <c r="P18">
        <v>0.72615149999999995</v>
      </c>
      <c r="Q18">
        <v>0.4</v>
      </c>
      <c r="R18">
        <v>0.8</v>
      </c>
      <c r="T18">
        <v>1493998309</v>
      </c>
    </row>
    <row r="19" spans="1:20" x14ac:dyDescent="0.25">
      <c r="A19">
        <v>26</v>
      </c>
      <c r="B19">
        <v>375</v>
      </c>
      <c r="C19">
        <v>1493998494570</v>
      </c>
      <c r="D19">
        <f t="shared" si="2"/>
        <v>255.08</v>
      </c>
      <c r="E19">
        <f t="shared" si="3"/>
        <v>255.08</v>
      </c>
      <c r="F19" s="2">
        <f t="shared" si="0"/>
        <v>42860.649242708329</v>
      </c>
      <c r="G19" s="2">
        <f t="shared" si="1"/>
        <v>42860.002957986108</v>
      </c>
      <c r="H19">
        <v>1</v>
      </c>
      <c r="I19">
        <v>200</v>
      </c>
      <c r="J19">
        <v>150</v>
      </c>
      <c r="K19">
        <v>3970948</v>
      </c>
      <c r="L19">
        <v>375912</v>
      </c>
      <c r="M19">
        <v>160</v>
      </c>
      <c r="N19">
        <v>80</v>
      </c>
      <c r="O19">
        <v>0.75</v>
      </c>
      <c r="P19">
        <v>0.73807573000000004</v>
      </c>
      <c r="Q19">
        <v>0.4</v>
      </c>
      <c r="R19">
        <v>0.8</v>
      </c>
      <c r="T19">
        <v>1493998323</v>
      </c>
    </row>
    <row r="20" spans="1:20" x14ac:dyDescent="0.25">
      <c r="A20">
        <v>27</v>
      </c>
      <c r="B20">
        <v>390</v>
      </c>
      <c r="C20">
        <v>1493998509524</v>
      </c>
      <c r="D20">
        <f t="shared" si="2"/>
        <v>270.03399999999999</v>
      </c>
      <c r="E20">
        <f t="shared" si="3"/>
        <v>270.03399999999999</v>
      </c>
      <c r="F20" s="2">
        <f t="shared" si="0"/>
        <v>42860.649415787033</v>
      </c>
      <c r="G20" s="2">
        <f t="shared" si="1"/>
        <v>42860.003131064812</v>
      </c>
      <c r="H20">
        <v>1</v>
      </c>
      <c r="I20">
        <v>200</v>
      </c>
      <c r="J20">
        <v>154</v>
      </c>
      <c r="K20">
        <v>3970948</v>
      </c>
      <c r="L20">
        <v>382112</v>
      </c>
      <c r="M20">
        <v>160</v>
      </c>
      <c r="N20">
        <v>80</v>
      </c>
      <c r="O20">
        <v>0.77</v>
      </c>
      <c r="P20">
        <v>0.75403785999999995</v>
      </c>
      <c r="Q20">
        <v>0.4</v>
      </c>
      <c r="R20">
        <v>0.8</v>
      </c>
      <c r="T20">
        <v>1493998343</v>
      </c>
    </row>
    <row r="21" spans="1:20" x14ac:dyDescent="0.25">
      <c r="A21">
        <v>28</v>
      </c>
      <c r="B21">
        <v>405</v>
      </c>
      <c r="C21">
        <v>1493998524540</v>
      </c>
      <c r="D21">
        <f t="shared" si="2"/>
        <v>285.05</v>
      </c>
      <c r="E21">
        <f t="shared" si="3"/>
        <v>285.05</v>
      </c>
      <c r="F21" s="2">
        <f t="shared" si="0"/>
        <v>42860.649589583336</v>
      </c>
      <c r="G21" s="2">
        <f t="shared" si="1"/>
        <v>42860.003304861115</v>
      </c>
      <c r="H21">
        <v>1</v>
      </c>
      <c r="I21">
        <v>200</v>
      </c>
      <c r="J21">
        <v>154</v>
      </c>
      <c r="K21">
        <v>3970948</v>
      </c>
      <c r="L21">
        <v>396332</v>
      </c>
      <c r="M21">
        <v>160</v>
      </c>
      <c r="N21">
        <v>80</v>
      </c>
      <c r="O21">
        <v>0.77</v>
      </c>
      <c r="P21">
        <v>0.76201890000000005</v>
      </c>
      <c r="Q21">
        <v>0.4</v>
      </c>
      <c r="R21">
        <v>0.8</v>
      </c>
      <c r="T21">
        <v>1493998357</v>
      </c>
    </row>
    <row r="22" spans="1:20" x14ac:dyDescent="0.25">
      <c r="A22">
        <v>29</v>
      </c>
      <c r="B22">
        <v>420</v>
      </c>
      <c r="C22">
        <v>1493998539526</v>
      </c>
      <c r="D22">
        <f t="shared" si="2"/>
        <v>300.036</v>
      </c>
      <c r="E22">
        <f t="shared" si="3"/>
        <v>300.036</v>
      </c>
      <c r="F22" s="2">
        <f t="shared" si="0"/>
        <v>42860.649763032408</v>
      </c>
      <c r="G22" s="2">
        <f t="shared" si="1"/>
        <v>42860.003478310187</v>
      </c>
      <c r="H22">
        <v>1</v>
      </c>
      <c r="I22">
        <v>200</v>
      </c>
      <c r="J22">
        <v>164</v>
      </c>
      <c r="K22">
        <v>3970948</v>
      </c>
      <c r="L22">
        <v>405128</v>
      </c>
      <c r="M22">
        <v>160</v>
      </c>
      <c r="N22">
        <v>80</v>
      </c>
      <c r="O22">
        <v>0.82</v>
      </c>
      <c r="P22">
        <v>0.79100939999999997</v>
      </c>
      <c r="Q22">
        <v>0.4</v>
      </c>
      <c r="R22">
        <v>0.8</v>
      </c>
      <c r="T22">
        <v>1493998371</v>
      </c>
    </row>
    <row r="23" spans="1:20" x14ac:dyDescent="0.25">
      <c r="A23">
        <v>30</v>
      </c>
      <c r="B23">
        <v>435</v>
      </c>
      <c r="C23">
        <v>1493998554567</v>
      </c>
      <c r="D23">
        <f t="shared" si="2"/>
        <v>315.077</v>
      </c>
      <c r="E23">
        <f t="shared" si="3"/>
        <v>315.077</v>
      </c>
      <c r="F23" s="2">
        <f t="shared" si="0"/>
        <v>42860.649937118054</v>
      </c>
      <c r="G23" s="2">
        <f t="shared" si="1"/>
        <v>42860.003652395833</v>
      </c>
      <c r="H23">
        <v>1</v>
      </c>
      <c r="I23">
        <v>200</v>
      </c>
      <c r="J23">
        <v>152</v>
      </c>
      <c r="K23">
        <v>3970948</v>
      </c>
      <c r="L23">
        <v>396128</v>
      </c>
      <c r="M23">
        <v>160</v>
      </c>
      <c r="N23">
        <v>80</v>
      </c>
      <c r="O23">
        <v>0.76</v>
      </c>
      <c r="P23">
        <v>0.77550470000000005</v>
      </c>
      <c r="Q23">
        <v>0.4</v>
      </c>
      <c r="R23">
        <v>0.8</v>
      </c>
      <c r="T23">
        <v>1493998388</v>
      </c>
    </row>
    <row r="24" spans="1:20" x14ac:dyDescent="0.25">
      <c r="A24">
        <v>31</v>
      </c>
      <c r="B24">
        <v>450</v>
      </c>
      <c r="C24">
        <v>1493998569539</v>
      </c>
      <c r="D24">
        <f t="shared" si="2"/>
        <v>330.04899999999998</v>
      </c>
      <c r="E24">
        <f t="shared" si="3"/>
        <v>330.04899999999998</v>
      </c>
      <c r="F24" s="2">
        <f t="shared" si="0"/>
        <v>42860.650110405091</v>
      </c>
      <c r="G24" s="2">
        <f t="shared" si="1"/>
        <v>42860.00382568287</v>
      </c>
      <c r="H24">
        <v>1</v>
      </c>
      <c r="I24">
        <v>200</v>
      </c>
      <c r="J24">
        <v>154</v>
      </c>
      <c r="K24">
        <v>3970948</v>
      </c>
      <c r="L24">
        <v>393796</v>
      </c>
      <c r="M24">
        <v>160</v>
      </c>
      <c r="N24">
        <v>80</v>
      </c>
      <c r="O24">
        <v>0.77</v>
      </c>
      <c r="P24">
        <v>0.77275234000000004</v>
      </c>
      <c r="Q24">
        <v>0.4</v>
      </c>
      <c r="R24">
        <v>0.8</v>
      </c>
      <c r="T24">
        <v>1493998394</v>
      </c>
    </row>
    <row r="25" spans="1:20" x14ac:dyDescent="0.25">
      <c r="A25">
        <v>32</v>
      </c>
      <c r="B25">
        <v>465</v>
      </c>
      <c r="C25">
        <v>1493998584571</v>
      </c>
      <c r="D25">
        <f t="shared" si="2"/>
        <v>345.08099999999996</v>
      </c>
      <c r="E25">
        <f t="shared" si="3"/>
        <v>345.08099999999996</v>
      </c>
      <c r="F25" s="2">
        <f t="shared" si="0"/>
        <v>42860.650284386575</v>
      </c>
      <c r="G25" s="2">
        <f t="shared" si="1"/>
        <v>42860.003999664354</v>
      </c>
      <c r="H25">
        <v>1</v>
      </c>
      <c r="I25">
        <v>200</v>
      </c>
      <c r="J25">
        <v>166</v>
      </c>
      <c r="K25">
        <v>3970948</v>
      </c>
      <c r="L25">
        <v>393844</v>
      </c>
      <c r="M25">
        <v>160</v>
      </c>
      <c r="N25">
        <v>80</v>
      </c>
      <c r="O25">
        <v>0.83</v>
      </c>
      <c r="P25">
        <v>0.80137616</v>
      </c>
      <c r="Q25">
        <v>0.4</v>
      </c>
      <c r="R25">
        <v>0.8</v>
      </c>
      <c r="T25">
        <v>1493998414</v>
      </c>
    </row>
    <row r="26" spans="1:20" x14ac:dyDescent="0.25">
      <c r="A26">
        <v>33</v>
      </c>
      <c r="B26">
        <v>480</v>
      </c>
      <c r="C26">
        <v>1493998600322</v>
      </c>
      <c r="D26">
        <f t="shared" si="2"/>
        <v>360.83199999999994</v>
      </c>
      <c r="E26">
        <f t="shared" si="3"/>
        <v>360.83199999999994</v>
      </c>
      <c r="F26" s="2">
        <f t="shared" si="0"/>
        <v>42860.650466689811</v>
      </c>
      <c r="G26" s="2">
        <f t="shared" si="1"/>
        <v>42860.00418196759</v>
      </c>
      <c r="H26">
        <v>1</v>
      </c>
      <c r="I26">
        <v>200</v>
      </c>
      <c r="J26">
        <v>160</v>
      </c>
      <c r="K26">
        <v>3970948</v>
      </c>
      <c r="L26">
        <v>393092</v>
      </c>
      <c r="M26">
        <v>160</v>
      </c>
      <c r="N26">
        <v>80</v>
      </c>
      <c r="O26">
        <v>0.8</v>
      </c>
      <c r="P26">
        <v>0.80068810000000001</v>
      </c>
      <c r="Q26">
        <v>0.4</v>
      </c>
      <c r="R26">
        <v>0.8</v>
      </c>
      <c r="T26">
        <v>1493998434</v>
      </c>
    </row>
    <row r="27" spans="1:20" x14ac:dyDescent="0.25">
      <c r="A27">
        <v>34</v>
      </c>
      <c r="B27">
        <v>495</v>
      </c>
      <c r="C27">
        <v>1493998614558</v>
      </c>
      <c r="D27">
        <f t="shared" si="2"/>
        <v>375.06799999999993</v>
      </c>
      <c r="E27">
        <f t="shared" si="3"/>
        <v>375.06799999999993</v>
      </c>
      <c r="F27" s="2">
        <f t="shared" si="0"/>
        <v>42860.650631458338</v>
      </c>
      <c r="G27" s="2">
        <f t="shared" si="1"/>
        <v>42860.004346736117</v>
      </c>
      <c r="H27">
        <v>1</v>
      </c>
      <c r="I27">
        <v>200</v>
      </c>
      <c r="J27">
        <v>150</v>
      </c>
      <c r="K27">
        <v>3970948</v>
      </c>
      <c r="L27">
        <v>395560</v>
      </c>
      <c r="M27">
        <v>160</v>
      </c>
      <c r="N27">
        <v>80</v>
      </c>
      <c r="O27">
        <v>0.75</v>
      </c>
      <c r="P27">
        <v>0.77534400000000003</v>
      </c>
      <c r="Q27">
        <v>0.4</v>
      </c>
      <c r="R27">
        <v>0.8</v>
      </c>
      <c r="T27">
        <v>1493998449</v>
      </c>
    </row>
    <row r="28" spans="1:20" x14ac:dyDescent="0.25">
      <c r="A28">
        <v>35</v>
      </c>
      <c r="B28">
        <v>510</v>
      </c>
      <c r="C28">
        <v>1493998629557</v>
      </c>
      <c r="D28">
        <f t="shared" si="2"/>
        <v>390.06699999999995</v>
      </c>
      <c r="E28">
        <f t="shared" si="3"/>
        <v>390.06699999999995</v>
      </c>
      <c r="F28" s="2">
        <f t="shared" si="0"/>
        <v>42860.65080505787</v>
      </c>
      <c r="G28" s="2">
        <f t="shared" si="1"/>
        <v>42860.004520335649</v>
      </c>
      <c r="H28">
        <v>1</v>
      </c>
      <c r="I28">
        <v>200</v>
      </c>
      <c r="J28">
        <v>152</v>
      </c>
      <c r="K28">
        <v>3970948</v>
      </c>
      <c r="L28">
        <v>392172</v>
      </c>
      <c r="M28">
        <v>160</v>
      </c>
      <c r="N28">
        <v>80</v>
      </c>
      <c r="O28">
        <v>0.76</v>
      </c>
      <c r="P28">
        <v>0.76767200000000002</v>
      </c>
      <c r="Q28">
        <v>0.4</v>
      </c>
      <c r="R28">
        <v>0.8</v>
      </c>
      <c r="T28">
        <v>1493998464</v>
      </c>
    </row>
    <row r="29" spans="1:20" x14ac:dyDescent="0.25">
      <c r="A29">
        <v>36</v>
      </c>
      <c r="B29">
        <v>525</v>
      </c>
      <c r="C29">
        <v>1493998644569</v>
      </c>
      <c r="D29">
        <f t="shared" si="2"/>
        <v>405.07899999999995</v>
      </c>
      <c r="E29">
        <f t="shared" si="3"/>
        <v>405.07899999999995</v>
      </c>
      <c r="F29" s="2">
        <f t="shared" si="0"/>
        <v>42860.650978807869</v>
      </c>
      <c r="G29" s="2">
        <f t="shared" si="1"/>
        <v>42860.004694085648</v>
      </c>
      <c r="H29">
        <v>1</v>
      </c>
      <c r="I29">
        <v>200</v>
      </c>
      <c r="J29">
        <v>152</v>
      </c>
      <c r="K29">
        <v>3970948</v>
      </c>
      <c r="L29">
        <v>392320</v>
      </c>
      <c r="M29">
        <v>160</v>
      </c>
      <c r="N29">
        <v>80</v>
      </c>
      <c r="O29">
        <v>0.76</v>
      </c>
      <c r="P29">
        <v>0.76383599999999996</v>
      </c>
      <c r="Q29">
        <v>0.4</v>
      </c>
      <c r="R29">
        <v>0.8</v>
      </c>
      <c r="T29">
        <v>1493998474</v>
      </c>
    </row>
    <row r="30" spans="1:20" x14ac:dyDescent="0.25">
      <c r="A30">
        <v>37</v>
      </c>
      <c r="B30">
        <v>540</v>
      </c>
      <c r="C30">
        <v>1493998659583</v>
      </c>
      <c r="D30">
        <f t="shared" si="2"/>
        <v>420.09299999999996</v>
      </c>
      <c r="E30">
        <f t="shared" si="3"/>
        <v>420.09299999999996</v>
      </c>
      <c r="F30" s="2">
        <f t="shared" si="0"/>
        <v>42860.65115258102</v>
      </c>
      <c r="G30" s="2">
        <f t="shared" si="1"/>
        <v>42860.004867858799</v>
      </c>
      <c r="H30">
        <v>1</v>
      </c>
      <c r="I30">
        <v>200</v>
      </c>
      <c r="J30">
        <v>162</v>
      </c>
      <c r="K30">
        <v>3970948</v>
      </c>
      <c r="L30">
        <v>396940</v>
      </c>
      <c r="M30">
        <v>160</v>
      </c>
      <c r="N30">
        <v>80</v>
      </c>
      <c r="O30">
        <v>0.81</v>
      </c>
      <c r="P30">
        <v>0.78691803999999999</v>
      </c>
      <c r="Q30">
        <v>0.4</v>
      </c>
      <c r="R30">
        <v>0.8</v>
      </c>
      <c r="T30">
        <v>1493998488</v>
      </c>
    </row>
    <row r="31" spans="1:20" x14ac:dyDescent="0.25">
      <c r="A31">
        <v>38</v>
      </c>
      <c r="B31">
        <v>555</v>
      </c>
      <c r="C31">
        <v>1493998674585</v>
      </c>
      <c r="D31">
        <f t="shared" si="2"/>
        <v>435.09499999999997</v>
      </c>
      <c r="E31">
        <f t="shared" si="3"/>
        <v>435.09499999999997</v>
      </c>
      <c r="F31" s="2">
        <f t="shared" si="0"/>
        <v>42860.651326215273</v>
      </c>
      <c r="G31" s="2">
        <f t="shared" si="1"/>
        <v>42860.005041493052</v>
      </c>
      <c r="H31">
        <v>1</v>
      </c>
      <c r="I31">
        <v>200</v>
      </c>
      <c r="J31">
        <v>162</v>
      </c>
      <c r="K31">
        <v>3970948</v>
      </c>
      <c r="L31">
        <v>397796</v>
      </c>
      <c r="M31">
        <v>160</v>
      </c>
      <c r="N31">
        <v>80</v>
      </c>
      <c r="O31">
        <v>0.81</v>
      </c>
      <c r="P31">
        <v>0.79845904999999995</v>
      </c>
      <c r="Q31">
        <v>0.4</v>
      </c>
      <c r="R31">
        <v>0.8</v>
      </c>
      <c r="T31">
        <v>1493998503</v>
      </c>
    </row>
    <row r="32" spans="1:20" x14ac:dyDescent="0.25">
      <c r="A32">
        <v>39</v>
      </c>
      <c r="B32">
        <v>570</v>
      </c>
      <c r="C32">
        <v>1493998689601</v>
      </c>
      <c r="D32">
        <f t="shared" si="2"/>
        <v>450.11099999999999</v>
      </c>
      <c r="E32">
        <f t="shared" si="3"/>
        <v>450.11099999999999</v>
      </c>
      <c r="F32" s="2">
        <f t="shared" si="0"/>
        <v>42860.651500011576</v>
      </c>
      <c r="G32" s="2">
        <f t="shared" si="1"/>
        <v>42860.005215289355</v>
      </c>
      <c r="H32">
        <v>1</v>
      </c>
      <c r="I32">
        <v>200</v>
      </c>
      <c r="J32">
        <v>162</v>
      </c>
      <c r="K32">
        <v>3970948</v>
      </c>
      <c r="L32">
        <v>395540</v>
      </c>
      <c r="M32">
        <v>160</v>
      </c>
      <c r="N32">
        <v>80</v>
      </c>
      <c r="O32">
        <v>0.81</v>
      </c>
      <c r="P32">
        <v>0.80422950000000004</v>
      </c>
      <c r="Q32">
        <v>0.4</v>
      </c>
      <c r="R32">
        <v>0.8</v>
      </c>
      <c r="T32">
        <v>1493998520</v>
      </c>
    </row>
    <row r="33" spans="1:21" x14ac:dyDescent="0.25">
      <c r="A33">
        <v>40</v>
      </c>
      <c r="B33">
        <v>585</v>
      </c>
      <c r="C33">
        <v>1493998704901</v>
      </c>
      <c r="D33">
        <f t="shared" si="2"/>
        <v>465.411</v>
      </c>
      <c r="E33">
        <f t="shared" si="3"/>
        <v>465.411</v>
      </c>
      <c r="F33" s="2">
        <f t="shared" si="0"/>
        <v>42860.651677094909</v>
      </c>
      <c r="G33" s="2">
        <f t="shared" si="1"/>
        <v>42860.005392372688</v>
      </c>
      <c r="H33">
        <v>1</v>
      </c>
      <c r="I33">
        <v>200</v>
      </c>
      <c r="J33">
        <v>156</v>
      </c>
      <c r="K33">
        <v>3970948</v>
      </c>
      <c r="L33">
        <v>406448</v>
      </c>
      <c r="M33">
        <v>160</v>
      </c>
      <c r="N33">
        <v>80</v>
      </c>
      <c r="O33">
        <v>0.78</v>
      </c>
      <c r="P33">
        <v>0.79211472999999999</v>
      </c>
      <c r="Q33">
        <v>0.4</v>
      </c>
      <c r="R33">
        <v>0.8</v>
      </c>
      <c r="T33">
        <v>1493998539</v>
      </c>
    </row>
    <row r="34" spans="1:21" x14ac:dyDescent="0.25">
      <c r="A34">
        <v>41</v>
      </c>
      <c r="B34">
        <v>600</v>
      </c>
      <c r="C34">
        <v>1493998719572</v>
      </c>
      <c r="D34">
        <f t="shared" si="2"/>
        <v>480.08199999999999</v>
      </c>
      <c r="E34">
        <f t="shared" si="3"/>
        <v>480.08199999999999</v>
      </c>
      <c r="F34" s="2">
        <f t="shared" ref="F34:F65" si="4" xml:space="preserve"> (C34 / 86400000) + DATE(1970,1,1)</f>
        <v>42860.651846898152</v>
      </c>
      <c r="G34" s="2">
        <f t="shared" si="1"/>
        <v>42860.005562175931</v>
      </c>
      <c r="H34">
        <v>1</v>
      </c>
      <c r="I34">
        <v>200</v>
      </c>
      <c r="J34">
        <v>158</v>
      </c>
      <c r="K34">
        <v>3970948</v>
      </c>
      <c r="L34">
        <v>397728</v>
      </c>
      <c r="M34">
        <v>160</v>
      </c>
      <c r="N34">
        <v>80</v>
      </c>
      <c r="O34">
        <v>0.79</v>
      </c>
      <c r="P34">
        <v>0.79105734999999999</v>
      </c>
      <c r="Q34">
        <v>0.4</v>
      </c>
      <c r="R34">
        <v>0.8</v>
      </c>
      <c r="T34">
        <v>1493998554</v>
      </c>
    </row>
    <row r="35" spans="1:21" x14ac:dyDescent="0.25">
      <c r="A35">
        <v>42</v>
      </c>
      <c r="B35">
        <v>615</v>
      </c>
      <c r="C35">
        <v>1493998734603</v>
      </c>
      <c r="D35">
        <f t="shared" si="2"/>
        <v>495.113</v>
      </c>
      <c r="E35">
        <f t="shared" si="3"/>
        <v>495.113</v>
      </c>
      <c r="F35" s="2">
        <f t="shared" si="4"/>
        <v>42860.652020868059</v>
      </c>
      <c r="G35" s="2">
        <f t="shared" si="1"/>
        <v>42860.005736145838</v>
      </c>
      <c r="H35">
        <v>1</v>
      </c>
      <c r="I35">
        <v>200</v>
      </c>
      <c r="J35">
        <v>160</v>
      </c>
      <c r="K35">
        <v>3970948</v>
      </c>
      <c r="L35">
        <v>394664</v>
      </c>
      <c r="M35">
        <v>160</v>
      </c>
      <c r="N35">
        <v>80</v>
      </c>
      <c r="O35">
        <v>0.8</v>
      </c>
      <c r="P35">
        <v>0.79552864999999995</v>
      </c>
      <c r="Q35">
        <v>0.4</v>
      </c>
      <c r="R35">
        <v>0.8</v>
      </c>
      <c r="T35">
        <v>1493998569</v>
      </c>
    </row>
    <row r="36" spans="1:21" x14ac:dyDescent="0.25">
      <c r="A36">
        <v>43</v>
      </c>
      <c r="B36">
        <v>630</v>
      </c>
      <c r="C36">
        <v>1493998749604</v>
      </c>
      <c r="D36">
        <f t="shared" si="2"/>
        <v>510.11399999999998</v>
      </c>
      <c r="E36">
        <f t="shared" si="3"/>
        <v>510.11399999999998</v>
      </c>
      <c r="F36" s="2">
        <f t="shared" si="4"/>
        <v>42860.652194490744</v>
      </c>
      <c r="G36" s="2">
        <f t="shared" si="1"/>
        <v>42860.005909768523</v>
      </c>
      <c r="H36">
        <v>1</v>
      </c>
      <c r="I36">
        <v>200</v>
      </c>
      <c r="J36">
        <v>170</v>
      </c>
      <c r="K36">
        <v>3970948</v>
      </c>
      <c r="L36">
        <v>394840</v>
      </c>
      <c r="M36">
        <v>160</v>
      </c>
      <c r="N36">
        <v>80</v>
      </c>
      <c r="O36">
        <v>0.85</v>
      </c>
      <c r="P36">
        <v>0.82276433999999998</v>
      </c>
      <c r="Q36">
        <v>0.4</v>
      </c>
      <c r="R36">
        <v>0.8</v>
      </c>
      <c r="T36">
        <v>1493998579</v>
      </c>
    </row>
    <row r="37" spans="1:21" x14ac:dyDescent="0.25">
      <c r="A37">
        <v>44</v>
      </c>
      <c r="B37">
        <v>645</v>
      </c>
      <c r="C37">
        <v>1493998765906</v>
      </c>
      <c r="D37">
        <f t="shared" si="2"/>
        <v>526.41599999999994</v>
      </c>
      <c r="E37">
        <f t="shared" si="3"/>
        <v>542.71799999999996</v>
      </c>
      <c r="F37" s="2">
        <f t="shared" si="4"/>
        <v>42860.652383171298</v>
      </c>
      <c r="G37" s="2">
        <f t="shared" si="1"/>
        <v>42860.006098449077</v>
      </c>
      <c r="H37">
        <v>2</v>
      </c>
      <c r="I37">
        <v>400</v>
      </c>
      <c r="J37">
        <v>254</v>
      </c>
      <c r="K37">
        <v>7941896</v>
      </c>
      <c r="L37">
        <v>829196</v>
      </c>
      <c r="M37">
        <v>320</v>
      </c>
      <c r="N37">
        <v>160</v>
      </c>
      <c r="O37">
        <v>0.63500000000000001</v>
      </c>
      <c r="P37">
        <v>0.72888220000000004</v>
      </c>
      <c r="Q37">
        <v>0.4</v>
      </c>
      <c r="R37">
        <v>0.8</v>
      </c>
      <c r="T37">
        <v>1493998599</v>
      </c>
      <c r="U37">
        <v>1493998600</v>
      </c>
    </row>
    <row r="38" spans="1:21" x14ac:dyDescent="0.25">
      <c r="A38">
        <v>45</v>
      </c>
      <c r="B38">
        <v>660</v>
      </c>
      <c r="C38">
        <v>1493998780239</v>
      </c>
      <c r="D38">
        <f t="shared" si="2"/>
        <v>540.74899999999991</v>
      </c>
      <c r="E38">
        <f t="shared" si="3"/>
        <v>571.38400000000001</v>
      </c>
      <c r="F38" s="2">
        <f t="shared" si="4"/>
        <v>42860.652549062499</v>
      </c>
      <c r="G38" s="2">
        <f t="shared" si="1"/>
        <v>42860.006264340278</v>
      </c>
      <c r="H38">
        <v>2</v>
      </c>
      <c r="I38">
        <v>400</v>
      </c>
      <c r="J38">
        <v>298</v>
      </c>
      <c r="K38">
        <v>7941896</v>
      </c>
      <c r="L38">
        <v>843404</v>
      </c>
      <c r="M38">
        <v>320</v>
      </c>
      <c r="N38">
        <v>160</v>
      </c>
      <c r="O38">
        <v>0.745</v>
      </c>
      <c r="P38">
        <v>0.73694110000000002</v>
      </c>
      <c r="Q38">
        <v>0.4</v>
      </c>
      <c r="R38">
        <v>0.8</v>
      </c>
      <c r="T38">
        <v>1493998614</v>
      </c>
      <c r="U38">
        <v>1493998614</v>
      </c>
    </row>
    <row r="39" spans="1:21" x14ac:dyDescent="0.25">
      <c r="A39">
        <v>46</v>
      </c>
      <c r="B39">
        <v>675</v>
      </c>
      <c r="C39">
        <v>1493998794615</v>
      </c>
      <c r="D39">
        <f t="shared" si="2"/>
        <v>555.12499999999989</v>
      </c>
      <c r="E39">
        <f t="shared" si="3"/>
        <v>600.13599999999997</v>
      </c>
      <c r="F39" s="2">
        <f t="shared" si="4"/>
        <v>42860.65271545139</v>
      </c>
      <c r="G39" s="2">
        <f t="shared" si="1"/>
        <v>42860.006430729169</v>
      </c>
      <c r="H39">
        <v>2</v>
      </c>
      <c r="I39">
        <v>400</v>
      </c>
      <c r="J39">
        <v>282</v>
      </c>
      <c r="K39">
        <v>7941896</v>
      </c>
      <c r="L39">
        <v>834168</v>
      </c>
      <c r="M39">
        <v>320</v>
      </c>
      <c r="N39">
        <v>160</v>
      </c>
      <c r="O39">
        <v>0.70499999999999996</v>
      </c>
      <c r="P39">
        <v>0.72097049999999996</v>
      </c>
      <c r="Q39">
        <v>0.4</v>
      </c>
      <c r="R39">
        <v>0.8</v>
      </c>
      <c r="T39">
        <v>1493998624</v>
      </c>
      <c r="U39">
        <v>1493998620</v>
      </c>
    </row>
    <row r="40" spans="1:21" x14ac:dyDescent="0.25">
      <c r="A40">
        <v>47</v>
      </c>
      <c r="B40">
        <v>690</v>
      </c>
      <c r="C40">
        <v>1493998810378</v>
      </c>
      <c r="D40">
        <f t="shared" si="2"/>
        <v>570.88799999999992</v>
      </c>
      <c r="E40">
        <f t="shared" si="3"/>
        <v>631.66199999999992</v>
      </c>
      <c r="F40" s="2">
        <f t="shared" si="4"/>
        <v>42860.652897893524</v>
      </c>
      <c r="G40" s="2">
        <f t="shared" si="1"/>
        <v>42860.006613171303</v>
      </c>
      <c r="H40">
        <v>2</v>
      </c>
      <c r="I40">
        <v>400</v>
      </c>
      <c r="J40">
        <v>296</v>
      </c>
      <c r="K40">
        <v>7941896</v>
      </c>
      <c r="L40">
        <v>814196</v>
      </c>
      <c r="M40">
        <v>320</v>
      </c>
      <c r="N40">
        <v>160</v>
      </c>
      <c r="O40">
        <v>0.74</v>
      </c>
      <c r="P40">
        <v>0.73048526000000003</v>
      </c>
      <c r="Q40">
        <v>0.4</v>
      </c>
      <c r="R40">
        <v>0.8</v>
      </c>
      <c r="T40">
        <v>1493998638</v>
      </c>
      <c r="U40">
        <v>1493998644</v>
      </c>
    </row>
    <row r="41" spans="1:21" x14ac:dyDescent="0.25">
      <c r="A41">
        <v>48</v>
      </c>
      <c r="B41">
        <v>705</v>
      </c>
      <c r="C41">
        <v>1493998824736</v>
      </c>
      <c r="D41">
        <f t="shared" si="2"/>
        <v>585.24599999999987</v>
      </c>
      <c r="E41">
        <f t="shared" si="3"/>
        <v>660.37799999999993</v>
      </c>
      <c r="F41" s="2">
        <f t="shared" si="4"/>
        <v>42860.653064074075</v>
      </c>
      <c r="G41" s="2">
        <f t="shared" si="1"/>
        <v>42860.006779351854</v>
      </c>
      <c r="H41">
        <v>2</v>
      </c>
      <c r="I41">
        <v>400</v>
      </c>
      <c r="J41">
        <v>310</v>
      </c>
      <c r="K41">
        <v>7941896</v>
      </c>
      <c r="L41">
        <v>812652</v>
      </c>
      <c r="M41">
        <v>320</v>
      </c>
      <c r="N41">
        <v>160</v>
      </c>
      <c r="O41">
        <v>0.77500000000000002</v>
      </c>
      <c r="P41">
        <v>0.75274264999999996</v>
      </c>
      <c r="Q41">
        <v>0.4</v>
      </c>
      <c r="R41">
        <v>0.8</v>
      </c>
      <c r="T41">
        <v>1493998655</v>
      </c>
      <c r="U41">
        <v>1493998659</v>
      </c>
    </row>
    <row r="42" spans="1:21" x14ac:dyDescent="0.25">
      <c r="A42">
        <v>49</v>
      </c>
      <c r="B42">
        <v>720</v>
      </c>
      <c r="C42">
        <v>1493998839614</v>
      </c>
      <c r="D42">
        <f t="shared" si="2"/>
        <v>600.12399999999991</v>
      </c>
      <c r="E42">
        <f t="shared" si="3"/>
        <v>690.1339999999999</v>
      </c>
      <c r="F42" s="2">
        <f t="shared" si="4"/>
        <v>42860.653236273152</v>
      </c>
      <c r="G42" s="2">
        <f t="shared" si="1"/>
        <v>42860.006951550931</v>
      </c>
      <c r="H42">
        <v>2</v>
      </c>
      <c r="I42">
        <v>400</v>
      </c>
      <c r="J42">
        <v>300</v>
      </c>
      <c r="K42">
        <v>7941896</v>
      </c>
      <c r="L42">
        <v>808772</v>
      </c>
      <c r="M42">
        <v>320</v>
      </c>
      <c r="N42">
        <v>160</v>
      </c>
      <c r="O42">
        <v>0.75</v>
      </c>
      <c r="P42">
        <v>0.75137129999999996</v>
      </c>
      <c r="Q42">
        <v>0.4</v>
      </c>
      <c r="R42">
        <v>0.8</v>
      </c>
      <c r="T42">
        <v>1493998665</v>
      </c>
      <c r="U42">
        <v>1493998665</v>
      </c>
    </row>
    <row r="43" spans="1:21" x14ac:dyDescent="0.25">
      <c r="A43">
        <v>50</v>
      </c>
      <c r="B43">
        <v>735</v>
      </c>
      <c r="C43">
        <v>1493998854633</v>
      </c>
      <c r="D43">
        <f t="shared" si="2"/>
        <v>615.14299999999992</v>
      </c>
      <c r="E43">
        <f t="shared" si="3"/>
        <v>720.17199999999991</v>
      </c>
      <c r="F43" s="2">
        <f t="shared" si="4"/>
        <v>42860.653410104162</v>
      </c>
      <c r="G43" s="2">
        <f t="shared" si="1"/>
        <v>42860.007125381941</v>
      </c>
      <c r="H43">
        <v>2</v>
      </c>
      <c r="I43">
        <v>400</v>
      </c>
      <c r="J43">
        <v>300</v>
      </c>
      <c r="K43">
        <v>7941896</v>
      </c>
      <c r="L43">
        <v>817944</v>
      </c>
      <c r="M43">
        <v>320</v>
      </c>
      <c r="N43">
        <v>160</v>
      </c>
      <c r="O43">
        <v>0.75</v>
      </c>
      <c r="P43">
        <v>0.75068570000000001</v>
      </c>
      <c r="Q43">
        <v>0.4</v>
      </c>
      <c r="R43">
        <v>0.8</v>
      </c>
      <c r="T43">
        <v>1493998685</v>
      </c>
      <c r="U43">
        <v>1493998684</v>
      </c>
    </row>
    <row r="44" spans="1:21" x14ac:dyDescent="0.25">
      <c r="A44">
        <v>51</v>
      </c>
      <c r="B44">
        <v>750</v>
      </c>
      <c r="C44">
        <v>1493998869603</v>
      </c>
      <c r="D44">
        <f t="shared" si="2"/>
        <v>630.11299999999994</v>
      </c>
      <c r="E44">
        <f t="shared" si="3"/>
        <v>750.11199999999997</v>
      </c>
      <c r="F44" s="2">
        <f t="shared" si="4"/>
        <v>42860.653583368054</v>
      </c>
      <c r="G44" s="2">
        <f t="shared" si="1"/>
        <v>42860.007298645833</v>
      </c>
      <c r="H44">
        <v>2</v>
      </c>
      <c r="I44">
        <v>400</v>
      </c>
      <c r="J44">
        <v>270</v>
      </c>
      <c r="K44">
        <v>7941896</v>
      </c>
      <c r="L44">
        <v>812348</v>
      </c>
      <c r="M44">
        <v>320</v>
      </c>
      <c r="N44">
        <v>160</v>
      </c>
      <c r="O44">
        <v>0.67500000000000004</v>
      </c>
      <c r="P44">
        <v>0.7128428</v>
      </c>
      <c r="Q44">
        <v>0.4</v>
      </c>
      <c r="R44">
        <v>0.8</v>
      </c>
      <c r="T44">
        <v>1493998699</v>
      </c>
      <c r="U44">
        <v>1493998698</v>
      </c>
    </row>
    <row r="45" spans="1:21" x14ac:dyDescent="0.25">
      <c r="A45">
        <v>52</v>
      </c>
      <c r="B45">
        <v>765</v>
      </c>
      <c r="C45">
        <v>1493998885540</v>
      </c>
      <c r="D45">
        <f t="shared" si="2"/>
        <v>646.04999999999995</v>
      </c>
      <c r="E45">
        <f t="shared" si="3"/>
        <v>781.98599999999999</v>
      </c>
      <c r="F45" s="2">
        <f t="shared" si="4"/>
        <v>42860.653767824071</v>
      </c>
      <c r="G45" s="2">
        <f t="shared" si="1"/>
        <v>42860.00748310185</v>
      </c>
      <c r="H45">
        <v>2</v>
      </c>
      <c r="I45">
        <v>400</v>
      </c>
      <c r="J45">
        <v>274</v>
      </c>
      <c r="K45">
        <v>7941896</v>
      </c>
      <c r="L45">
        <v>812656</v>
      </c>
      <c r="M45">
        <v>320</v>
      </c>
      <c r="N45">
        <v>160</v>
      </c>
      <c r="O45">
        <v>0.68500000000000005</v>
      </c>
      <c r="P45">
        <v>0.69892144</v>
      </c>
      <c r="Q45">
        <v>0.4</v>
      </c>
      <c r="R45">
        <v>0.8</v>
      </c>
      <c r="T45">
        <v>1493998719</v>
      </c>
      <c r="U45">
        <v>1493998718</v>
      </c>
    </row>
    <row r="46" spans="1:21" x14ac:dyDescent="0.25">
      <c r="A46">
        <v>53</v>
      </c>
      <c r="B46">
        <v>780</v>
      </c>
      <c r="C46">
        <v>1493998899644</v>
      </c>
      <c r="D46">
        <f t="shared" si="2"/>
        <v>660.154</v>
      </c>
      <c r="E46">
        <f t="shared" si="3"/>
        <v>810.19399999999996</v>
      </c>
      <c r="F46" s="2">
        <f t="shared" si="4"/>
        <v>42860.653931064815</v>
      </c>
      <c r="G46" s="2">
        <f t="shared" si="1"/>
        <v>42860.007646342594</v>
      </c>
      <c r="H46">
        <v>2</v>
      </c>
      <c r="I46">
        <v>400</v>
      </c>
      <c r="J46">
        <v>298</v>
      </c>
      <c r="K46">
        <v>7941896</v>
      </c>
      <c r="L46">
        <v>806260</v>
      </c>
      <c r="M46">
        <v>320</v>
      </c>
      <c r="N46">
        <v>160</v>
      </c>
      <c r="O46">
        <v>0.745</v>
      </c>
      <c r="P46">
        <v>0.72196070000000001</v>
      </c>
      <c r="Q46">
        <v>0.4</v>
      </c>
      <c r="R46">
        <v>0.8</v>
      </c>
      <c r="T46">
        <v>1493998725</v>
      </c>
      <c r="U46">
        <v>1493998734</v>
      </c>
    </row>
    <row r="47" spans="1:21" x14ac:dyDescent="0.25">
      <c r="A47">
        <v>54</v>
      </c>
      <c r="B47">
        <v>795</v>
      </c>
      <c r="C47">
        <v>1493998914606</v>
      </c>
      <c r="D47">
        <f t="shared" si="2"/>
        <v>675.11599999999999</v>
      </c>
      <c r="E47">
        <f t="shared" si="3"/>
        <v>840.11799999999994</v>
      </c>
      <c r="F47" s="2">
        <f t="shared" si="4"/>
        <v>42860.654104236106</v>
      </c>
      <c r="G47" s="2">
        <f t="shared" si="1"/>
        <v>42860.007819513885</v>
      </c>
      <c r="H47">
        <v>2</v>
      </c>
      <c r="I47">
        <v>400</v>
      </c>
      <c r="J47">
        <v>296</v>
      </c>
      <c r="K47">
        <v>7941896</v>
      </c>
      <c r="L47">
        <v>806868</v>
      </c>
      <c r="M47">
        <v>320</v>
      </c>
      <c r="N47">
        <v>160</v>
      </c>
      <c r="O47">
        <v>0.74</v>
      </c>
      <c r="P47">
        <v>0.73098039999999997</v>
      </c>
      <c r="Q47">
        <v>0.4</v>
      </c>
      <c r="R47">
        <v>0.8</v>
      </c>
      <c r="T47">
        <v>1493998740</v>
      </c>
      <c r="U47">
        <v>1493998744</v>
      </c>
    </row>
    <row r="48" spans="1:21" x14ac:dyDescent="0.25">
      <c r="A48">
        <v>55</v>
      </c>
      <c r="B48">
        <v>810</v>
      </c>
      <c r="C48">
        <v>1493998929968</v>
      </c>
      <c r="D48">
        <f t="shared" si="2"/>
        <v>690.47799999999995</v>
      </c>
      <c r="E48">
        <f t="shared" si="3"/>
        <v>870.84199999999998</v>
      </c>
      <c r="F48" s="2">
        <f t="shared" si="4"/>
        <v>42860.654282037038</v>
      </c>
      <c r="G48" s="2">
        <f t="shared" si="1"/>
        <v>42860.007997314817</v>
      </c>
      <c r="H48">
        <v>2</v>
      </c>
      <c r="I48">
        <v>400</v>
      </c>
      <c r="J48">
        <v>304</v>
      </c>
      <c r="K48">
        <v>7941896</v>
      </c>
      <c r="L48">
        <v>807380</v>
      </c>
      <c r="M48">
        <v>320</v>
      </c>
      <c r="N48">
        <v>160</v>
      </c>
      <c r="O48">
        <v>0.76</v>
      </c>
      <c r="P48">
        <v>0.74549019999999999</v>
      </c>
      <c r="Q48">
        <v>0.4</v>
      </c>
      <c r="R48">
        <v>0.8</v>
      </c>
      <c r="T48">
        <v>1493998755</v>
      </c>
      <c r="U48">
        <v>1493998764</v>
      </c>
    </row>
    <row r="49" spans="1:21" x14ac:dyDescent="0.25">
      <c r="A49">
        <v>56</v>
      </c>
      <c r="B49">
        <v>825</v>
      </c>
      <c r="C49">
        <v>1493998944623</v>
      </c>
      <c r="D49">
        <f t="shared" si="2"/>
        <v>705.13299999999992</v>
      </c>
      <c r="E49">
        <f t="shared" si="3"/>
        <v>900.15199999999993</v>
      </c>
      <c r="F49" s="2">
        <f t="shared" si="4"/>
        <v>42860.654451655093</v>
      </c>
      <c r="G49" s="2">
        <f t="shared" si="1"/>
        <v>42860.008166932872</v>
      </c>
      <c r="H49">
        <v>2</v>
      </c>
      <c r="I49">
        <v>400</v>
      </c>
      <c r="J49">
        <v>306</v>
      </c>
      <c r="K49">
        <v>7941896</v>
      </c>
      <c r="L49">
        <v>811536</v>
      </c>
      <c r="M49">
        <v>320</v>
      </c>
      <c r="N49">
        <v>160</v>
      </c>
      <c r="O49">
        <v>0.76500000000000001</v>
      </c>
      <c r="P49">
        <v>0.7552451</v>
      </c>
      <c r="Q49">
        <v>0.4</v>
      </c>
      <c r="R49">
        <v>0.8</v>
      </c>
      <c r="T49">
        <v>1493998770</v>
      </c>
      <c r="U49">
        <v>1493998778</v>
      </c>
    </row>
    <row r="50" spans="1:21" x14ac:dyDescent="0.25">
      <c r="A50">
        <v>57</v>
      </c>
      <c r="B50">
        <v>840</v>
      </c>
      <c r="C50">
        <v>1493998959625</v>
      </c>
      <c r="D50">
        <f t="shared" si="2"/>
        <v>720.13499999999988</v>
      </c>
      <c r="E50">
        <f t="shared" si="3"/>
        <v>930.15599999999995</v>
      </c>
      <c r="F50" s="2">
        <f t="shared" si="4"/>
        <v>42860.654625289353</v>
      </c>
      <c r="G50" s="2">
        <f t="shared" si="1"/>
        <v>42860.008340567132</v>
      </c>
      <c r="H50">
        <v>2</v>
      </c>
      <c r="I50">
        <v>400</v>
      </c>
      <c r="J50">
        <v>310</v>
      </c>
      <c r="K50">
        <v>7941896</v>
      </c>
      <c r="L50">
        <v>818256</v>
      </c>
      <c r="M50">
        <v>320</v>
      </c>
      <c r="N50">
        <v>160</v>
      </c>
      <c r="O50">
        <v>0.77500000000000002</v>
      </c>
      <c r="P50">
        <v>0.76512252999999997</v>
      </c>
      <c r="Q50">
        <v>0.4</v>
      </c>
      <c r="R50">
        <v>0.8</v>
      </c>
      <c r="T50">
        <v>1493998790</v>
      </c>
      <c r="U50">
        <v>1493998793</v>
      </c>
    </row>
    <row r="51" spans="1:21" x14ac:dyDescent="0.25">
      <c r="A51">
        <v>58</v>
      </c>
      <c r="B51">
        <v>855</v>
      </c>
      <c r="C51">
        <v>1493998974683</v>
      </c>
      <c r="D51">
        <f t="shared" si="2"/>
        <v>735.19299999999987</v>
      </c>
      <c r="E51">
        <f t="shared" si="3"/>
        <v>960.27199999999993</v>
      </c>
      <c r="F51" s="2">
        <f t="shared" si="4"/>
        <v>42860.654799571756</v>
      </c>
      <c r="G51" s="2">
        <f t="shared" si="1"/>
        <v>42860.008514849535</v>
      </c>
      <c r="H51">
        <v>2</v>
      </c>
      <c r="I51">
        <v>400</v>
      </c>
      <c r="J51">
        <v>286</v>
      </c>
      <c r="K51">
        <v>7941896</v>
      </c>
      <c r="L51">
        <v>814212</v>
      </c>
      <c r="M51">
        <v>320</v>
      </c>
      <c r="N51">
        <v>160</v>
      </c>
      <c r="O51">
        <v>0.71499999999999997</v>
      </c>
      <c r="P51">
        <v>0.74006130000000003</v>
      </c>
      <c r="Q51">
        <v>0.4</v>
      </c>
      <c r="R51">
        <v>0.8</v>
      </c>
      <c r="T51">
        <v>1493998804</v>
      </c>
      <c r="U51">
        <v>1493998807</v>
      </c>
    </row>
    <row r="52" spans="1:21" x14ac:dyDescent="0.25">
      <c r="A52">
        <v>59</v>
      </c>
      <c r="B52">
        <v>870</v>
      </c>
      <c r="C52">
        <v>1493998990177</v>
      </c>
      <c r="D52">
        <f t="shared" si="2"/>
        <v>750.6869999999999</v>
      </c>
      <c r="E52">
        <f t="shared" si="3"/>
        <v>991.26</v>
      </c>
      <c r="F52" s="2">
        <f t="shared" si="4"/>
        <v>42860.654978900464</v>
      </c>
      <c r="G52" s="2">
        <f t="shared" si="1"/>
        <v>42860.008694178243</v>
      </c>
      <c r="H52">
        <v>2</v>
      </c>
      <c r="I52">
        <v>400</v>
      </c>
      <c r="J52">
        <v>286</v>
      </c>
      <c r="K52">
        <v>7941896</v>
      </c>
      <c r="L52">
        <v>798748</v>
      </c>
      <c r="M52">
        <v>320</v>
      </c>
      <c r="N52">
        <v>160</v>
      </c>
      <c r="O52">
        <v>0.71499999999999997</v>
      </c>
      <c r="P52">
        <v>0.72753060000000003</v>
      </c>
      <c r="Q52">
        <v>0.4</v>
      </c>
      <c r="R52">
        <v>0.8</v>
      </c>
      <c r="T52">
        <v>1493998820</v>
      </c>
      <c r="U52">
        <v>1493998824</v>
      </c>
    </row>
    <row r="53" spans="1:21" x14ac:dyDescent="0.25">
      <c r="A53">
        <v>60</v>
      </c>
      <c r="B53">
        <v>885</v>
      </c>
      <c r="C53">
        <v>1493999004627</v>
      </c>
      <c r="D53">
        <f t="shared" si="2"/>
        <v>765.13699999999994</v>
      </c>
      <c r="E53">
        <f t="shared" si="3"/>
        <v>1020.16</v>
      </c>
      <c r="F53" s="2">
        <f t="shared" si="4"/>
        <v>42860.655146145829</v>
      </c>
      <c r="G53" s="2">
        <f t="shared" si="1"/>
        <v>42860.008861423608</v>
      </c>
      <c r="H53">
        <v>2</v>
      </c>
      <c r="I53">
        <v>400</v>
      </c>
      <c r="J53">
        <v>306</v>
      </c>
      <c r="K53">
        <v>7941896</v>
      </c>
      <c r="L53">
        <v>789748</v>
      </c>
      <c r="M53">
        <v>320</v>
      </c>
      <c r="N53">
        <v>160</v>
      </c>
      <c r="O53">
        <v>0.76500000000000001</v>
      </c>
      <c r="P53">
        <v>0.74626530000000002</v>
      </c>
      <c r="Q53">
        <v>0.4</v>
      </c>
      <c r="R53">
        <v>0.8</v>
      </c>
      <c r="T53">
        <v>1493998830</v>
      </c>
      <c r="U53">
        <v>1493998839</v>
      </c>
    </row>
    <row r="54" spans="1:21" x14ac:dyDescent="0.25">
      <c r="A54">
        <v>61</v>
      </c>
      <c r="B54">
        <v>900</v>
      </c>
      <c r="C54">
        <v>1493999019643</v>
      </c>
      <c r="D54">
        <f t="shared" si="2"/>
        <v>780.15299999999991</v>
      </c>
      <c r="E54">
        <f t="shared" si="3"/>
        <v>1050.192</v>
      </c>
      <c r="F54" s="2">
        <f t="shared" si="4"/>
        <v>42860.655319942132</v>
      </c>
      <c r="G54" s="2">
        <f t="shared" si="1"/>
        <v>42860.009035219911</v>
      </c>
      <c r="H54">
        <v>2</v>
      </c>
      <c r="I54">
        <v>400</v>
      </c>
      <c r="J54">
        <v>306</v>
      </c>
      <c r="K54">
        <v>7941896</v>
      </c>
      <c r="L54">
        <v>767796</v>
      </c>
      <c r="M54">
        <v>320</v>
      </c>
      <c r="N54">
        <v>160</v>
      </c>
      <c r="O54">
        <v>0.76500000000000001</v>
      </c>
      <c r="P54">
        <v>0.75563263999999997</v>
      </c>
      <c r="Q54">
        <v>0.4</v>
      </c>
      <c r="R54">
        <v>0.8</v>
      </c>
      <c r="T54">
        <v>1493998850</v>
      </c>
      <c r="U54">
        <v>1493998849</v>
      </c>
    </row>
    <row r="55" spans="1:21" x14ac:dyDescent="0.25">
      <c r="A55">
        <v>62</v>
      </c>
      <c r="B55">
        <v>915</v>
      </c>
      <c r="C55">
        <v>1493999035224</v>
      </c>
      <c r="D55">
        <f t="shared" si="2"/>
        <v>795.73399999999992</v>
      </c>
      <c r="E55">
        <f t="shared" si="3"/>
        <v>1081.354</v>
      </c>
      <c r="F55" s="2">
        <f t="shared" si="4"/>
        <v>42860.655500277775</v>
      </c>
      <c r="G55" s="2">
        <f t="shared" si="1"/>
        <v>42860.009215555554</v>
      </c>
      <c r="H55">
        <v>2</v>
      </c>
      <c r="I55">
        <v>400</v>
      </c>
      <c r="J55">
        <v>298</v>
      </c>
      <c r="K55">
        <v>7941896</v>
      </c>
      <c r="L55">
        <v>768896</v>
      </c>
      <c r="M55">
        <v>320</v>
      </c>
      <c r="N55">
        <v>160</v>
      </c>
      <c r="O55">
        <v>0.745</v>
      </c>
      <c r="P55">
        <v>0.75031630000000005</v>
      </c>
      <c r="Q55">
        <v>0.4</v>
      </c>
      <c r="R55">
        <v>0.8</v>
      </c>
      <c r="T55">
        <v>1493998865</v>
      </c>
      <c r="U55">
        <v>1493998869</v>
      </c>
    </row>
    <row r="56" spans="1:21" x14ac:dyDescent="0.25">
      <c r="A56">
        <v>63</v>
      </c>
      <c r="B56">
        <v>930</v>
      </c>
      <c r="C56">
        <v>1493999049645</v>
      </c>
      <c r="D56">
        <f t="shared" si="2"/>
        <v>810.15499999999997</v>
      </c>
      <c r="E56">
        <f t="shared" si="3"/>
        <v>1110.1960000000001</v>
      </c>
      <c r="F56" s="2">
        <f t="shared" si="4"/>
        <v>42860.655667187501</v>
      </c>
      <c r="G56" s="2">
        <f t="shared" si="1"/>
        <v>42860.009382465279</v>
      </c>
      <c r="H56">
        <v>2</v>
      </c>
      <c r="I56">
        <v>400</v>
      </c>
      <c r="J56">
        <v>296</v>
      </c>
      <c r="K56">
        <v>7941896</v>
      </c>
      <c r="L56">
        <v>769516</v>
      </c>
      <c r="M56">
        <v>320</v>
      </c>
      <c r="N56">
        <v>160</v>
      </c>
      <c r="O56">
        <v>0.74</v>
      </c>
      <c r="P56">
        <v>0.74515819999999999</v>
      </c>
      <c r="Q56">
        <v>0.4</v>
      </c>
      <c r="R56">
        <v>0.8</v>
      </c>
      <c r="T56">
        <v>1493998880</v>
      </c>
      <c r="U56">
        <v>1493998883</v>
      </c>
    </row>
    <row r="57" spans="1:21" x14ac:dyDescent="0.25">
      <c r="A57">
        <v>64</v>
      </c>
      <c r="B57">
        <v>945</v>
      </c>
      <c r="C57">
        <v>1493999064630</v>
      </c>
      <c r="D57">
        <f t="shared" si="2"/>
        <v>825.14</v>
      </c>
      <c r="E57">
        <f t="shared" si="3"/>
        <v>1140.1660000000002</v>
      </c>
      <c r="F57" s="2">
        <f t="shared" si="4"/>
        <v>42860.655840624997</v>
      </c>
      <c r="G57" s="2">
        <f t="shared" si="1"/>
        <v>42860.009555902776</v>
      </c>
      <c r="H57">
        <v>2</v>
      </c>
      <c r="I57">
        <v>400</v>
      </c>
      <c r="J57">
        <v>316</v>
      </c>
      <c r="K57">
        <v>7941896</v>
      </c>
      <c r="L57">
        <v>766436</v>
      </c>
      <c r="M57">
        <v>320</v>
      </c>
      <c r="N57">
        <v>160</v>
      </c>
      <c r="O57">
        <v>0.79</v>
      </c>
      <c r="P57">
        <v>0.76757909999999996</v>
      </c>
      <c r="Q57">
        <v>0.4</v>
      </c>
      <c r="R57">
        <v>0.8</v>
      </c>
      <c r="T57">
        <v>1493998898</v>
      </c>
      <c r="U57">
        <v>1493998899</v>
      </c>
    </row>
    <row r="58" spans="1:21" x14ac:dyDescent="0.25">
      <c r="A58">
        <v>65</v>
      </c>
      <c r="B58">
        <v>960</v>
      </c>
      <c r="C58">
        <v>1493999079646</v>
      </c>
      <c r="D58">
        <f t="shared" si="2"/>
        <v>840.15599999999995</v>
      </c>
      <c r="E58">
        <f t="shared" si="3"/>
        <v>1170.1980000000001</v>
      </c>
      <c r="F58" s="2">
        <f t="shared" si="4"/>
        <v>42860.6560144213</v>
      </c>
      <c r="G58" s="2">
        <f t="shared" si="1"/>
        <v>42860.009729699079</v>
      </c>
      <c r="H58">
        <v>2</v>
      </c>
      <c r="I58">
        <v>400</v>
      </c>
      <c r="J58">
        <v>308</v>
      </c>
      <c r="K58">
        <v>7941896</v>
      </c>
      <c r="L58">
        <v>777832</v>
      </c>
      <c r="M58">
        <v>320</v>
      </c>
      <c r="N58">
        <v>160</v>
      </c>
      <c r="O58">
        <v>0.77</v>
      </c>
      <c r="P58">
        <v>0.76878950000000001</v>
      </c>
      <c r="Q58">
        <v>0.4</v>
      </c>
      <c r="R58">
        <v>0.8</v>
      </c>
      <c r="T58">
        <v>1493998912</v>
      </c>
      <c r="U58">
        <v>1493998909</v>
      </c>
    </row>
    <row r="59" spans="1:21" x14ac:dyDescent="0.25">
      <c r="A59">
        <v>66</v>
      </c>
      <c r="B59">
        <v>975</v>
      </c>
      <c r="C59">
        <v>1493999094679</v>
      </c>
      <c r="D59">
        <f t="shared" si="2"/>
        <v>855.18899999999996</v>
      </c>
      <c r="E59">
        <f t="shared" si="3"/>
        <v>1200.2640000000001</v>
      </c>
      <c r="F59" s="2">
        <f t="shared" si="4"/>
        <v>42860.656188414352</v>
      </c>
      <c r="G59" s="2">
        <f t="shared" si="1"/>
        <v>42860.009903692131</v>
      </c>
      <c r="H59">
        <v>2</v>
      </c>
      <c r="I59">
        <v>400</v>
      </c>
      <c r="J59">
        <v>318</v>
      </c>
      <c r="K59">
        <v>7941896</v>
      </c>
      <c r="L59">
        <v>769872</v>
      </c>
      <c r="M59">
        <v>320</v>
      </c>
      <c r="N59">
        <v>160</v>
      </c>
      <c r="O59">
        <v>0.79500000000000004</v>
      </c>
      <c r="P59">
        <v>0.7818948</v>
      </c>
      <c r="Q59">
        <v>0.4</v>
      </c>
      <c r="R59">
        <v>0.8</v>
      </c>
      <c r="T59">
        <v>1493998925</v>
      </c>
      <c r="U59">
        <v>1493998923</v>
      </c>
    </row>
    <row r="60" spans="1:21" x14ac:dyDescent="0.25">
      <c r="A60">
        <v>67</v>
      </c>
      <c r="B60">
        <v>990</v>
      </c>
      <c r="C60">
        <v>1493999109665</v>
      </c>
      <c r="D60">
        <f t="shared" si="2"/>
        <v>870.17499999999995</v>
      </c>
      <c r="E60">
        <f t="shared" si="3"/>
        <v>1230.2360000000001</v>
      </c>
      <c r="F60" s="2">
        <f t="shared" si="4"/>
        <v>42860.656361863425</v>
      </c>
      <c r="G60" s="2">
        <f t="shared" si="1"/>
        <v>42860.010077141204</v>
      </c>
      <c r="H60">
        <v>2</v>
      </c>
      <c r="I60">
        <v>400</v>
      </c>
      <c r="J60">
        <v>322</v>
      </c>
      <c r="K60">
        <v>7941896</v>
      </c>
      <c r="L60">
        <v>784216</v>
      </c>
      <c r="M60">
        <v>320</v>
      </c>
      <c r="N60">
        <v>160</v>
      </c>
      <c r="O60">
        <v>0.80500000000000005</v>
      </c>
      <c r="P60">
        <v>0.79344740000000002</v>
      </c>
      <c r="Q60">
        <v>0.4</v>
      </c>
      <c r="R60">
        <v>0.8</v>
      </c>
      <c r="T60">
        <v>1493998944</v>
      </c>
      <c r="U60">
        <v>1493998938</v>
      </c>
    </row>
    <row r="61" spans="1:21" x14ac:dyDescent="0.25">
      <c r="A61">
        <v>68</v>
      </c>
      <c r="B61">
        <v>1005</v>
      </c>
      <c r="C61">
        <v>1493999124638</v>
      </c>
      <c r="D61">
        <f t="shared" si="2"/>
        <v>885.14799999999991</v>
      </c>
      <c r="E61">
        <f t="shared" si="3"/>
        <v>1260.182</v>
      </c>
      <c r="F61" s="2">
        <f t="shared" si="4"/>
        <v>42860.656535162037</v>
      </c>
      <c r="G61" s="2">
        <f t="shared" si="1"/>
        <v>42860.010250439816</v>
      </c>
      <c r="H61">
        <v>2</v>
      </c>
      <c r="I61">
        <v>400</v>
      </c>
      <c r="J61">
        <v>290</v>
      </c>
      <c r="K61">
        <v>7941896</v>
      </c>
      <c r="L61">
        <v>767740</v>
      </c>
      <c r="M61">
        <v>320</v>
      </c>
      <c r="N61">
        <v>160</v>
      </c>
      <c r="O61">
        <v>0.72499999999999998</v>
      </c>
      <c r="P61">
        <v>0.75922369999999995</v>
      </c>
      <c r="Q61">
        <v>0.4</v>
      </c>
      <c r="R61">
        <v>0.8</v>
      </c>
      <c r="T61">
        <v>1493998956</v>
      </c>
      <c r="U61">
        <v>1493998955</v>
      </c>
    </row>
    <row r="62" spans="1:21" x14ac:dyDescent="0.25">
      <c r="A62">
        <v>69</v>
      </c>
      <c r="B62">
        <v>1020</v>
      </c>
      <c r="C62">
        <v>1493999139619</v>
      </c>
      <c r="D62">
        <f t="shared" si="2"/>
        <v>900.12899999999991</v>
      </c>
      <c r="E62">
        <f t="shared" si="3"/>
        <v>1290.144</v>
      </c>
      <c r="F62" s="2">
        <f t="shared" si="4"/>
        <v>42860.656708553244</v>
      </c>
      <c r="G62" s="2">
        <f t="shared" si="1"/>
        <v>42860.010423831023</v>
      </c>
      <c r="H62">
        <v>2</v>
      </c>
      <c r="I62">
        <v>400</v>
      </c>
      <c r="J62">
        <v>280</v>
      </c>
      <c r="K62">
        <v>7941896</v>
      </c>
      <c r="L62">
        <v>772120</v>
      </c>
      <c r="M62">
        <v>320</v>
      </c>
      <c r="N62">
        <v>160</v>
      </c>
      <c r="O62">
        <v>0.7</v>
      </c>
      <c r="P62">
        <v>0.72961189999999998</v>
      </c>
      <c r="Q62">
        <v>0.4</v>
      </c>
      <c r="R62">
        <v>0.8</v>
      </c>
      <c r="T62">
        <v>1493998970</v>
      </c>
      <c r="U62">
        <v>1493998969</v>
      </c>
    </row>
    <row r="63" spans="1:21" x14ac:dyDescent="0.25">
      <c r="A63">
        <v>70</v>
      </c>
      <c r="B63">
        <v>1035</v>
      </c>
      <c r="C63">
        <v>1493999156543</v>
      </c>
      <c r="D63">
        <f t="shared" si="2"/>
        <v>917.05299999999988</v>
      </c>
      <c r="E63">
        <f t="shared" si="3"/>
        <v>1323.992</v>
      </c>
      <c r="F63" s="2">
        <f t="shared" si="4"/>
        <v>42860.656904432872</v>
      </c>
      <c r="G63" s="2">
        <f t="shared" si="1"/>
        <v>42860.010619710651</v>
      </c>
      <c r="H63">
        <v>2</v>
      </c>
      <c r="I63">
        <v>400</v>
      </c>
      <c r="J63">
        <v>312</v>
      </c>
      <c r="K63">
        <v>7941896</v>
      </c>
      <c r="L63">
        <v>774920</v>
      </c>
      <c r="M63">
        <v>320</v>
      </c>
      <c r="N63">
        <v>160</v>
      </c>
      <c r="O63">
        <v>0.78</v>
      </c>
      <c r="P63">
        <v>0.75480590000000003</v>
      </c>
      <c r="Q63">
        <v>0.4</v>
      </c>
      <c r="R63">
        <v>0.8</v>
      </c>
      <c r="T63">
        <v>1493998989</v>
      </c>
      <c r="U63">
        <v>1493998990</v>
      </c>
    </row>
    <row r="64" spans="1:21" x14ac:dyDescent="0.25">
      <c r="A64">
        <v>71</v>
      </c>
      <c r="B64">
        <v>1050</v>
      </c>
      <c r="C64">
        <v>1493999169637</v>
      </c>
      <c r="D64">
        <f t="shared" si="2"/>
        <v>930.14699999999993</v>
      </c>
      <c r="E64">
        <f t="shared" si="3"/>
        <v>1350.18</v>
      </c>
      <c r="F64" s="2">
        <f t="shared" si="4"/>
        <v>42860.6570559838</v>
      </c>
      <c r="G64" s="2">
        <f t="shared" si="1"/>
        <v>42860.010771261579</v>
      </c>
      <c r="H64">
        <v>2</v>
      </c>
      <c r="I64">
        <v>400</v>
      </c>
      <c r="J64">
        <v>322</v>
      </c>
      <c r="K64">
        <v>7941896</v>
      </c>
      <c r="L64">
        <v>779920</v>
      </c>
      <c r="M64">
        <v>320</v>
      </c>
      <c r="N64">
        <v>160</v>
      </c>
      <c r="O64">
        <v>0.80500000000000005</v>
      </c>
      <c r="P64">
        <v>0.77990294000000004</v>
      </c>
      <c r="Q64">
        <v>0.4</v>
      </c>
      <c r="R64">
        <v>0.8</v>
      </c>
      <c r="T64">
        <v>1493998995</v>
      </c>
      <c r="U64">
        <v>1493999004</v>
      </c>
    </row>
    <row r="65" spans="1:22" x14ac:dyDescent="0.25">
      <c r="A65">
        <v>72</v>
      </c>
      <c r="B65">
        <v>1065</v>
      </c>
      <c r="C65">
        <v>1493999184669</v>
      </c>
      <c r="D65">
        <f t="shared" si="2"/>
        <v>945.17899999999997</v>
      </c>
      <c r="E65">
        <f t="shared" si="3"/>
        <v>1380.2440000000001</v>
      </c>
      <c r="F65" s="2">
        <f t="shared" si="4"/>
        <v>42860.657229965276</v>
      </c>
      <c r="G65" s="2">
        <f t="shared" si="1"/>
        <v>42860.010945243055</v>
      </c>
      <c r="H65">
        <v>2</v>
      </c>
      <c r="I65">
        <v>400</v>
      </c>
      <c r="J65">
        <v>328</v>
      </c>
      <c r="K65">
        <v>7941896</v>
      </c>
      <c r="L65">
        <v>767852</v>
      </c>
      <c r="M65">
        <v>320</v>
      </c>
      <c r="N65">
        <v>160</v>
      </c>
      <c r="O65">
        <v>0.82</v>
      </c>
      <c r="P65">
        <v>0.79995143000000002</v>
      </c>
      <c r="Q65">
        <v>0.4</v>
      </c>
      <c r="R65">
        <v>0.8</v>
      </c>
      <c r="T65">
        <v>1493999015</v>
      </c>
      <c r="U65">
        <v>1493999014</v>
      </c>
    </row>
    <row r="66" spans="1:22" x14ac:dyDescent="0.25">
      <c r="A66">
        <v>73</v>
      </c>
      <c r="B66">
        <v>1080</v>
      </c>
      <c r="C66">
        <v>1493999200114</v>
      </c>
      <c r="D66">
        <f t="shared" si="2"/>
        <v>960.62400000000002</v>
      </c>
      <c r="E66">
        <f t="shared" si="3"/>
        <v>1411.1340000000002</v>
      </c>
      <c r="F66" s="2">
        <f t="shared" ref="F66:F97" si="5" xml:space="preserve"> (C66 / 86400000) + DATE(1970,1,1)</f>
        <v>42860.657408726853</v>
      </c>
      <c r="G66" s="2">
        <f t="shared" si="1"/>
        <v>42860.011124004632</v>
      </c>
      <c r="H66">
        <v>2</v>
      </c>
      <c r="I66">
        <v>400</v>
      </c>
      <c r="J66">
        <v>328</v>
      </c>
      <c r="K66">
        <v>7941896</v>
      </c>
      <c r="L66">
        <v>769960</v>
      </c>
      <c r="M66">
        <v>320</v>
      </c>
      <c r="N66">
        <v>160</v>
      </c>
      <c r="O66">
        <v>0.82</v>
      </c>
      <c r="P66">
        <v>0.80997574000000006</v>
      </c>
      <c r="Q66">
        <v>0.4</v>
      </c>
      <c r="R66">
        <v>0.8</v>
      </c>
      <c r="T66">
        <v>1493999029</v>
      </c>
      <c r="U66">
        <v>1493999034</v>
      </c>
    </row>
    <row r="67" spans="1:22" x14ac:dyDescent="0.25">
      <c r="A67">
        <v>74</v>
      </c>
      <c r="B67">
        <v>1095</v>
      </c>
      <c r="C67">
        <v>1493999214952</v>
      </c>
      <c r="D67">
        <f t="shared" si="2"/>
        <v>975.46199999999999</v>
      </c>
      <c r="E67">
        <f t="shared" si="3"/>
        <v>1440.8100000000002</v>
      </c>
      <c r="F67" s="2">
        <f t="shared" si="5"/>
        <v>42860.657580462968</v>
      </c>
      <c r="G67" s="2">
        <f t="shared" ref="G67:G130" si="6">F67 - "15:30:39"</f>
        <v>42860.011295740747</v>
      </c>
      <c r="H67">
        <v>2</v>
      </c>
      <c r="I67">
        <v>400</v>
      </c>
      <c r="J67">
        <v>312</v>
      </c>
      <c r="K67">
        <v>7941896</v>
      </c>
      <c r="L67">
        <v>773704</v>
      </c>
      <c r="M67">
        <v>320</v>
      </c>
      <c r="N67">
        <v>160</v>
      </c>
      <c r="O67">
        <v>0.78</v>
      </c>
      <c r="P67">
        <v>0.79498785999999999</v>
      </c>
      <c r="Q67">
        <v>0.4</v>
      </c>
      <c r="R67">
        <v>0.8</v>
      </c>
      <c r="T67">
        <v>1493999045</v>
      </c>
      <c r="U67">
        <v>1493999049</v>
      </c>
    </row>
    <row r="68" spans="1:22" x14ac:dyDescent="0.25">
      <c r="A68">
        <v>75</v>
      </c>
      <c r="B68">
        <v>1110</v>
      </c>
      <c r="C68">
        <v>1493999229665</v>
      </c>
      <c r="D68">
        <f t="shared" ref="D68:D131" si="7">(C68-C67) / 1000 + D67</f>
        <v>990.17499999999995</v>
      </c>
      <c r="E68">
        <f t="shared" ref="E68:E131" si="8">(((C68-C67) / 1000) * H68) + E67</f>
        <v>1470.2360000000001</v>
      </c>
      <c r="F68" s="2">
        <f t="shared" si="5"/>
        <v>42860.657750752318</v>
      </c>
      <c r="G68" s="2">
        <f t="shared" si="6"/>
        <v>42860.011466030097</v>
      </c>
      <c r="H68">
        <v>2</v>
      </c>
      <c r="I68">
        <v>400</v>
      </c>
      <c r="J68">
        <v>322</v>
      </c>
      <c r="K68">
        <v>7941896</v>
      </c>
      <c r="L68">
        <v>769472</v>
      </c>
      <c r="M68">
        <v>320</v>
      </c>
      <c r="N68">
        <v>160</v>
      </c>
      <c r="O68">
        <v>0.80500000000000005</v>
      </c>
      <c r="P68">
        <v>0.79999392999999996</v>
      </c>
      <c r="Q68">
        <v>0.4</v>
      </c>
      <c r="R68">
        <v>0.8</v>
      </c>
      <c r="T68">
        <v>1493999060</v>
      </c>
      <c r="U68">
        <v>1493999064</v>
      </c>
    </row>
    <row r="69" spans="1:22" x14ac:dyDescent="0.25">
      <c r="A69">
        <v>76</v>
      </c>
      <c r="B69">
        <v>1125</v>
      </c>
      <c r="C69">
        <v>1493999244683</v>
      </c>
      <c r="D69">
        <f t="shared" si="7"/>
        <v>1005.193</v>
      </c>
      <c r="E69">
        <f t="shared" si="8"/>
        <v>1500.2720000000002</v>
      </c>
      <c r="F69" s="2">
        <f t="shared" si="5"/>
        <v>42860.657924571758</v>
      </c>
      <c r="G69" s="2">
        <f t="shared" si="6"/>
        <v>42860.011639849537</v>
      </c>
      <c r="H69">
        <v>2</v>
      </c>
      <c r="I69">
        <v>400</v>
      </c>
      <c r="J69">
        <v>312</v>
      </c>
      <c r="K69">
        <v>7941896</v>
      </c>
      <c r="L69">
        <v>781348</v>
      </c>
      <c r="M69">
        <v>320</v>
      </c>
      <c r="N69">
        <v>160</v>
      </c>
      <c r="O69">
        <v>0.78</v>
      </c>
      <c r="P69">
        <v>0.78999699999999995</v>
      </c>
      <c r="Q69">
        <v>0.4</v>
      </c>
      <c r="R69">
        <v>0.8</v>
      </c>
      <c r="T69">
        <v>1493999075</v>
      </c>
      <c r="U69">
        <v>1493999079</v>
      </c>
    </row>
    <row r="70" spans="1:22" x14ac:dyDescent="0.25">
      <c r="A70">
        <v>77</v>
      </c>
      <c r="B70">
        <v>1140</v>
      </c>
      <c r="C70">
        <v>1493999259653</v>
      </c>
      <c r="D70">
        <f t="shared" si="7"/>
        <v>1020.163</v>
      </c>
      <c r="E70">
        <f t="shared" si="8"/>
        <v>1530.2120000000002</v>
      </c>
      <c r="F70" s="2">
        <f t="shared" si="5"/>
        <v>42860.658097835651</v>
      </c>
      <c r="G70" s="2">
        <f t="shared" si="6"/>
        <v>42860.01181311343</v>
      </c>
      <c r="H70">
        <v>2</v>
      </c>
      <c r="I70">
        <v>400</v>
      </c>
      <c r="J70">
        <v>344</v>
      </c>
      <c r="K70">
        <v>7941896</v>
      </c>
      <c r="L70">
        <v>785668</v>
      </c>
      <c r="M70">
        <v>320</v>
      </c>
      <c r="N70">
        <v>160</v>
      </c>
      <c r="O70">
        <v>0.86</v>
      </c>
      <c r="P70">
        <v>0.82499849999999997</v>
      </c>
      <c r="Q70">
        <v>0.4</v>
      </c>
      <c r="R70">
        <v>0.8</v>
      </c>
      <c r="T70">
        <v>1493999090</v>
      </c>
      <c r="U70">
        <v>1493999084</v>
      </c>
    </row>
    <row r="71" spans="1:22" x14ac:dyDescent="0.25">
      <c r="A71">
        <v>78</v>
      </c>
      <c r="B71">
        <v>1155</v>
      </c>
      <c r="C71">
        <v>1493999274732</v>
      </c>
      <c r="D71">
        <f t="shared" si="7"/>
        <v>1035.242</v>
      </c>
      <c r="E71">
        <f t="shared" si="8"/>
        <v>1560.3700000000001</v>
      </c>
      <c r="F71" s="2">
        <f t="shared" si="5"/>
        <v>42860.658272361106</v>
      </c>
      <c r="G71" s="2">
        <f t="shared" si="6"/>
        <v>42860.011987638885</v>
      </c>
      <c r="H71">
        <v>2</v>
      </c>
      <c r="I71">
        <v>400</v>
      </c>
      <c r="J71">
        <v>308</v>
      </c>
      <c r="K71">
        <v>7941896</v>
      </c>
      <c r="L71">
        <v>785892</v>
      </c>
      <c r="M71">
        <v>320</v>
      </c>
      <c r="N71">
        <v>160</v>
      </c>
      <c r="O71">
        <v>0.77</v>
      </c>
      <c r="P71">
        <v>0.79749924000000005</v>
      </c>
      <c r="Q71">
        <v>0.4</v>
      </c>
      <c r="R71">
        <v>0.8</v>
      </c>
      <c r="T71">
        <v>1493999101</v>
      </c>
      <c r="U71">
        <v>1493999100</v>
      </c>
    </row>
    <row r="72" spans="1:22" x14ac:dyDescent="0.25">
      <c r="A72">
        <v>79</v>
      </c>
      <c r="B72">
        <v>1170</v>
      </c>
      <c r="C72">
        <v>1493999289703</v>
      </c>
      <c r="D72">
        <f t="shared" si="7"/>
        <v>1050.213</v>
      </c>
      <c r="E72">
        <f t="shared" si="8"/>
        <v>1590.3120000000001</v>
      </c>
      <c r="F72" s="2">
        <f t="shared" si="5"/>
        <v>42860.658445636574</v>
      </c>
      <c r="G72" s="2">
        <f t="shared" si="6"/>
        <v>42860.012160914353</v>
      </c>
      <c r="H72">
        <v>2</v>
      </c>
      <c r="I72">
        <v>400</v>
      </c>
      <c r="J72">
        <v>290</v>
      </c>
      <c r="K72">
        <v>7941896</v>
      </c>
      <c r="L72">
        <v>796880</v>
      </c>
      <c r="M72">
        <v>320</v>
      </c>
      <c r="N72">
        <v>160</v>
      </c>
      <c r="O72">
        <v>0.72499999999999998</v>
      </c>
      <c r="P72">
        <v>0.76124966000000005</v>
      </c>
      <c r="Q72">
        <v>0.4</v>
      </c>
      <c r="R72">
        <v>0.8</v>
      </c>
      <c r="T72">
        <v>1493999120</v>
      </c>
      <c r="U72">
        <v>1493999120</v>
      </c>
    </row>
    <row r="73" spans="1:22" x14ac:dyDescent="0.25">
      <c r="A73">
        <v>80</v>
      </c>
      <c r="B73">
        <v>1185</v>
      </c>
      <c r="C73">
        <v>1493999304673</v>
      </c>
      <c r="D73">
        <f t="shared" si="7"/>
        <v>1065.183</v>
      </c>
      <c r="E73">
        <f t="shared" si="8"/>
        <v>1620.2520000000002</v>
      </c>
      <c r="F73" s="2">
        <f t="shared" si="5"/>
        <v>42860.658618900459</v>
      </c>
      <c r="G73" s="2">
        <f t="shared" si="6"/>
        <v>42860.012334178238</v>
      </c>
      <c r="H73">
        <v>2</v>
      </c>
      <c r="I73">
        <v>400</v>
      </c>
      <c r="J73">
        <v>298</v>
      </c>
      <c r="K73">
        <v>7941896</v>
      </c>
      <c r="L73">
        <v>779372</v>
      </c>
      <c r="M73">
        <v>320</v>
      </c>
      <c r="N73">
        <v>160</v>
      </c>
      <c r="O73">
        <v>0.745</v>
      </c>
      <c r="P73">
        <v>0.75312482999999997</v>
      </c>
      <c r="Q73">
        <v>0.4</v>
      </c>
      <c r="R73">
        <v>0.8</v>
      </c>
      <c r="T73">
        <v>1493999136</v>
      </c>
      <c r="U73">
        <v>1493999135</v>
      </c>
    </row>
    <row r="74" spans="1:22" x14ac:dyDescent="0.25">
      <c r="A74">
        <v>81</v>
      </c>
      <c r="B74">
        <v>1200</v>
      </c>
      <c r="C74">
        <v>1493999320189</v>
      </c>
      <c r="D74">
        <f t="shared" si="7"/>
        <v>1080.6990000000001</v>
      </c>
      <c r="E74">
        <f t="shared" si="8"/>
        <v>1651.2840000000001</v>
      </c>
      <c r="F74" s="2">
        <f t="shared" si="5"/>
        <v>42860.658798483797</v>
      </c>
      <c r="G74" s="2">
        <f t="shared" si="6"/>
        <v>42860.012513761576</v>
      </c>
      <c r="H74">
        <v>2</v>
      </c>
      <c r="I74">
        <v>400</v>
      </c>
      <c r="J74">
        <v>288</v>
      </c>
      <c r="K74">
        <v>7941896</v>
      </c>
      <c r="L74">
        <v>774224</v>
      </c>
      <c r="M74">
        <v>320</v>
      </c>
      <c r="N74">
        <v>160</v>
      </c>
      <c r="O74">
        <v>0.72</v>
      </c>
      <c r="P74">
        <v>0.73656242999999999</v>
      </c>
      <c r="Q74">
        <v>0.4</v>
      </c>
      <c r="R74">
        <v>0.8</v>
      </c>
      <c r="T74">
        <v>1493999150</v>
      </c>
      <c r="U74">
        <v>1493999154</v>
      </c>
    </row>
    <row r="75" spans="1:22" x14ac:dyDescent="0.25">
      <c r="A75">
        <v>82</v>
      </c>
      <c r="B75">
        <v>1215</v>
      </c>
      <c r="C75">
        <v>1493999334753</v>
      </c>
      <c r="D75">
        <f t="shared" si="7"/>
        <v>1095.2630000000001</v>
      </c>
      <c r="E75">
        <f t="shared" si="8"/>
        <v>1680.412</v>
      </c>
      <c r="F75" s="2">
        <f t="shared" si="5"/>
        <v>42860.658967048614</v>
      </c>
      <c r="G75" s="2">
        <f t="shared" si="6"/>
        <v>42860.012682326393</v>
      </c>
      <c r="H75">
        <v>2</v>
      </c>
      <c r="I75">
        <v>400</v>
      </c>
      <c r="J75">
        <v>334</v>
      </c>
      <c r="K75">
        <v>7941896</v>
      </c>
      <c r="L75">
        <v>767764</v>
      </c>
      <c r="M75">
        <v>320</v>
      </c>
      <c r="N75">
        <v>160</v>
      </c>
      <c r="O75">
        <v>0.83499999999999996</v>
      </c>
      <c r="P75">
        <v>0.78578119999999996</v>
      </c>
      <c r="Q75">
        <v>0.4</v>
      </c>
      <c r="R75">
        <v>0.8</v>
      </c>
      <c r="T75">
        <v>1493999160</v>
      </c>
      <c r="U75">
        <v>1493999160</v>
      </c>
    </row>
    <row r="76" spans="1:22" x14ac:dyDescent="0.25">
      <c r="A76">
        <v>83</v>
      </c>
      <c r="B76">
        <v>1230</v>
      </c>
      <c r="C76">
        <v>1493999349692</v>
      </c>
      <c r="D76">
        <f t="shared" si="7"/>
        <v>1110.2020000000002</v>
      </c>
      <c r="E76">
        <f t="shared" si="8"/>
        <v>1710.29</v>
      </c>
      <c r="F76" s="2">
        <f t="shared" si="5"/>
        <v>42860.659139953699</v>
      </c>
      <c r="G76" s="2">
        <f t="shared" si="6"/>
        <v>42860.012855231478</v>
      </c>
      <c r="H76">
        <v>2</v>
      </c>
      <c r="I76">
        <v>400</v>
      </c>
      <c r="J76">
        <v>328</v>
      </c>
      <c r="K76">
        <v>7941896</v>
      </c>
      <c r="L76">
        <v>769560</v>
      </c>
      <c r="M76">
        <v>320</v>
      </c>
      <c r="N76">
        <v>160</v>
      </c>
      <c r="O76">
        <v>0.82</v>
      </c>
      <c r="P76">
        <v>0.80289060000000001</v>
      </c>
      <c r="Q76">
        <v>0.4</v>
      </c>
      <c r="R76">
        <v>0.8</v>
      </c>
      <c r="T76">
        <v>1493999175</v>
      </c>
      <c r="U76">
        <v>1493999179</v>
      </c>
    </row>
    <row r="77" spans="1:22" x14ac:dyDescent="0.25">
      <c r="A77">
        <v>84</v>
      </c>
      <c r="B77">
        <v>1245</v>
      </c>
      <c r="C77">
        <v>1493999364677</v>
      </c>
      <c r="D77">
        <f t="shared" si="7"/>
        <v>1125.1870000000001</v>
      </c>
      <c r="E77">
        <f t="shared" si="8"/>
        <v>1740.26</v>
      </c>
      <c r="F77" s="2">
        <f t="shared" si="5"/>
        <v>42860.659313391203</v>
      </c>
      <c r="G77" s="2">
        <f t="shared" si="6"/>
        <v>42860.013028668982</v>
      </c>
      <c r="H77">
        <v>2</v>
      </c>
      <c r="I77">
        <v>400</v>
      </c>
      <c r="J77">
        <v>330</v>
      </c>
      <c r="K77">
        <v>7941896</v>
      </c>
      <c r="L77">
        <v>773756</v>
      </c>
      <c r="M77">
        <v>320</v>
      </c>
      <c r="N77">
        <v>160</v>
      </c>
      <c r="O77">
        <v>0.82499999999999996</v>
      </c>
      <c r="P77">
        <v>0.81394529999999998</v>
      </c>
      <c r="Q77">
        <v>0.4</v>
      </c>
      <c r="R77">
        <v>0.8</v>
      </c>
      <c r="T77">
        <v>1493999199</v>
      </c>
      <c r="U77">
        <v>1493999193</v>
      </c>
    </row>
    <row r="78" spans="1:22" x14ac:dyDescent="0.25">
      <c r="A78">
        <v>85</v>
      </c>
      <c r="B78">
        <v>1260</v>
      </c>
      <c r="C78">
        <v>1493999379693</v>
      </c>
      <c r="D78">
        <f t="shared" si="7"/>
        <v>1140.2030000000002</v>
      </c>
      <c r="E78">
        <f t="shared" si="8"/>
        <v>1785.308</v>
      </c>
      <c r="F78" s="2">
        <f t="shared" si="5"/>
        <v>42860.659487187499</v>
      </c>
      <c r="G78" s="2">
        <f t="shared" si="6"/>
        <v>42860.013202465278</v>
      </c>
      <c r="H78">
        <v>3</v>
      </c>
      <c r="I78">
        <v>600</v>
      </c>
      <c r="J78">
        <v>322</v>
      </c>
      <c r="K78" s="1">
        <v>11912844</v>
      </c>
      <c r="L78">
        <v>1232768</v>
      </c>
      <c r="M78">
        <v>480</v>
      </c>
      <c r="N78">
        <v>240</v>
      </c>
      <c r="O78">
        <v>0.53666670000000005</v>
      </c>
      <c r="P78">
        <v>0.67530595999999998</v>
      </c>
      <c r="Q78">
        <v>0.4</v>
      </c>
      <c r="R78">
        <v>0.8</v>
      </c>
      <c r="T78">
        <v>1493999209</v>
      </c>
      <c r="U78">
        <v>1493999205</v>
      </c>
      <c r="V78">
        <v>1493999210</v>
      </c>
    </row>
    <row r="79" spans="1:22" x14ac:dyDescent="0.25">
      <c r="A79">
        <v>86</v>
      </c>
      <c r="B79">
        <v>1275</v>
      </c>
      <c r="C79">
        <v>1493999394695</v>
      </c>
      <c r="D79">
        <f t="shared" si="7"/>
        <v>1155.2050000000002</v>
      </c>
      <c r="E79">
        <f t="shared" si="8"/>
        <v>1830.3140000000001</v>
      </c>
      <c r="F79" s="2">
        <f t="shared" si="5"/>
        <v>42860.659660821759</v>
      </c>
      <c r="G79" s="2">
        <f t="shared" si="6"/>
        <v>42860.013376099538</v>
      </c>
      <c r="H79">
        <v>3</v>
      </c>
      <c r="I79">
        <v>600</v>
      </c>
      <c r="J79">
        <v>446</v>
      </c>
      <c r="K79" s="1">
        <v>11912844</v>
      </c>
      <c r="L79">
        <v>1225840</v>
      </c>
      <c r="M79">
        <v>480</v>
      </c>
      <c r="N79">
        <v>240</v>
      </c>
      <c r="O79">
        <v>0.74333333999999995</v>
      </c>
      <c r="P79">
        <v>0.70931964999999997</v>
      </c>
      <c r="Q79">
        <v>0.4</v>
      </c>
      <c r="R79">
        <v>0.8</v>
      </c>
      <c r="T79">
        <v>1493999223</v>
      </c>
      <c r="U79">
        <v>1493999226</v>
      </c>
      <c r="V79">
        <v>1493999226</v>
      </c>
    </row>
    <row r="80" spans="1:22" x14ac:dyDescent="0.25">
      <c r="A80">
        <v>87</v>
      </c>
      <c r="B80">
        <v>1290</v>
      </c>
      <c r="C80">
        <v>1493999409712</v>
      </c>
      <c r="D80">
        <f t="shared" si="7"/>
        <v>1170.2220000000002</v>
      </c>
      <c r="E80">
        <f t="shared" si="8"/>
        <v>1875.365</v>
      </c>
      <c r="F80" s="2">
        <f t="shared" si="5"/>
        <v>42860.65983462963</v>
      </c>
      <c r="G80" s="2">
        <f t="shared" si="6"/>
        <v>42860.013549907409</v>
      </c>
      <c r="H80">
        <v>3</v>
      </c>
      <c r="I80">
        <v>600</v>
      </c>
      <c r="J80">
        <v>448</v>
      </c>
      <c r="K80" s="1">
        <v>11912844</v>
      </c>
      <c r="L80">
        <v>1216124</v>
      </c>
      <c r="M80">
        <v>480</v>
      </c>
      <c r="N80">
        <v>240</v>
      </c>
      <c r="O80">
        <v>0.74666666999999998</v>
      </c>
      <c r="P80">
        <v>0.72799312999999999</v>
      </c>
      <c r="Q80">
        <v>0.4</v>
      </c>
      <c r="R80">
        <v>0.8</v>
      </c>
      <c r="T80">
        <v>1493999240</v>
      </c>
      <c r="U80">
        <v>1493999241</v>
      </c>
      <c r="V80">
        <v>1493999241</v>
      </c>
    </row>
    <row r="81" spans="1:22" x14ac:dyDescent="0.25">
      <c r="A81">
        <v>88</v>
      </c>
      <c r="B81">
        <v>1305</v>
      </c>
      <c r="C81">
        <v>1493999424948</v>
      </c>
      <c r="D81">
        <f t="shared" si="7"/>
        <v>1185.4580000000003</v>
      </c>
      <c r="E81">
        <f t="shared" si="8"/>
        <v>1921.0730000000001</v>
      </c>
      <c r="F81" s="2">
        <f t="shared" si="5"/>
        <v>42860.66001097222</v>
      </c>
      <c r="G81" s="2">
        <f t="shared" si="6"/>
        <v>42860.013726249999</v>
      </c>
      <c r="H81">
        <v>3</v>
      </c>
      <c r="I81">
        <v>600</v>
      </c>
      <c r="J81">
        <v>450</v>
      </c>
      <c r="K81" s="1">
        <v>11912844</v>
      </c>
      <c r="L81">
        <v>1210920</v>
      </c>
      <c r="M81">
        <v>480</v>
      </c>
      <c r="N81">
        <v>240</v>
      </c>
      <c r="O81">
        <v>0.75</v>
      </c>
      <c r="P81">
        <v>0.73899656999999996</v>
      </c>
      <c r="Q81">
        <v>0.4</v>
      </c>
      <c r="R81">
        <v>0.8</v>
      </c>
      <c r="T81">
        <v>1493999250</v>
      </c>
      <c r="U81">
        <v>1493999259</v>
      </c>
      <c r="V81">
        <v>1493999256</v>
      </c>
    </row>
    <row r="82" spans="1:22" x14ac:dyDescent="0.25">
      <c r="A82">
        <v>89</v>
      </c>
      <c r="B82">
        <v>1320</v>
      </c>
      <c r="C82">
        <v>1493999439698</v>
      </c>
      <c r="D82">
        <f t="shared" si="7"/>
        <v>1200.2080000000003</v>
      </c>
      <c r="E82">
        <f t="shared" si="8"/>
        <v>1965.3230000000001</v>
      </c>
      <c r="F82" s="2">
        <f t="shared" si="5"/>
        <v>42860.660181689818</v>
      </c>
      <c r="G82" s="2">
        <f t="shared" si="6"/>
        <v>42860.013896967597</v>
      </c>
      <c r="H82">
        <v>3</v>
      </c>
      <c r="I82">
        <v>600</v>
      </c>
      <c r="J82">
        <v>476</v>
      </c>
      <c r="K82" s="1">
        <v>11912844</v>
      </c>
      <c r="L82">
        <v>1203688</v>
      </c>
      <c r="M82">
        <v>480</v>
      </c>
      <c r="N82">
        <v>240</v>
      </c>
      <c r="O82">
        <v>0.79333335000000005</v>
      </c>
      <c r="P82">
        <v>0.76616496000000001</v>
      </c>
      <c r="Q82">
        <v>0.4</v>
      </c>
      <c r="R82">
        <v>0.8</v>
      </c>
      <c r="T82">
        <v>1493999270</v>
      </c>
      <c r="U82">
        <v>1493999265</v>
      </c>
      <c r="V82">
        <v>1493999274</v>
      </c>
    </row>
    <row r="83" spans="1:22" x14ac:dyDescent="0.25">
      <c r="A83">
        <v>90</v>
      </c>
      <c r="B83">
        <v>1335</v>
      </c>
      <c r="C83">
        <v>1493999454715</v>
      </c>
      <c r="D83">
        <f t="shared" si="7"/>
        <v>1215.2250000000004</v>
      </c>
      <c r="E83">
        <f t="shared" si="8"/>
        <v>2010.374</v>
      </c>
      <c r="F83" s="2">
        <f t="shared" si="5"/>
        <v>42860.66035549769</v>
      </c>
      <c r="G83" s="2">
        <f t="shared" si="6"/>
        <v>42860.014070775469</v>
      </c>
      <c r="H83">
        <v>3</v>
      </c>
      <c r="I83">
        <v>600</v>
      </c>
      <c r="J83">
        <v>464</v>
      </c>
      <c r="K83" s="1">
        <v>11912844</v>
      </c>
      <c r="L83">
        <v>1194116</v>
      </c>
      <c r="M83">
        <v>480</v>
      </c>
      <c r="N83">
        <v>240</v>
      </c>
      <c r="O83">
        <v>0.7733333</v>
      </c>
      <c r="P83">
        <v>0.76974916000000004</v>
      </c>
      <c r="Q83">
        <v>0.4</v>
      </c>
      <c r="R83">
        <v>0.8</v>
      </c>
      <c r="T83">
        <v>1493999286</v>
      </c>
      <c r="U83">
        <v>1493999285</v>
      </c>
      <c r="V83">
        <v>1493999284</v>
      </c>
    </row>
    <row r="84" spans="1:22" x14ac:dyDescent="0.25">
      <c r="A84">
        <v>91</v>
      </c>
      <c r="B84">
        <v>1350</v>
      </c>
      <c r="C84">
        <v>1493999470450</v>
      </c>
      <c r="D84">
        <f t="shared" si="7"/>
        <v>1230.9600000000003</v>
      </c>
      <c r="E84">
        <f t="shared" si="8"/>
        <v>2057.5790000000002</v>
      </c>
      <c r="F84" s="2">
        <f t="shared" si="5"/>
        <v>42860.660537615739</v>
      </c>
      <c r="G84" s="2">
        <f t="shared" si="6"/>
        <v>42860.014252893518</v>
      </c>
      <c r="H84">
        <v>3</v>
      </c>
      <c r="I84">
        <v>600</v>
      </c>
      <c r="J84">
        <v>438</v>
      </c>
      <c r="K84" s="1">
        <v>11912844</v>
      </c>
      <c r="L84">
        <v>1192504</v>
      </c>
      <c r="M84">
        <v>480</v>
      </c>
      <c r="N84">
        <v>240</v>
      </c>
      <c r="O84">
        <v>0.73</v>
      </c>
      <c r="P84">
        <v>0.74987459999999995</v>
      </c>
      <c r="Q84">
        <v>0.4</v>
      </c>
      <c r="R84">
        <v>0.8</v>
      </c>
      <c r="T84">
        <v>1493999300</v>
      </c>
      <c r="U84">
        <v>1493999299</v>
      </c>
      <c r="V84">
        <v>1493999304</v>
      </c>
    </row>
    <row r="85" spans="1:22" x14ac:dyDescent="0.25">
      <c r="A85">
        <v>92</v>
      </c>
      <c r="B85">
        <v>1365</v>
      </c>
      <c r="C85">
        <v>1493999484718</v>
      </c>
      <c r="D85">
        <f t="shared" si="7"/>
        <v>1245.2280000000003</v>
      </c>
      <c r="E85">
        <f t="shared" si="8"/>
        <v>2100.3830000000003</v>
      </c>
      <c r="F85" s="2">
        <f t="shared" si="5"/>
        <v>42860.660702754627</v>
      </c>
      <c r="G85" s="2">
        <f t="shared" si="6"/>
        <v>42860.014418032406</v>
      </c>
      <c r="H85">
        <v>3</v>
      </c>
      <c r="I85">
        <v>600</v>
      </c>
      <c r="J85">
        <v>446</v>
      </c>
      <c r="K85" s="1">
        <v>11912844</v>
      </c>
      <c r="L85">
        <v>1192184</v>
      </c>
      <c r="M85">
        <v>480</v>
      </c>
      <c r="N85">
        <v>240</v>
      </c>
      <c r="O85">
        <v>0.74333333999999995</v>
      </c>
      <c r="P85">
        <v>0.74660397000000001</v>
      </c>
      <c r="Q85">
        <v>0.4</v>
      </c>
      <c r="R85">
        <v>0.8</v>
      </c>
      <c r="T85">
        <v>1493999310</v>
      </c>
      <c r="U85">
        <v>1493999315</v>
      </c>
      <c r="V85">
        <v>1493999318</v>
      </c>
    </row>
    <row r="86" spans="1:22" x14ac:dyDescent="0.25">
      <c r="A86">
        <v>93</v>
      </c>
      <c r="B86">
        <v>1380</v>
      </c>
      <c r="C86">
        <v>1493999500433</v>
      </c>
      <c r="D86">
        <f t="shared" si="7"/>
        <v>1260.9430000000002</v>
      </c>
      <c r="E86">
        <f t="shared" si="8"/>
        <v>2147.5280000000002</v>
      </c>
      <c r="F86" s="2">
        <f t="shared" si="5"/>
        <v>42860.660884641205</v>
      </c>
      <c r="G86" s="2">
        <f t="shared" si="6"/>
        <v>42860.014599918984</v>
      </c>
      <c r="H86">
        <v>3</v>
      </c>
      <c r="I86">
        <v>600</v>
      </c>
      <c r="J86">
        <v>454</v>
      </c>
      <c r="K86" s="1">
        <v>11912844</v>
      </c>
      <c r="L86">
        <v>1191308</v>
      </c>
      <c r="M86">
        <v>480</v>
      </c>
      <c r="N86">
        <v>240</v>
      </c>
      <c r="O86">
        <v>0.75666666000000005</v>
      </c>
      <c r="P86">
        <v>0.75163530000000001</v>
      </c>
      <c r="Q86">
        <v>0.4</v>
      </c>
      <c r="R86">
        <v>0.8</v>
      </c>
      <c r="T86">
        <v>1493999334</v>
      </c>
      <c r="U86">
        <v>1493999330</v>
      </c>
      <c r="V86">
        <v>1493999334</v>
      </c>
    </row>
    <row r="87" spans="1:22" x14ac:dyDescent="0.25">
      <c r="A87">
        <v>94</v>
      </c>
      <c r="B87">
        <v>1395</v>
      </c>
      <c r="C87">
        <v>1493999514766</v>
      </c>
      <c r="D87">
        <f t="shared" si="7"/>
        <v>1275.2760000000003</v>
      </c>
      <c r="E87">
        <f t="shared" si="8"/>
        <v>2190.527</v>
      </c>
      <c r="F87" s="2">
        <f t="shared" si="5"/>
        <v>42860.661050532406</v>
      </c>
      <c r="G87" s="2">
        <f t="shared" si="6"/>
        <v>42860.014765810185</v>
      </c>
      <c r="H87">
        <v>3</v>
      </c>
      <c r="I87">
        <v>600</v>
      </c>
      <c r="J87">
        <v>464</v>
      </c>
      <c r="K87" s="1">
        <v>11912844</v>
      </c>
      <c r="L87">
        <v>1201468</v>
      </c>
      <c r="M87">
        <v>480</v>
      </c>
      <c r="N87">
        <v>240</v>
      </c>
      <c r="O87">
        <v>0.7733333</v>
      </c>
      <c r="P87">
        <v>0.7624843</v>
      </c>
      <c r="Q87">
        <v>0.4</v>
      </c>
      <c r="R87">
        <v>0.8</v>
      </c>
      <c r="T87">
        <v>1493999348</v>
      </c>
      <c r="U87">
        <v>1493999345</v>
      </c>
      <c r="V87">
        <v>1493999344</v>
      </c>
    </row>
    <row r="88" spans="1:22" x14ac:dyDescent="0.25">
      <c r="A88">
        <v>95</v>
      </c>
      <c r="B88">
        <v>1410</v>
      </c>
      <c r="C88">
        <v>1493999530178</v>
      </c>
      <c r="D88">
        <f t="shared" si="7"/>
        <v>1290.6880000000003</v>
      </c>
      <c r="E88">
        <f t="shared" si="8"/>
        <v>2236.7629999999999</v>
      </c>
      <c r="F88" s="2">
        <f t="shared" si="5"/>
        <v>42860.661228912038</v>
      </c>
      <c r="G88" s="2">
        <f t="shared" si="6"/>
        <v>42860.014944189817</v>
      </c>
      <c r="H88">
        <v>3</v>
      </c>
      <c r="I88">
        <v>600</v>
      </c>
      <c r="J88">
        <v>456</v>
      </c>
      <c r="K88" s="1">
        <v>11912844</v>
      </c>
      <c r="L88">
        <v>1205204</v>
      </c>
      <c r="M88">
        <v>480</v>
      </c>
      <c r="N88">
        <v>240</v>
      </c>
      <c r="O88">
        <v>0.76</v>
      </c>
      <c r="P88">
        <v>0.76124214999999995</v>
      </c>
      <c r="Q88">
        <v>0.4</v>
      </c>
      <c r="R88">
        <v>0.8</v>
      </c>
      <c r="T88">
        <v>1493999364</v>
      </c>
      <c r="U88">
        <v>1493999360</v>
      </c>
      <c r="V88">
        <v>1493999364</v>
      </c>
    </row>
    <row r="89" spans="1:22" x14ac:dyDescent="0.25">
      <c r="A89">
        <v>96</v>
      </c>
      <c r="B89">
        <v>1425</v>
      </c>
      <c r="C89">
        <v>1493999544791</v>
      </c>
      <c r="D89">
        <f t="shared" si="7"/>
        <v>1305.3010000000004</v>
      </c>
      <c r="E89">
        <f t="shared" si="8"/>
        <v>2280.6019999999999</v>
      </c>
      <c r="F89" s="2">
        <f t="shared" si="5"/>
        <v>42860.66139804398</v>
      </c>
      <c r="G89" s="2">
        <f t="shared" si="6"/>
        <v>42860.015113321759</v>
      </c>
      <c r="H89">
        <v>3</v>
      </c>
      <c r="I89">
        <v>600</v>
      </c>
      <c r="J89">
        <v>476</v>
      </c>
      <c r="K89" s="1">
        <v>11912844</v>
      </c>
      <c r="L89">
        <v>1211844</v>
      </c>
      <c r="M89">
        <v>480</v>
      </c>
      <c r="N89">
        <v>240</v>
      </c>
      <c r="O89">
        <v>0.79333335000000005</v>
      </c>
      <c r="P89">
        <v>0.77728770000000003</v>
      </c>
      <c r="Q89">
        <v>0.4</v>
      </c>
      <c r="R89">
        <v>0.8</v>
      </c>
      <c r="T89">
        <v>1493999374</v>
      </c>
      <c r="U89">
        <v>1493999370</v>
      </c>
      <c r="V89">
        <v>1493999378</v>
      </c>
    </row>
    <row r="90" spans="1:22" x14ac:dyDescent="0.25">
      <c r="A90">
        <v>97</v>
      </c>
      <c r="B90">
        <v>1440</v>
      </c>
      <c r="C90">
        <v>1493999559792</v>
      </c>
      <c r="D90">
        <f t="shared" si="7"/>
        <v>1320.3020000000004</v>
      </c>
      <c r="E90">
        <f t="shared" si="8"/>
        <v>2325.605</v>
      </c>
      <c r="F90" s="2">
        <f t="shared" si="5"/>
        <v>42860.661571666671</v>
      </c>
      <c r="G90" s="2">
        <f t="shared" si="6"/>
        <v>42860.01528694445</v>
      </c>
      <c r="H90">
        <v>3</v>
      </c>
      <c r="I90">
        <v>600</v>
      </c>
      <c r="J90">
        <v>450</v>
      </c>
      <c r="K90" s="1">
        <v>11912844</v>
      </c>
      <c r="L90">
        <v>1218560</v>
      </c>
      <c r="M90">
        <v>480</v>
      </c>
      <c r="N90">
        <v>240</v>
      </c>
      <c r="O90">
        <v>0.75</v>
      </c>
      <c r="P90">
        <v>0.76364385999999995</v>
      </c>
      <c r="Q90">
        <v>0.4</v>
      </c>
      <c r="R90">
        <v>0.8</v>
      </c>
      <c r="T90">
        <v>1493999388</v>
      </c>
      <c r="U90">
        <v>1493999390</v>
      </c>
      <c r="V90">
        <v>1493999393</v>
      </c>
    </row>
    <row r="91" spans="1:22" x14ac:dyDescent="0.25">
      <c r="A91">
        <v>98</v>
      </c>
      <c r="B91">
        <v>1455</v>
      </c>
      <c r="C91">
        <v>1493999574778</v>
      </c>
      <c r="D91">
        <f t="shared" si="7"/>
        <v>1335.2880000000005</v>
      </c>
      <c r="E91">
        <f t="shared" si="8"/>
        <v>2370.5630000000001</v>
      </c>
      <c r="F91" s="2">
        <f t="shared" si="5"/>
        <v>42860.661745115736</v>
      </c>
      <c r="G91" s="2">
        <f t="shared" si="6"/>
        <v>42860.015460393515</v>
      </c>
      <c r="H91">
        <v>3</v>
      </c>
      <c r="I91">
        <v>600</v>
      </c>
      <c r="J91">
        <v>442</v>
      </c>
      <c r="K91" s="1">
        <v>11912844</v>
      </c>
      <c r="L91">
        <v>1221276</v>
      </c>
      <c r="M91">
        <v>480</v>
      </c>
      <c r="N91">
        <v>240</v>
      </c>
      <c r="O91">
        <v>0.73666670000000001</v>
      </c>
      <c r="P91">
        <v>0.75015527000000004</v>
      </c>
      <c r="Q91">
        <v>0.4</v>
      </c>
      <c r="R91">
        <v>0.8</v>
      </c>
      <c r="T91">
        <v>1493999406</v>
      </c>
      <c r="U91">
        <v>1493999404</v>
      </c>
      <c r="V91">
        <v>1493999407</v>
      </c>
    </row>
    <row r="92" spans="1:22" x14ac:dyDescent="0.25">
      <c r="A92">
        <v>99</v>
      </c>
      <c r="B92">
        <v>1470</v>
      </c>
      <c r="C92">
        <v>1493999590444</v>
      </c>
      <c r="D92">
        <f t="shared" si="7"/>
        <v>1350.9540000000004</v>
      </c>
      <c r="E92">
        <f t="shared" si="8"/>
        <v>2417.5610000000001</v>
      </c>
      <c r="F92" s="2">
        <f t="shared" si="5"/>
        <v>42860.66192643519</v>
      </c>
      <c r="G92" s="2">
        <f t="shared" si="6"/>
        <v>42860.015641712969</v>
      </c>
      <c r="H92">
        <v>3</v>
      </c>
      <c r="I92">
        <v>600</v>
      </c>
      <c r="J92">
        <v>462</v>
      </c>
      <c r="K92" s="1">
        <v>11912844</v>
      </c>
      <c r="L92">
        <v>1211244</v>
      </c>
      <c r="M92">
        <v>480</v>
      </c>
      <c r="N92">
        <v>240</v>
      </c>
      <c r="O92">
        <v>0.77</v>
      </c>
      <c r="P92">
        <v>0.76007760000000002</v>
      </c>
      <c r="Q92">
        <v>0.4</v>
      </c>
      <c r="R92">
        <v>0.8</v>
      </c>
      <c r="T92">
        <v>1493999415</v>
      </c>
      <c r="U92">
        <v>1493999420</v>
      </c>
      <c r="V92">
        <v>1493999424</v>
      </c>
    </row>
    <row r="93" spans="1:22" x14ac:dyDescent="0.25">
      <c r="A93">
        <v>100</v>
      </c>
      <c r="B93">
        <v>1485</v>
      </c>
      <c r="C93">
        <v>1493999604791</v>
      </c>
      <c r="D93">
        <f t="shared" si="7"/>
        <v>1365.3010000000004</v>
      </c>
      <c r="E93">
        <f t="shared" si="8"/>
        <v>2460.6020000000003</v>
      </c>
      <c r="F93" s="2">
        <f t="shared" si="5"/>
        <v>42860.662092488426</v>
      </c>
      <c r="G93" s="2">
        <f t="shared" si="6"/>
        <v>42860.015807766205</v>
      </c>
      <c r="H93">
        <v>3</v>
      </c>
      <c r="I93">
        <v>600</v>
      </c>
      <c r="J93">
        <v>482</v>
      </c>
      <c r="K93" s="1">
        <v>11912844</v>
      </c>
      <c r="L93">
        <v>1194080</v>
      </c>
      <c r="M93">
        <v>480</v>
      </c>
      <c r="N93">
        <v>240</v>
      </c>
      <c r="O93">
        <v>0.80333334000000001</v>
      </c>
      <c r="P93">
        <v>0.78170550000000005</v>
      </c>
      <c r="Q93">
        <v>0.4</v>
      </c>
      <c r="R93">
        <v>0.8</v>
      </c>
      <c r="T93">
        <v>1493999435</v>
      </c>
      <c r="U93">
        <v>1493999430</v>
      </c>
      <c r="V93">
        <v>1493999439</v>
      </c>
    </row>
    <row r="94" spans="1:22" x14ac:dyDescent="0.25">
      <c r="A94">
        <v>101</v>
      </c>
      <c r="B94">
        <v>1500</v>
      </c>
      <c r="C94">
        <v>1493999619793</v>
      </c>
      <c r="D94">
        <f t="shared" si="7"/>
        <v>1380.3030000000003</v>
      </c>
      <c r="E94">
        <f t="shared" si="8"/>
        <v>2505.6080000000002</v>
      </c>
      <c r="F94" s="2">
        <f t="shared" si="5"/>
        <v>42860.662266122687</v>
      </c>
      <c r="G94" s="2">
        <f t="shared" si="6"/>
        <v>42860.015981400466</v>
      </c>
      <c r="H94">
        <v>3</v>
      </c>
      <c r="I94">
        <v>600</v>
      </c>
      <c r="J94">
        <v>464</v>
      </c>
      <c r="K94" s="1">
        <v>11912844</v>
      </c>
      <c r="L94">
        <v>1168204</v>
      </c>
      <c r="M94">
        <v>480</v>
      </c>
      <c r="N94">
        <v>240</v>
      </c>
      <c r="O94">
        <v>0.7733333</v>
      </c>
      <c r="P94">
        <v>0.77751939999999997</v>
      </c>
      <c r="Q94">
        <v>0.4</v>
      </c>
      <c r="R94">
        <v>0.8</v>
      </c>
      <c r="T94">
        <v>1493999451</v>
      </c>
      <c r="U94">
        <v>1493999450</v>
      </c>
      <c r="V94">
        <v>1493999449</v>
      </c>
    </row>
    <row r="95" spans="1:22" x14ac:dyDescent="0.25">
      <c r="A95">
        <v>102</v>
      </c>
      <c r="B95">
        <v>1515</v>
      </c>
      <c r="C95">
        <v>1493999635511</v>
      </c>
      <c r="D95">
        <f t="shared" si="7"/>
        <v>1396.0210000000004</v>
      </c>
      <c r="E95">
        <f t="shared" si="8"/>
        <v>2552.7620000000002</v>
      </c>
      <c r="F95" s="2">
        <f t="shared" si="5"/>
        <v>42860.662448043979</v>
      </c>
      <c r="G95" s="2">
        <f t="shared" si="6"/>
        <v>42860.016163321758</v>
      </c>
      <c r="H95">
        <v>3</v>
      </c>
      <c r="I95">
        <v>600</v>
      </c>
      <c r="J95">
        <v>474</v>
      </c>
      <c r="K95" s="1">
        <v>11912844</v>
      </c>
      <c r="L95">
        <v>1161272</v>
      </c>
      <c r="M95">
        <v>480</v>
      </c>
      <c r="N95">
        <v>240</v>
      </c>
      <c r="O95">
        <v>0.79</v>
      </c>
      <c r="P95">
        <v>0.78375969999999995</v>
      </c>
      <c r="Q95">
        <v>0.4</v>
      </c>
      <c r="R95">
        <v>0.8</v>
      </c>
      <c r="T95">
        <v>1493999469</v>
      </c>
      <c r="U95">
        <v>1493999465</v>
      </c>
      <c r="V95">
        <v>1493999469</v>
      </c>
    </row>
    <row r="96" spans="1:22" x14ac:dyDescent="0.25">
      <c r="A96">
        <v>103</v>
      </c>
      <c r="B96">
        <v>1530</v>
      </c>
      <c r="C96">
        <v>1493999649919</v>
      </c>
      <c r="D96">
        <f t="shared" si="7"/>
        <v>1410.4290000000003</v>
      </c>
      <c r="E96">
        <f t="shared" si="8"/>
        <v>2595.9860000000003</v>
      </c>
      <c r="F96" s="2">
        <f t="shared" si="5"/>
        <v>42860.662614803237</v>
      </c>
      <c r="G96" s="2">
        <f t="shared" si="6"/>
        <v>42860.016330081016</v>
      </c>
      <c r="H96">
        <v>3</v>
      </c>
      <c r="I96">
        <v>600</v>
      </c>
      <c r="J96">
        <v>458</v>
      </c>
      <c r="K96" s="1">
        <v>11912844</v>
      </c>
      <c r="L96">
        <v>1171296</v>
      </c>
      <c r="M96">
        <v>480</v>
      </c>
      <c r="N96">
        <v>240</v>
      </c>
      <c r="O96">
        <v>0.76333329999999999</v>
      </c>
      <c r="P96">
        <v>0.77354650000000003</v>
      </c>
      <c r="Q96">
        <v>0.4</v>
      </c>
      <c r="R96">
        <v>0.8</v>
      </c>
      <c r="T96">
        <v>1493999479</v>
      </c>
      <c r="U96">
        <v>1493999480</v>
      </c>
      <c r="V96">
        <v>1493999483</v>
      </c>
    </row>
    <row r="97" spans="1:22" x14ac:dyDescent="0.25">
      <c r="A97">
        <v>104</v>
      </c>
      <c r="B97">
        <v>1545</v>
      </c>
      <c r="C97">
        <v>1493999665639</v>
      </c>
      <c r="D97">
        <f t="shared" si="7"/>
        <v>1426.1490000000003</v>
      </c>
      <c r="E97">
        <f t="shared" si="8"/>
        <v>2643.1460000000002</v>
      </c>
      <c r="F97" s="2">
        <f t="shared" si="5"/>
        <v>42860.662796747682</v>
      </c>
      <c r="G97" s="2">
        <f t="shared" si="6"/>
        <v>42860.016512025461</v>
      </c>
      <c r="H97">
        <v>3</v>
      </c>
      <c r="I97">
        <v>600</v>
      </c>
      <c r="J97">
        <v>494</v>
      </c>
      <c r="K97" s="1">
        <v>11912844</v>
      </c>
      <c r="L97">
        <v>1166672</v>
      </c>
      <c r="M97">
        <v>480</v>
      </c>
      <c r="N97">
        <v>240</v>
      </c>
      <c r="O97">
        <v>0.82333330000000005</v>
      </c>
      <c r="P97">
        <v>0.79843989999999998</v>
      </c>
      <c r="Q97">
        <v>0.4</v>
      </c>
      <c r="R97">
        <v>0.8</v>
      </c>
      <c r="T97">
        <v>1493999499</v>
      </c>
      <c r="U97">
        <v>1493999495</v>
      </c>
      <c r="V97">
        <v>1493999499</v>
      </c>
    </row>
    <row r="98" spans="1:22" x14ac:dyDescent="0.25">
      <c r="A98">
        <v>105</v>
      </c>
      <c r="B98">
        <v>1560</v>
      </c>
      <c r="C98">
        <v>1493999679904</v>
      </c>
      <c r="D98">
        <f t="shared" si="7"/>
        <v>1440.4140000000004</v>
      </c>
      <c r="E98">
        <f t="shared" si="8"/>
        <v>2685.9410000000003</v>
      </c>
      <c r="F98" s="2">
        <f t="shared" ref="F98:F132" si="9" xml:space="preserve"> (C98 / 86400000) + DATE(1970,1,1)</f>
        <v>42860.662961851849</v>
      </c>
      <c r="G98" s="2">
        <f t="shared" si="6"/>
        <v>42860.016677129628</v>
      </c>
      <c r="H98">
        <v>3</v>
      </c>
      <c r="I98">
        <v>600</v>
      </c>
      <c r="J98">
        <v>454</v>
      </c>
      <c r="K98" s="1">
        <v>11912844</v>
      </c>
      <c r="L98">
        <v>1163752</v>
      </c>
      <c r="M98">
        <v>480</v>
      </c>
      <c r="N98">
        <v>240</v>
      </c>
      <c r="O98">
        <v>0.75666666000000005</v>
      </c>
      <c r="P98">
        <v>0.7775533</v>
      </c>
      <c r="Q98">
        <v>0.4</v>
      </c>
      <c r="R98">
        <v>0.8</v>
      </c>
      <c r="T98">
        <v>1493999514</v>
      </c>
      <c r="U98">
        <v>1493999510</v>
      </c>
      <c r="V98">
        <v>1493999509</v>
      </c>
    </row>
    <row r="99" spans="1:22" x14ac:dyDescent="0.25">
      <c r="A99">
        <v>106</v>
      </c>
      <c r="B99">
        <v>1575</v>
      </c>
      <c r="C99">
        <v>1493999694852</v>
      </c>
      <c r="D99">
        <f t="shared" si="7"/>
        <v>1455.3620000000005</v>
      </c>
      <c r="E99">
        <f t="shared" si="8"/>
        <v>2730.7850000000003</v>
      </c>
      <c r="F99" s="2">
        <f t="shared" si="9"/>
        <v>42860.663134861112</v>
      </c>
      <c r="G99" s="2">
        <f t="shared" si="6"/>
        <v>42860.016850138891</v>
      </c>
      <c r="H99">
        <v>3</v>
      </c>
      <c r="I99">
        <v>600</v>
      </c>
      <c r="J99">
        <v>484</v>
      </c>
      <c r="K99" s="1">
        <v>11912844</v>
      </c>
      <c r="L99">
        <v>1175912</v>
      </c>
      <c r="M99">
        <v>480</v>
      </c>
      <c r="N99">
        <v>240</v>
      </c>
      <c r="O99">
        <v>0.80666669999999996</v>
      </c>
      <c r="P99">
        <v>0.79210997000000005</v>
      </c>
      <c r="Q99">
        <v>0.4</v>
      </c>
      <c r="R99">
        <v>0.8</v>
      </c>
      <c r="T99">
        <v>1493999529</v>
      </c>
      <c r="U99">
        <v>1493999525</v>
      </c>
      <c r="V99">
        <v>1493999524</v>
      </c>
    </row>
    <row r="100" spans="1:22" x14ac:dyDescent="0.25">
      <c r="A100">
        <v>107</v>
      </c>
      <c r="B100">
        <v>1590</v>
      </c>
      <c r="C100">
        <v>1493999709836</v>
      </c>
      <c r="D100">
        <f t="shared" si="7"/>
        <v>1470.3460000000005</v>
      </c>
      <c r="E100">
        <f t="shared" si="8"/>
        <v>2775.7370000000001</v>
      </c>
      <c r="F100" s="2">
        <f t="shared" si="9"/>
        <v>42860.663308287039</v>
      </c>
      <c r="G100" s="2">
        <f t="shared" si="6"/>
        <v>42860.017023564818</v>
      </c>
      <c r="H100">
        <v>3</v>
      </c>
      <c r="I100">
        <v>600</v>
      </c>
      <c r="J100">
        <v>478</v>
      </c>
      <c r="K100" s="1">
        <v>11912844</v>
      </c>
      <c r="L100">
        <v>1176148</v>
      </c>
      <c r="M100">
        <v>480</v>
      </c>
      <c r="N100">
        <v>240</v>
      </c>
      <c r="O100">
        <v>0.79666669999999995</v>
      </c>
      <c r="P100">
        <v>0.79438830000000005</v>
      </c>
      <c r="Q100">
        <v>0.4</v>
      </c>
      <c r="R100">
        <v>0.8</v>
      </c>
      <c r="T100">
        <v>1493999540</v>
      </c>
      <c r="U100">
        <v>1493999535</v>
      </c>
      <c r="V100">
        <v>1493999539</v>
      </c>
    </row>
    <row r="101" spans="1:22" x14ac:dyDescent="0.25">
      <c r="A101">
        <v>108</v>
      </c>
      <c r="B101">
        <v>1605</v>
      </c>
      <c r="C101">
        <v>1493999724821</v>
      </c>
      <c r="D101">
        <f t="shared" si="7"/>
        <v>1485.3310000000004</v>
      </c>
      <c r="E101">
        <f t="shared" si="8"/>
        <v>2820.692</v>
      </c>
      <c r="F101" s="2">
        <f t="shared" si="9"/>
        <v>42860.663481724536</v>
      </c>
      <c r="G101" s="2">
        <f t="shared" si="6"/>
        <v>42860.017197002315</v>
      </c>
      <c r="H101">
        <v>3</v>
      </c>
      <c r="I101">
        <v>600</v>
      </c>
      <c r="J101">
        <v>456</v>
      </c>
      <c r="K101" s="1">
        <v>11912844</v>
      </c>
      <c r="L101">
        <v>1162640</v>
      </c>
      <c r="M101">
        <v>480</v>
      </c>
      <c r="N101">
        <v>240</v>
      </c>
      <c r="O101">
        <v>0.76</v>
      </c>
      <c r="P101">
        <v>0.77719413999999998</v>
      </c>
      <c r="Q101">
        <v>0.4</v>
      </c>
      <c r="R101">
        <v>0.8</v>
      </c>
      <c r="T101">
        <v>1493999556</v>
      </c>
      <c r="U101">
        <v>1493999555</v>
      </c>
      <c r="V101">
        <v>1493999555</v>
      </c>
    </row>
    <row r="102" spans="1:22" x14ac:dyDescent="0.25">
      <c r="A102">
        <v>109</v>
      </c>
      <c r="B102">
        <v>1620</v>
      </c>
      <c r="C102">
        <v>1493999740560</v>
      </c>
      <c r="D102">
        <f t="shared" si="7"/>
        <v>1501.0700000000004</v>
      </c>
      <c r="E102">
        <f t="shared" si="8"/>
        <v>2867.9090000000001</v>
      </c>
      <c r="F102" s="2">
        <f t="shared" si="9"/>
        <v>42860.663663888889</v>
      </c>
      <c r="G102" s="2">
        <f t="shared" si="6"/>
        <v>42860.017379166668</v>
      </c>
      <c r="H102">
        <v>3</v>
      </c>
      <c r="I102">
        <v>600</v>
      </c>
      <c r="J102">
        <v>460</v>
      </c>
      <c r="K102" s="1">
        <v>11912844</v>
      </c>
      <c r="L102">
        <v>1173100</v>
      </c>
      <c r="M102">
        <v>480</v>
      </c>
      <c r="N102">
        <v>240</v>
      </c>
      <c r="O102">
        <v>0.76666665000000001</v>
      </c>
      <c r="P102">
        <v>0.77193040000000002</v>
      </c>
      <c r="Q102">
        <v>0.4</v>
      </c>
      <c r="R102">
        <v>0.8</v>
      </c>
      <c r="T102">
        <v>1493999570</v>
      </c>
      <c r="U102">
        <v>1493999570</v>
      </c>
      <c r="V102">
        <v>1493999574</v>
      </c>
    </row>
    <row r="103" spans="1:22" x14ac:dyDescent="0.25">
      <c r="A103">
        <v>110</v>
      </c>
      <c r="B103">
        <v>1635</v>
      </c>
      <c r="C103">
        <v>1493999754837</v>
      </c>
      <c r="D103">
        <f t="shared" si="7"/>
        <v>1515.3470000000004</v>
      </c>
      <c r="E103">
        <f t="shared" si="8"/>
        <v>2910.7400000000002</v>
      </c>
      <c r="F103" s="2">
        <f t="shared" si="9"/>
        <v>42860.66382913194</v>
      </c>
      <c r="G103" s="2">
        <f t="shared" si="6"/>
        <v>42860.017544409719</v>
      </c>
      <c r="H103">
        <v>3</v>
      </c>
      <c r="I103">
        <v>600</v>
      </c>
      <c r="J103">
        <v>454</v>
      </c>
      <c r="K103" s="1">
        <v>11912844</v>
      </c>
      <c r="L103">
        <v>1157220</v>
      </c>
      <c r="M103">
        <v>480</v>
      </c>
      <c r="N103">
        <v>240</v>
      </c>
      <c r="O103">
        <v>0.75666666000000005</v>
      </c>
      <c r="P103">
        <v>0.76429855999999996</v>
      </c>
      <c r="Q103">
        <v>0.4</v>
      </c>
      <c r="R103">
        <v>0.8</v>
      </c>
      <c r="T103">
        <v>1493999580</v>
      </c>
      <c r="U103">
        <v>1493999585</v>
      </c>
      <c r="V103">
        <v>1493999588</v>
      </c>
    </row>
    <row r="104" spans="1:22" x14ac:dyDescent="0.25">
      <c r="A104">
        <v>111</v>
      </c>
      <c r="B104">
        <v>1650</v>
      </c>
      <c r="C104">
        <v>1493999770766</v>
      </c>
      <c r="D104">
        <f t="shared" si="7"/>
        <v>1531.2760000000005</v>
      </c>
      <c r="E104">
        <f t="shared" si="8"/>
        <v>2958.527</v>
      </c>
      <c r="F104" s="2">
        <f t="shared" si="9"/>
        <v>42860.66401349537</v>
      </c>
      <c r="G104" s="2">
        <f t="shared" si="6"/>
        <v>42860.017728773149</v>
      </c>
      <c r="H104">
        <v>3</v>
      </c>
      <c r="I104">
        <v>600</v>
      </c>
      <c r="J104">
        <v>468</v>
      </c>
      <c r="K104" s="1">
        <v>11912844</v>
      </c>
      <c r="L104">
        <v>1154568</v>
      </c>
      <c r="M104">
        <v>480</v>
      </c>
      <c r="N104">
        <v>240</v>
      </c>
      <c r="O104">
        <v>0.78</v>
      </c>
      <c r="P104">
        <v>0.77214925999999995</v>
      </c>
      <c r="Q104">
        <v>0.4</v>
      </c>
      <c r="R104">
        <v>0.8</v>
      </c>
      <c r="T104">
        <v>1493999604</v>
      </c>
      <c r="U104">
        <v>1493999605</v>
      </c>
      <c r="V104">
        <v>1493999604</v>
      </c>
    </row>
    <row r="105" spans="1:22" x14ac:dyDescent="0.25">
      <c r="A105">
        <v>112</v>
      </c>
      <c r="B105">
        <v>1665</v>
      </c>
      <c r="C105">
        <v>1493999784862</v>
      </c>
      <c r="D105">
        <f t="shared" si="7"/>
        <v>1545.3720000000005</v>
      </c>
      <c r="E105">
        <f t="shared" si="8"/>
        <v>3000.8150000000001</v>
      </c>
      <c r="F105" s="2">
        <f t="shared" si="9"/>
        <v>42860.66417664352</v>
      </c>
      <c r="G105" s="2">
        <f t="shared" si="6"/>
        <v>42860.017891921299</v>
      </c>
      <c r="H105">
        <v>3</v>
      </c>
      <c r="I105">
        <v>600</v>
      </c>
      <c r="J105">
        <v>478</v>
      </c>
      <c r="K105" s="1">
        <v>11912844</v>
      </c>
      <c r="L105">
        <v>1154192</v>
      </c>
      <c r="M105">
        <v>480</v>
      </c>
      <c r="N105">
        <v>240</v>
      </c>
      <c r="O105">
        <v>0.79666669999999995</v>
      </c>
      <c r="P105">
        <v>0.78440799999999999</v>
      </c>
      <c r="Q105">
        <v>0.4</v>
      </c>
      <c r="R105">
        <v>0.8</v>
      </c>
      <c r="T105">
        <v>1493999619</v>
      </c>
      <c r="U105">
        <v>1493999615</v>
      </c>
      <c r="V105">
        <v>1493999614</v>
      </c>
    </row>
    <row r="106" spans="1:22" x14ac:dyDescent="0.25">
      <c r="A106">
        <v>113</v>
      </c>
      <c r="B106">
        <v>1680</v>
      </c>
      <c r="C106">
        <v>1493999800346</v>
      </c>
      <c r="D106">
        <f t="shared" si="7"/>
        <v>1560.8560000000004</v>
      </c>
      <c r="E106">
        <f t="shared" si="8"/>
        <v>3047.2669999999998</v>
      </c>
      <c r="F106" s="2">
        <f t="shared" si="9"/>
        <v>42860.664355856483</v>
      </c>
      <c r="G106" s="2">
        <f t="shared" si="6"/>
        <v>42860.018071134262</v>
      </c>
      <c r="H106">
        <v>3</v>
      </c>
      <c r="I106">
        <v>600</v>
      </c>
      <c r="J106">
        <v>470</v>
      </c>
      <c r="K106" s="1">
        <v>11912844</v>
      </c>
      <c r="L106">
        <v>1168504</v>
      </c>
      <c r="M106">
        <v>480</v>
      </c>
      <c r="N106">
        <v>240</v>
      </c>
      <c r="O106">
        <v>0.78333335999999998</v>
      </c>
      <c r="P106">
        <v>0.78387070000000003</v>
      </c>
      <c r="Q106">
        <v>0.4</v>
      </c>
      <c r="R106">
        <v>0.8</v>
      </c>
      <c r="T106">
        <v>1493999634</v>
      </c>
      <c r="U106">
        <v>1493999630</v>
      </c>
      <c r="V106">
        <v>1493999634</v>
      </c>
    </row>
    <row r="107" spans="1:22" x14ac:dyDescent="0.25">
      <c r="A107">
        <v>114</v>
      </c>
      <c r="B107">
        <v>1695</v>
      </c>
      <c r="C107">
        <v>1493999814921</v>
      </c>
      <c r="D107">
        <f t="shared" si="7"/>
        <v>1575.4310000000005</v>
      </c>
      <c r="E107">
        <f t="shared" si="8"/>
        <v>3090.9919999999997</v>
      </c>
      <c r="F107" s="2">
        <f t="shared" si="9"/>
        <v>42860.664524548614</v>
      </c>
      <c r="G107" s="2">
        <f t="shared" si="6"/>
        <v>42860.018239826393</v>
      </c>
      <c r="H107">
        <v>3</v>
      </c>
      <c r="I107">
        <v>600</v>
      </c>
      <c r="J107">
        <v>480</v>
      </c>
      <c r="K107" s="1">
        <v>11912844</v>
      </c>
      <c r="L107">
        <v>1169444</v>
      </c>
      <c r="M107">
        <v>480</v>
      </c>
      <c r="N107">
        <v>240</v>
      </c>
      <c r="O107">
        <v>0.8</v>
      </c>
      <c r="P107">
        <v>0.79193530000000001</v>
      </c>
      <c r="Q107">
        <v>0.4</v>
      </c>
      <c r="R107">
        <v>0.8</v>
      </c>
      <c r="T107">
        <v>1493999644</v>
      </c>
      <c r="U107">
        <v>1493999640</v>
      </c>
      <c r="V107">
        <v>1493999648</v>
      </c>
    </row>
    <row r="108" spans="1:22" x14ac:dyDescent="0.25">
      <c r="A108">
        <v>115</v>
      </c>
      <c r="B108">
        <v>1710</v>
      </c>
      <c r="C108">
        <v>1493999830305</v>
      </c>
      <c r="D108">
        <f t="shared" si="7"/>
        <v>1590.8150000000005</v>
      </c>
      <c r="E108">
        <f t="shared" si="8"/>
        <v>3137.1439999999998</v>
      </c>
      <c r="F108" s="2">
        <f t="shared" si="9"/>
        <v>42860.664702604168</v>
      </c>
      <c r="G108" s="2">
        <f t="shared" si="6"/>
        <v>42860.018417881947</v>
      </c>
      <c r="H108">
        <v>3</v>
      </c>
      <c r="I108">
        <v>600</v>
      </c>
      <c r="J108">
        <v>462</v>
      </c>
      <c r="K108" s="1">
        <v>11912844</v>
      </c>
      <c r="L108">
        <v>1168572</v>
      </c>
      <c r="M108">
        <v>480</v>
      </c>
      <c r="N108">
        <v>240</v>
      </c>
      <c r="O108">
        <v>0.77</v>
      </c>
      <c r="P108">
        <v>0.78096765000000001</v>
      </c>
      <c r="Q108">
        <v>0.4</v>
      </c>
      <c r="R108">
        <v>0.8</v>
      </c>
      <c r="T108">
        <v>1493999664</v>
      </c>
      <c r="U108">
        <v>1493999660</v>
      </c>
      <c r="V108">
        <v>1493999664</v>
      </c>
    </row>
    <row r="109" spans="1:22" x14ac:dyDescent="0.25">
      <c r="A109">
        <v>116</v>
      </c>
      <c r="B109">
        <v>1725</v>
      </c>
      <c r="C109">
        <v>1493999845881</v>
      </c>
      <c r="D109">
        <f t="shared" si="7"/>
        <v>1606.3910000000005</v>
      </c>
      <c r="E109">
        <f t="shared" si="8"/>
        <v>3183.8719999999998</v>
      </c>
      <c r="F109" s="2">
        <f t="shared" si="9"/>
        <v>42860.664882881945</v>
      </c>
      <c r="G109" s="2">
        <f t="shared" si="6"/>
        <v>42860.018598159724</v>
      </c>
      <c r="H109">
        <v>3</v>
      </c>
      <c r="I109">
        <v>600</v>
      </c>
      <c r="J109">
        <v>476</v>
      </c>
      <c r="K109" s="1">
        <v>11912844</v>
      </c>
      <c r="L109">
        <v>1159468</v>
      </c>
      <c r="M109">
        <v>480</v>
      </c>
      <c r="N109">
        <v>240</v>
      </c>
      <c r="O109">
        <v>0.79333335000000005</v>
      </c>
      <c r="P109">
        <v>0.78715049999999998</v>
      </c>
      <c r="Q109">
        <v>0.4</v>
      </c>
      <c r="R109">
        <v>0.8</v>
      </c>
      <c r="T109">
        <v>1493999678</v>
      </c>
      <c r="U109">
        <v>1493999675</v>
      </c>
      <c r="V109">
        <v>1493999680</v>
      </c>
    </row>
    <row r="110" spans="1:22" x14ac:dyDescent="0.25">
      <c r="A110">
        <v>117</v>
      </c>
      <c r="B110">
        <v>1740</v>
      </c>
      <c r="C110">
        <v>1493999860085</v>
      </c>
      <c r="D110">
        <f t="shared" si="7"/>
        <v>1620.5950000000005</v>
      </c>
      <c r="E110">
        <f t="shared" si="8"/>
        <v>3226.4839999999999</v>
      </c>
      <c r="F110" s="2">
        <f t="shared" si="9"/>
        <v>42860.665047280097</v>
      </c>
      <c r="G110" s="2">
        <f t="shared" si="6"/>
        <v>42860.018762557876</v>
      </c>
      <c r="H110">
        <v>3</v>
      </c>
      <c r="I110">
        <v>600</v>
      </c>
      <c r="J110">
        <v>472</v>
      </c>
      <c r="K110" s="1">
        <v>11912844</v>
      </c>
      <c r="L110">
        <v>1167820</v>
      </c>
      <c r="M110">
        <v>480</v>
      </c>
      <c r="N110">
        <v>240</v>
      </c>
      <c r="O110">
        <v>0.78666670000000005</v>
      </c>
      <c r="P110">
        <v>0.78690859999999996</v>
      </c>
      <c r="Q110">
        <v>0.4</v>
      </c>
      <c r="R110">
        <v>0.8</v>
      </c>
      <c r="T110">
        <v>1493999695</v>
      </c>
      <c r="U110">
        <v>1493999691</v>
      </c>
      <c r="V110">
        <v>1493999693</v>
      </c>
    </row>
    <row r="111" spans="1:22" x14ac:dyDescent="0.25">
      <c r="A111">
        <v>118</v>
      </c>
      <c r="B111">
        <v>1755</v>
      </c>
      <c r="C111">
        <v>1493999875117</v>
      </c>
      <c r="D111">
        <f t="shared" si="7"/>
        <v>1635.6270000000004</v>
      </c>
      <c r="E111">
        <f t="shared" si="8"/>
        <v>3271.58</v>
      </c>
      <c r="F111" s="2">
        <f t="shared" si="9"/>
        <v>42860.665221261574</v>
      </c>
      <c r="G111" s="2">
        <f t="shared" si="6"/>
        <v>42860.018936539353</v>
      </c>
      <c r="H111">
        <v>3</v>
      </c>
      <c r="I111">
        <v>600</v>
      </c>
      <c r="J111">
        <v>470</v>
      </c>
      <c r="K111" s="1">
        <v>11912844</v>
      </c>
      <c r="L111">
        <v>1165712</v>
      </c>
      <c r="M111">
        <v>480</v>
      </c>
      <c r="N111">
        <v>240</v>
      </c>
      <c r="O111">
        <v>0.78333335999999998</v>
      </c>
      <c r="P111">
        <v>0.78512095999999998</v>
      </c>
      <c r="Q111">
        <v>0.4</v>
      </c>
      <c r="R111">
        <v>0.8</v>
      </c>
      <c r="T111">
        <v>1493999705</v>
      </c>
      <c r="U111">
        <v>1493999700</v>
      </c>
      <c r="V111">
        <v>1493999710</v>
      </c>
    </row>
    <row r="112" spans="1:22" x14ac:dyDescent="0.25">
      <c r="A112">
        <v>119</v>
      </c>
      <c r="B112">
        <v>1770</v>
      </c>
      <c r="C112">
        <v>1493999889899</v>
      </c>
      <c r="D112">
        <f t="shared" si="7"/>
        <v>1650.4090000000003</v>
      </c>
      <c r="E112">
        <f t="shared" si="8"/>
        <v>3315.9259999999999</v>
      </c>
      <c r="F112" s="2">
        <f t="shared" si="9"/>
        <v>42860.665392349532</v>
      </c>
      <c r="G112" s="2">
        <f t="shared" si="6"/>
        <v>42860.019107627311</v>
      </c>
      <c r="H112">
        <v>3</v>
      </c>
      <c r="I112">
        <v>600</v>
      </c>
      <c r="J112">
        <v>484</v>
      </c>
      <c r="K112" s="1">
        <v>11912844</v>
      </c>
      <c r="L112">
        <v>1172160</v>
      </c>
      <c r="M112">
        <v>480</v>
      </c>
      <c r="N112">
        <v>240</v>
      </c>
      <c r="O112">
        <v>0.80666669999999996</v>
      </c>
      <c r="P112">
        <v>0.79589379999999998</v>
      </c>
      <c r="Q112">
        <v>0.4</v>
      </c>
      <c r="R112">
        <v>0.8</v>
      </c>
      <c r="T112">
        <v>1493999721</v>
      </c>
      <c r="U112">
        <v>1493999720</v>
      </c>
      <c r="V112">
        <v>1493999719</v>
      </c>
    </row>
    <row r="113" spans="1:22" x14ac:dyDescent="0.25">
      <c r="A113">
        <v>120</v>
      </c>
      <c r="B113">
        <v>1785</v>
      </c>
      <c r="C113">
        <v>1493999905901</v>
      </c>
      <c r="D113">
        <f t="shared" si="7"/>
        <v>1666.4110000000003</v>
      </c>
      <c r="E113">
        <f t="shared" si="8"/>
        <v>3363.9319999999998</v>
      </c>
      <c r="F113" s="2">
        <f t="shared" si="9"/>
        <v>42860.665577557869</v>
      </c>
      <c r="G113" s="2">
        <f t="shared" si="6"/>
        <v>42860.019292835648</v>
      </c>
      <c r="H113">
        <v>3</v>
      </c>
      <c r="I113">
        <v>600</v>
      </c>
      <c r="J113">
        <v>478</v>
      </c>
      <c r="K113" s="1">
        <v>11912844</v>
      </c>
      <c r="L113">
        <v>1159496</v>
      </c>
      <c r="M113">
        <v>480</v>
      </c>
      <c r="N113">
        <v>240</v>
      </c>
      <c r="O113">
        <v>0.79666669999999995</v>
      </c>
      <c r="P113">
        <v>0.79628025999999996</v>
      </c>
      <c r="Q113">
        <v>0.4</v>
      </c>
      <c r="R113">
        <v>0.8</v>
      </c>
      <c r="T113">
        <v>1493999735</v>
      </c>
      <c r="U113">
        <v>1493999735</v>
      </c>
      <c r="V113">
        <v>1493999739</v>
      </c>
    </row>
    <row r="114" spans="1:22" x14ac:dyDescent="0.25">
      <c r="A114">
        <v>121</v>
      </c>
      <c r="B114">
        <v>1800</v>
      </c>
      <c r="C114">
        <v>1493999919885</v>
      </c>
      <c r="D114">
        <f t="shared" si="7"/>
        <v>1680.3950000000002</v>
      </c>
      <c r="E114">
        <f t="shared" si="8"/>
        <v>3405.884</v>
      </c>
      <c r="F114" s="2">
        <f t="shared" si="9"/>
        <v>42860.665739409727</v>
      </c>
      <c r="G114" s="2">
        <f t="shared" si="6"/>
        <v>42860.019454687506</v>
      </c>
      <c r="H114">
        <v>3</v>
      </c>
      <c r="I114">
        <v>600</v>
      </c>
      <c r="J114">
        <v>482</v>
      </c>
      <c r="K114" s="1">
        <v>11912844</v>
      </c>
      <c r="L114">
        <v>1158480</v>
      </c>
      <c r="M114">
        <v>480</v>
      </c>
      <c r="N114">
        <v>240</v>
      </c>
      <c r="O114">
        <v>0.80333334000000001</v>
      </c>
      <c r="P114">
        <v>0.79980682999999997</v>
      </c>
      <c r="Q114">
        <v>0.4</v>
      </c>
      <c r="R114">
        <v>0.8</v>
      </c>
      <c r="T114">
        <v>1493999749</v>
      </c>
      <c r="U114">
        <v>1493999750</v>
      </c>
      <c r="V114">
        <v>1493999753</v>
      </c>
    </row>
    <row r="115" spans="1:22" x14ac:dyDescent="0.25">
      <c r="A115">
        <v>122</v>
      </c>
      <c r="B115">
        <v>1815</v>
      </c>
      <c r="C115">
        <v>1493999935372</v>
      </c>
      <c r="D115">
        <f t="shared" si="7"/>
        <v>1695.8820000000003</v>
      </c>
      <c r="E115">
        <f t="shared" si="8"/>
        <v>3452.3449999999998</v>
      </c>
      <c r="F115" s="2">
        <f t="shared" si="9"/>
        <v>42860.665918657411</v>
      </c>
      <c r="G115" s="2">
        <f t="shared" si="6"/>
        <v>42860.01963393519</v>
      </c>
      <c r="H115">
        <v>3</v>
      </c>
      <c r="I115">
        <v>600</v>
      </c>
      <c r="J115">
        <v>470</v>
      </c>
      <c r="K115" s="1">
        <v>11912844</v>
      </c>
      <c r="L115">
        <v>1167928</v>
      </c>
      <c r="M115">
        <v>480</v>
      </c>
      <c r="N115">
        <v>240</v>
      </c>
      <c r="O115">
        <v>0.78333335999999998</v>
      </c>
      <c r="P115">
        <v>0.79157007000000001</v>
      </c>
      <c r="Q115">
        <v>0.4</v>
      </c>
      <c r="R115">
        <v>0.8</v>
      </c>
      <c r="T115">
        <v>1493999769</v>
      </c>
      <c r="U115">
        <v>1493999760</v>
      </c>
      <c r="V115">
        <v>1493999770</v>
      </c>
    </row>
    <row r="116" spans="1:22" x14ac:dyDescent="0.25">
      <c r="A116">
        <v>123</v>
      </c>
      <c r="B116">
        <v>1830</v>
      </c>
      <c r="C116">
        <v>1493999950892</v>
      </c>
      <c r="D116">
        <f t="shared" si="7"/>
        <v>1711.4020000000003</v>
      </c>
      <c r="E116">
        <f t="shared" si="8"/>
        <v>3498.9049999999997</v>
      </c>
      <c r="F116" s="2">
        <f t="shared" si="9"/>
        <v>42860.666098287038</v>
      </c>
      <c r="G116" s="2">
        <f t="shared" si="6"/>
        <v>42860.019813564817</v>
      </c>
      <c r="H116">
        <v>3</v>
      </c>
      <c r="I116">
        <v>600</v>
      </c>
      <c r="J116">
        <v>476</v>
      </c>
      <c r="K116" s="1">
        <v>11912844</v>
      </c>
      <c r="L116">
        <v>1157916</v>
      </c>
      <c r="M116">
        <v>480</v>
      </c>
      <c r="N116">
        <v>240</v>
      </c>
      <c r="O116">
        <v>0.79333335000000005</v>
      </c>
      <c r="P116">
        <v>0.79245173999999996</v>
      </c>
      <c r="Q116">
        <v>0.4</v>
      </c>
      <c r="R116">
        <v>0.8</v>
      </c>
      <c r="T116">
        <v>1493999783</v>
      </c>
      <c r="U116">
        <v>1493999785</v>
      </c>
      <c r="V116">
        <v>1493999779</v>
      </c>
    </row>
    <row r="117" spans="1:22" x14ac:dyDescent="0.25">
      <c r="A117">
        <v>124</v>
      </c>
      <c r="B117">
        <v>1845</v>
      </c>
      <c r="C117">
        <v>1493999965302</v>
      </c>
      <c r="D117">
        <f t="shared" si="7"/>
        <v>1725.8120000000004</v>
      </c>
      <c r="E117">
        <f t="shared" si="8"/>
        <v>3542.1349999999998</v>
      </c>
      <c r="F117" s="2">
        <f t="shared" si="9"/>
        <v>42860.666265069449</v>
      </c>
      <c r="G117" s="2">
        <f t="shared" si="6"/>
        <v>42860.019980347228</v>
      </c>
      <c r="H117">
        <v>3</v>
      </c>
      <c r="I117">
        <v>600</v>
      </c>
      <c r="J117">
        <v>506</v>
      </c>
      <c r="K117" s="1">
        <v>11912844</v>
      </c>
      <c r="L117">
        <v>1158900</v>
      </c>
      <c r="M117">
        <v>480</v>
      </c>
      <c r="N117">
        <v>240</v>
      </c>
      <c r="O117">
        <v>0.84333329999999995</v>
      </c>
      <c r="P117">
        <v>0.81789255000000005</v>
      </c>
      <c r="Q117">
        <v>0.4</v>
      </c>
      <c r="R117">
        <v>0.8</v>
      </c>
      <c r="T117">
        <v>1493999799</v>
      </c>
      <c r="U117">
        <v>1493999791</v>
      </c>
      <c r="V117">
        <v>1493999799</v>
      </c>
    </row>
    <row r="118" spans="1:22" x14ac:dyDescent="0.25">
      <c r="A118">
        <v>125</v>
      </c>
      <c r="B118">
        <v>1865</v>
      </c>
      <c r="C118">
        <v>1493999984952</v>
      </c>
      <c r="D118">
        <f t="shared" si="7"/>
        <v>1745.4620000000004</v>
      </c>
      <c r="E118">
        <f t="shared" si="8"/>
        <v>3601.0849999999996</v>
      </c>
      <c r="F118" s="2">
        <f t="shared" si="9"/>
        <v>42860.6664925</v>
      </c>
      <c r="G118" s="2">
        <f t="shared" si="6"/>
        <v>42860.020207777779</v>
      </c>
      <c r="H118">
        <v>3</v>
      </c>
      <c r="I118">
        <v>600</v>
      </c>
      <c r="J118">
        <v>474</v>
      </c>
      <c r="K118" s="1">
        <v>11912844</v>
      </c>
      <c r="L118">
        <v>1164616</v>
      </c>
      <c r="M118">
        <v>480</v>
      </c>
      <c r="N118">
        <v>240</v>
      </c>
      <c r="O118">
        <v>0.79</v>
      </c>
      <c r="P118">
        <v>0.80394626000000002</v>
      </c>
      <c r="Q118">
        <v>0.4</v>
      </c>
      <c r="R118">
        <v>0.8</v>
      </c>
      <c r="T118">
        <v>1493999810</v>
      </c>
      <c r="U118">
        <v>1493999819</v>
      </c>
      <c r="V118">
        <v>1493999815</v>
      </c>
    </row>
    <row r="119" spans="1:22" x14ac:dyDescent="0.25">
      <c r="A119">
        <v>126</v>
      </c>
      <c r="B119">
        <v>1880</v>
      </c>
      <c r="C119">
        <v>1493999999967</v>
      </c>
      <c r="D119">
        <f t="shared" si="7"/>
        <v>1760.4770000000005</v>
      </c>
      <c r="E119">
        <f t="shared" si="8"/>
        <v>3646.1299999999997</v>
      </c>
      <c r="F119" s="2">
        <f t="shared" si="9"/>
        <v>42860.666666284727</v>
      </c>
      <c r="G119" s="2">
        <f t="shared" si="6"/>
        <v>42860.020381562506</v>
      </c>
      <c r="H119">
        <v>3</v>
      </c>
      <c r="I119">
        <v>600</v>
      </c>
      <c r="J119">
        <v>474</v>
      </c>
      <c r="K119" s="1">
        <v>11912844</v>
      </c>
      <c r="L119">
        <v>1159032</v>
      </c>
      <c r="M119">
        <v>480</v>
      </c>
      <c r="N119">
        <v>240</v>
      </c>
      <c r="O119">
        <v>0.79</v>
      </c>
      <c r="P119">
        <v>0.79697309999999999</v>
      </c>
      <c r="Q119">
        <v>0.4</v>
      </c>
      <c r="R119">
        <v>0.8</v>
      </c>
      <c r="T119">
        <v>1493999830</v>
      </c>
      <c r="U119">
        <v>1493999825</v>
      </c>
      <c r="V119">
        <v>1493999825</v>
      </c>
    </row>
    <row r="120" spans="1:22" x14ac:dyDescent="0.25">
      <c r="A120">
        <v>127</v>
      </c>
      <c r="B120">
        <v>1895</v>
      </c>
      <c r="C120">
        <v>1494000014913</v>
      </c>
      <c r="D120">
        <f t="shared" si="7"/>
        <v>1775.4230000000005</v>
      </c>
      <c r="E120">
        <f t="shared" si="8"/>
        <v>3690.9679999999998</v>
      </c>
      <c r="F120" s="2">
        <f t="shared" si="9"/>
        <v>42860.666839270838</v>
      </c>
      <c r="G120" s="2">
        <f t="shared" si="6"/>
        <v>42860.020554548617</v>
      </c>
      <c r="H120">
        <v>3</v>
      </c>
      <c r="I120">
        <v>600</v>
      </c>
      <c r="J120">
        <v>490</v>
      </c>
      <c r="K120" s="1">
        <v>11912844</v>
      </c>
      <c r="L120">
        <v>1184512</v>
      </c>
      <c r="M120">
        <v>480</v>
      </c>
      <c r="N120">
        <v>240</v>
      </c>
      <c r="O120">
        <v>0.81666665999999999</v>
      </c>
      <c r="P120">
        <v>0.80681990000000003</v>
      </c>
      <c r="Q120">
        <v>0.4</v>
      </c>
      <c r="R120">
        <v>0.8</v>
      </c>
      <c r="T120">
        <v>1493999846</v>
      </c>
      <c r="U120">
        <v>1493999845</v>
      </c>
      <c r="V120">
        <v>1493999845</v>
      </c>
    </row>
    <row r="121" spans="1:22" x14ac:dyDescent="0.25">
      <c r="A121">
        <v>128</v>
      </c>
      <c r="B121">
        <v>1910</v>
      </c>
      <c r="C121">
        <v>1494000031051</v>
      </c>
      <c r="D121">
        <f t="shared" si="7"/>
        <v>1791.5610000000004</v>
      </c>
      <c r="E121">
        <f t="shared" si="8"/>
        <v>3739.3820000000001</v>
      </c>
      <c r="F121" s="2">
        <f t="shared" si="9"/>
        <v>42860.667026053241</v>
      </c>
      <c r="G121" s="2">
        <f t="shared" si="6"/>
        <v>42860.02074133102</v>
      </c>
      <c r="H121">
        <v>3</v>
      </c>
      <c r="I121">
        <v>600</v>
      </c>
      <c r="J121">
        <v>494</v>
      </c>
      <c r="K121" s="1">
        <v>11912844</v>
      </c>
      <c r="L121">
        <v>1169144</v>
      </c>
      <c r="M121">
        <v>480</v>
      </c>
      <c r="N121">
        <v>240</v>
      </c>
      <c r="O121">
        <v>0.82333330000000005</v>
      </c>
      <c r="P121">
        <v>0.81507660000000004</v>
      </c>
      <c r="Q121">
        <v>0.4</v>
      </c>
      <c r="R121">
        <v>0.8</v>
      </c>
      <c r="T121">
        <v>1493999860</v>
      </c>
      <c r="U121">
        <v>1493999865</v>
      </c>
      <c r="V121">
        <v>1493999864</v>
      </c>
    </row>
    <row r="122" spans="1:22" x14ac:dyDescent="0.25">
      <c r="A122">
        <v>129</v>
      </c>
      <c r="B122">
        <v>1925</v>
      </c>
      <c r="C122">
        <v>1494000046157</v>
      </c>
      <c r="D122">
        <f t="shared" si="7"/>
        <v>1806.6670000000004</v>
      </c>
      <c r="E122">
        <f t="shared" si="8"/>
        <v>3784.7000000000003</v>
      </c>
      <c r="F122" s="2">
        <f t="shared" si="9"/>
        <v>42860.667200891199</v>
      </c>
      <c r="G122" s="2">
        <f t="shared" si="6"/>
        <v>42860.020916168978</v>
      </c>
      <c r="H122">
        <v>3</v>
      </c>
      <c r="I122">
        <v>600</v>
      </c>
      <c r="J122">
        <v>456</v>
      </c>
      <c r="K122" s="1">
        <v>11912844</v>
      </c>
      <c r="L122">
        <v>1163136</v>
      </c>
      <c r="M122">
        <v>480</v>
      </c>
      <c r="N122">
        <v>240</v>
      </c>
      <c r="O122">
        <v>0.76</v>
      </c>
      <c r="P122">
        <v>0.78753830000000002</v>
      </c>
      <c r="Q122">
        <v>0.4</v>
      </c>
      <c r="R122">
        <v>0.8</v>
      </c>
      <c r="T122">
        <v>1493999870</v>
      </c>
      <c r="U122">
        <v>1493999880</v>
      </c>
      <c r="V122">
        <v>1493999878</v>
      </c>
    </row>
    <row r="123" spans="1:22" x14ac:dyDescent="0.25">
      <c r="A123">
        <v>130</v>
      </c>
      <c r="B123">
        <v>1940</v>
      </c>
      <c r="C123">
        <v>1494000060800</v>
      </c>
      <c r="D123">
        <f t="shared" si="7"/>
        <v>1821.3100000000004</v>
      </c>
      <c r="E123">
        <f t="shared" si="8"/>
        <v>3828.6290000000004</v>
      </c>
      <c r="F123" s="2">
        <f t="shared" si="9"/>
        <v>42860.667370370371</v>
      </c>
      <c r="G123" s="2">
        <f t="shared" si="6"/>
        <v>42860.02108564815</v>
      </c>
      <c r="H123">
        <v>3</v>
      </c>
      <c r="I123">
        <v>600</v>
      </c>
      <c r="J123">
        <v>484</v>
      </c>
      <c r="K123" s="1">
        <v>11912844</v>
      </c>
      <c r="L123">
        <v>1159584</v>
      </c>
      <c r="M123">
        <v>480</v>
      </c>
      <c r="N123">
        <v>240</v>
      </c>
      <c r="O123">
        <v>0.80666669999999996</v>
      </c>
      <c r="P123">
        <v>0.79710245000000002</v>
      </c>
      <c r="Q123">
        <v>0.4</v>
      </c>
      <c r="R123">
        <v>0.8</v>
      </c>
      <c r="T123">
        <v>1493999894</v>
      </c>
      <c r="U123">
        <v>1493999895</v>
      </c>
      <c r="V123">
        <v>1493999894</v>
      </c>
    </row>
    <row r="124" spans="1:22" x14ac:dyDescent="0.25">
      <c r="A124">
        <v>131</v>
      </c>
      <c r="B124">
        <v>1955</v>
      </c>
      <c r="C124">
        <v>1494000075723</v>
      </c>
      <c r="D124">
        <f t="shared" si="7"/>
        <v>1836.2330000000004</v>
      </c>
      <c r="E124">
        <f t="shared" si="8"/>
        <v>3873.3980000000001</v>
      </c>
      <c r="F124" s="2">
        <f t="shared" si="9"/>
        <v>42860.667543090276</v>
      </c>
      <c r="G124" s="2">
        <f t="shared" si="6"/>
        <v>42860.021258368055</v>
      </c>
      <c r="H124">
        <v>3</v>
      </c>
      <c r="I124">
        <v>600</v>
      </c>
      <c r="J124">
        <v>480</v>
      </c>
      <c r="K124" s="1">
        <v>11912844</v>
      </c>
      <c r="L124">
        <v>1162680</v>
      </c>
      <c r="M124">
        <v>480</v>
      </c>
      <c r="N124">
        <v>240</v>
      </c>
      <c r="O124">
        <v>0.8</v>
      </c>
      <c r="P124">
        <v>0.79855120000000002</v>
      </c>
      <c r="Q124">
        <v>0.4</v>
      </c>
      <c r="R124">
        <v>0.8</v>
      </c>
      <c r="T124">
        <v>1493999908</v>
      </c>
      <c r="U124">
        <v>1493999910</v>
      </c>
      <c r="V124">
        <v>1493999904</v>
      </c>
    </row>
    <row r="125" spans="1:22" x14ac:dyDescent="0.25">
      <c r="A125">
        <v>132</v>
      </c>
      <c r="B125">
        <v>1970</v>
      </c>
      <c r="C125">
        <v>1494000090657</v>
      </c>
      <c r="D125">
        <f t="shared" si="7"/>
        <v>1851.1670000000004</v>
      </c>
      <c r="E125">
        <f t="shared" si="8"/>
        <v>3918.2000000000003</v>
      </c>
      <c r="F125" s="2">
        <f t="shared" si="9"/>
        <v>42860.667715937496</v>
      </c>
      <c r="G125" s="2">
        <f t="shared" si="6"/>
        <v>42860.021431215275</v>
      </c>
      <c r="H125">
        <v>3</v>
      </c>
      <c r="I125">
        <v>600</v>
      </c>
      <c r="J125">
        <v>474</v>
      </c>
      <c r="K125" s="1">
        <v>11912844</v>
      </c>
      <c r="L125">
        <v>1173148</v>
      </c>
      <c r="M125">
        <v>480</v>
      </c>
      <c r="N125">
        <v>240</v>
      </c>
      <c r="O125">
        <v>0.79</v>
      </c>
      <c r="P125">
        <v>0.79427563999999995</v>
      </c>
      <c r="Q125">
        <v>0.4</v>
      </c>
      <c r="R125">
        <v>0.8</v>
      </c>
      <c r="T125">
        <v>1493999915</v>
      </c>
      <c r="U125">
        <v>1493999920</v>
      </c>
      <c r="V125">
        <v>1493999924</v>
      </c>
    </row>
    <row r="126" spans="1:22" x14ac:dyDescent="0.25">
      <c r="A126">
        <v>133</v>
      </c>
      <c r="B126">
        <v>1985</v>
      </c>
      <c r="C126">
        <v>1494000105607</v>
      </c>
      <c r="D126">
        <f t="shared" si="7"/>
        <v>1866.1170000000004</v>
      </c>
      <c r="E126">
        <f t="shared" si="8"/>
        <v>3963.05</v>
      </c>
      <c r="F126" s="2">
        <f t="shared" si="9"/>
        <v>42860.667888969911</v>
      </c>
      <c r="G126" s="2">
        <f t="shared" si="6"/>
        <v>42860.02160424769</v>
      </c>
      <c r="H126">
        <v>3</v>
      </c>
      <c r="I126">
        <v>600</v>
      </c>
      <c r="J126">
        <v>480</v>
      </c>
      <c r="K126" s="1">
        <v>11912844</v>
      </c>
      <c r="L126">
        <v>1183944</v>
      </c>
      <c r="M126">
        <v>480</v>
      </c>
      <c r="N126">
        <v>240</v>
      </c>
      <c r="O126">
        <v>0.8</v>
      </c>
      <c r="P126">
        <v>0.79713785999999998</v>
      </c>
      <c r="Q126">
        <v>0.4</v>
      </c>
      <c r="R126">
        <v>0.8</v>
      </c>
      <c r="T126">
        <v>1493999935</v>
      </c>
      <c r="U126">
        <v>1493999930</v>
      </c>
      <c r="V126">
        <v>1493999939</v>
      </c>
    </row>
    <row r="127" spans="1:22" x14ac:dyDescent="0.25">
      <c r="A127">
        <v>134</v>
      </c>
      <c r="B127">
        <v>2000</v>
      </c>
      <c r="C127">
        <v>1494000119953</v>
      </c>
      <c r="D127">
        <f t="shared" si="7"/>
        <v>1880.4630000000004</v>
      </c>
      <c r="E127">
        <f t="shared" si="8"/>
        <v>4006.0880000000002</v>
      </c>
      <c r="F127" s="2">
        <f t="shared" si="9"/>
        <v>42860.668055011571</v>
      </c>
      <c r="G127" s="2">
        <f t="shared" si="6"/>
        <v>42860.02177028935</v>
      </c>
      <c r="H127">
        <v>3</v>
      </c>
      <c r="I127">
        <v>600</v>
      </c>
      <c r="J127">
        <v>494</v>
      </c>
      <c r="K127" s="1">
        <v>11912844</v>
      </c>
      <c r="L127">
        <v>1179336</v>
      </c>
      <c r="M127">
        <v>480</v>
      </c>
      <c r="N127">
        <v>240</v>
      </c>
      <c r="O127">
        <v>0.82333330000000005</v>
      </c>
      <c r="P127">
        <v>0.81023559999999994</v>
      </c>
      <c r="Q127">
        <v>0.4</v>
      </c>
      <c r="R127">
        <v>0.8</v>
      </c>
      <c r="T127">
        <v>1493999951</v>
      </c>
      <c r="U127">
        <v>1493999950</v>
      </c>
      <c r="V127">
        <v>1493999945</v>
      </c>
    </row>
    <row r="128" spans="1:22" x14ac:dyDescent="0.25">
      <c r="A128">
        <v>135</v>
      </c>
      <c r="B128">
        <v>2015</v>
      </c>
      <c r="C128">
        <v>1494000134891</v>
      </c>
      <c r="D128">
        <f t="shared" si="7"/>
        <v>1895.4010000000005</v>
      </c>
      <c r="E128">
        <f t="shared" si="8"/>
        <v>4050.902</v>
      </c>
      <c r="F128" s="2">
        <f t="shared" si="9"/>
        <v>42860.668227905087</v>
      </c>
      <c r="G128" s="2">
        <f t="shared" si="6"/>
        <v>42860.021943182866</v>
      </c>
      <c r="H128">
        <v>3</v>
      </c>
      <c r="I128">
        <v>600</v>
      </c>
      <c r="J128">
        <v>486</v>
      </c>
      <c r="K128" s="1">
        <v>11912844</v>
      </c>
      <c r="L128">
        <v>1190804</v>
      </c>
      <c r="M128">
        <v>480</v>
      </c>
      <c r="N128">
        <v>240</v>
      </c>
      <c r="O128">
        <v>0.81</v>
      </c>
      <c r="P128">
        <v>0.81011783999999998</v>
      </c>
      <c r="Q128">
        <v>0.4</v>
      </c>
      <c r="R128">
        <v>0.8</v>
      </c>
      <c r="T128">
        <v>1493999965</v>
      </c>
      <c r="U128">
        <v>1493999965</v>
      </c>
      <c r="V128">
        <v>1493999964</v>
      </c>
    </row>
    <row r="129" spans="1:23" x14ac:dyDescent="0.25">
      <c r="A129">
        <v>136</v>
      </c>
      <c r="B129">
        <v>2030</v>
      </c>
      <c r="C129">
        <v>1494000149955</v>
      </c>
      <c r="D129">
        <f t="shared" si="7"/>
        <v>1910.4650000000006</v>
      </c>
      <c r="E129">
        <f t="shared" si="8"/>
        <v>4111.1580000000004</v>
      </c>
      <c r="F129" s="2">
        <f t="shared" si="9"/>
        <v>42860.668402256946</v>
      </c>
      <c r="G129" s="2">
        <f t="shared" si="6"/>
        <v>42860.022117534725</v>
      </c>
      <c r="H129">
        <v>4</v>
      </c>
      <c r="I129">
        <v>800</v>
      </c>
      <c r="J129">
        <v>636</v>
      </c>
      <c r="K129" s="1">
        <v>15883792</v>
      </c>
      <c r="L129">
        <v>1600404</v>
      </c>
      <c r="M129">
        <v>640</v>
      </c>
      <c r="N129">
        <v>320</v>
      </c>
      <c r="O129">
        <v>0.79500000000000004</v>
      </c>
      <c r="P129">
        <v>0.80255889999999996</v>
      </c>
      <c r="Q129">
        <v>0.4</v>
      </c>
      <c r="R129">
        <v>0.8</v>
      </c>
      <c r="T129">
        <v>1493999982</v>
      </c>
      <c r="U129">
        <v>1493999975</v>
      </c>
      <c r="V129">
        <v>1493999981</v>
      </c>
      <c r="W129">
        <v>1493999980</v>
      </c>
    </row>
    <row r="130" spans="1:23" x14ac:dyDescent="0.25">
      <c r="A130">
        <v>137</v>
      </c>
      <c r="B130">
        <v>2045</v>
      </c>
      <c r="C130">
        <v>1494000165441</v>
      </c>
      <c r="D130">
        <f t="shared" si="7"/>
        <v>1925.9510000000007</v>
      </c>
      <c r="E130">
        <f t="shared" si="8"/>
        <v>4173.1020000000008</v>
      </c>
      <c r="F130" s="2">
        <f t="shared" si="9"/>
        <v>42860.668581493053</v>
      </c>
      <c r="G130" s="2">
        <f t="shared" si="6"/>
        <v>42860.022296770832</v>
      </c>
      <c r="H130">
        <v>4</v>
      </c>
      <c r="I130">
        <v>800</v>
      </c>
      <c r="J130">
        <v>592</v>
      </c>
      <c r="K130" s="1">
        <v>15883792</v>
      </c>
      <c r="L130">
        <v>1624140</v>
      </c>
      <c r="M130">
        <v>640</v>
      </c>
      <c r="N130">
        <v>320</v>
      </c>
      <c r="O130">
        <v>0.74</v>
      </c>
      <c r="P130">
        <v>0.77127944999999998</v>
      </c>
      <c r="Q130">
        <v>0.4</v>
      </c>
      <c r="R130">
        <v>0.8</v>
      </c>
      <c r="T130">
        <v>1493999992</v>
      </c>
      <c r="U130">
        <v>1493999996</v>
      </c>
      <c r="V130">
        <v>1493999992</v>
      </c>
      <c r="W130">
        <v>1493999998</v>
      </c>
    </row>
    <row r="131" spans="1:23" x14ac:dyDescent="0.25">
      <c r="A131">
        <v>138</v>
      </c>
      <c r="B131">
        <v>2060</v>
      </c>
      <c r="C131">
        <v>1494000179910</v>
      </c>
      <c r="D131">
        <f t="shared" si="7"/>
        <v>1940.4200000000008</v>
      </c>
      <c r="E131">
        <f t="shared" si="8"/>
        <v>4230.978000000001</v>
      </c>
      <c r="F131" s="2">
        <f t="shared" si="9"/>
        <v>42860.668748958335</v>
      </c>
      <c r="G131" s="2">
        <f t="shared" ref="G131:G132" si="10">F131 - "15:30:39"</f>
        <v>42860.022464236114</v>
      </c>
      <c r="H131">
        <v>4</v>
      </c>
      <c r="I131">
        <v>800</v>
      </c>
      <c r="J131">
        <v>606</v>
      </c>
      <c r="K131" s="1">
        <v>15883792</v>
      </c>
      <c r="L131">
        <v>1613824</v>
      </c>
      <c r="M131">
        <v>640</v>
      </c>
      <c r="N131">
        <v>320</v>
      </c>
      <c r="O131">
        <v>0.75749999999999995</v>
      </c>
      <c r="P131">
        <v>0.76438974999999998</v>
      </c>
      <c r="Q131">
        <v>0.4</v>
      </c>
      <c r="R131">
        <v>0.8</v>
      </c>
      <c r="T131">
        <v>1494000012</v>
      </c>
      <c r="U131">
        <v>1494000012</v>
      </c>
      <c r="V131">
        <v>1494000011</v>
      </c>
      <c r="W131">
        <v>1494000010</v>
      </c>
    </row>
    <row r="132" spans="1:23" x14ac:dyDescent="0.25">
      <c r="A132">
        <v>139</v>
      </c>
      <c r="B132">
        <v>2075</v>
      </c>
      <c r="C132">
        <v>1494000196252</v>
      </c>
      <c r="D132">
        <f t="shared" ref="D132" si="11">(C132-C131) / 1000 + D131</f>
        <v>1956.7620000000009</v>
      </c>
      <c r="E132">
        <f t="shared" ref="E132" si="12">(((C132-C131) / 1000) * H132) + E131</f>
        <v>4296.3460000000014</v>
      </c>
      <c r="F132" s="2">
        <f t="shared" si="9"/>
        <v>42860.668938101851</v>
      </c>
      <c r="G132" s="2">
        <f t="shared" si="10"/>
        <v>42860.02265337963</v>
      </c>
      <c r="H132">
        <v>4</v>
      </c>
      <c r="I132">
        <v>800</v>
      </c>
      <c r="J132">
        <v>572</v>
      </c>
      <c r="K132" s="1">
        <v>15883792</v>
      </c>
      <c r="L132">
        <v>1593424</v>
      </c>
      <c r="M132">
        <v>640</v>
      </c>
      <c r="N132">
        <v>320</v>
      </c>
      <c r="O132">
        <v>0.71499999999999997</v>
      </c>
      <c r="P132">
        <v>0.73969483000000003</v>
      </c>
      <c r="Q132">
        <v>0.4</v>
      </c>
      <c r="R132">
        <v>0.8</v>
      </c>
      <c r="T132">
        <v>1494000028</v>
      </c>
      <c r="U132">
        <v>1494000026</v>
      </c>
      <c r="V132">
        <v>1494000027</v>
      </c>
      <c r="W132">
        <v>1494000030</v>
      </c>
    </row>
    <row r="133" spans="1:23" x14ac:dyDescent="0.25">
      <c r="G133" s="2"/>
    </row>
    <row r="134" spans="1:23" x14ac:dyDescent="0.25">
      <c r="G134" s="2"/>
    </row>
  </sheetData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E3" sqref="E3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25">
      <c r="A2">
        <v>1</v>
      </c>
      <c r="B2">
        <v>0</v>
      </c>
      <c r="C2">
        <v>1494077966085</v>
      </c>
      <c r="D2">
        <v>0</v>
      </c>
      <c r="E2">
        <v>0</v>
      </c>
      <c r="F2" s="3">
        <f xml:space="preserve"> (C2 / 86400000) + DATE(1970,1,1)</f>
        <v>42861.569051909726</v>
      </c>
      <c r="G2" s="3">
        <f>F2 - "13:39:26"</f>
        <v>42861.000000983797</v>
      </c>
      <c r="H2">
        <v>1</v>
      </c>
      <c r="I2">
        <v>200</v>
      </c>
      <c r="J2">
        <v>0.11</v>
      </c>
      <c r="K2">
        <v>3970948</v>
      </c>
      <c r="L2">
        <v>49152.902000000002</v>
      </c>
      <c r="M2">
        <v>160</v>
      </c>
      <c r="N2">
        <v>80</v>
      </c>
      <c r="O2" s="1">
        <v>5.5000000000000003E-4</v>
      </c>
      <c r="P2" s="1">
        <v>2.7500000000000002E-4</v>
      </c>
      <c r="Q2">
        <v>0.4</v>
      </c>
      <c r="R2">
        <v>0.8</v>
      </c>
      <c r="T2">
        <v>1494077796</v>
      </c>
    </row>
    <row r="3" spans="1:21" x14ac:dyDescent="0.25">
      <c r="A3">
        <v>2</v>
      </c>
      <c r="B3">
        <v>15</v>
      </c>
      <c r="C3">
        <v>1494077981588</v>
      </c>
      <c r="D3">
        <f>(C3-C2) / 1000 + D2</f>
        <v>15.503</v>
      </c>
      <c r="E3">
        <f>(((C3-C2) / 1000) * H3) + E2</f>
        <v>15.503</v>
      </c>
      <c r="F3" s="3">
        <f t="shared" ref="F3:F66" si="0" xml:space="preserve"> (C3 / 86400000) + DATE(1970,1,1)</f>
        <v>42861.569231342597</v>
      </c>
      <c r="G3" s="3">
        <f t="shared" ref="G3:G66" si="1">F3 - "13:39:26"</f>
        <v>42861.000180416668</v>
      </c>
      <c r="H3">
        <v>1</v>
      </c>
      <c r="I3">
        <v>200</v>
      </c>
      <c r="J3">
        <v>44.95</v>
      </c>
      <c r="K3">
        <v>3970948</v>
      </c>
      <c r="L3">
        <v>141312.9</v>
      </c>
      <c r="M3">
        <v>160</v>
      </c>
      <c r="N3">
        <v>80</v>
      </c>
      <c r="O3">
        <v>0.22475000000000001</v>
      </c>
      <c r="P3">
        <v>0.1125125</v>
      </c>
      <c r="Q3">
        <v>0.4</v>
      </c>
      <c r="R3">
        <v>0.8</v>
      </c>
      <c r="T3">
        <v>1494077815</v>
      </c>
    </row>
    <row r="4" spans="1:21" x14ac:dyDescent="0.25">
      <c r="A4">
        <v>3</v>
      </c>
      <c r="B4">
        <v>30</v>
      </c>
      <c r="C4">
        <v>1494077996134</v>
      </c>
      <c r="D4">
        <f t="shared" ref="D4:D67" si="2">(C4-C3) / 1000 + D3</f>
        <v>30.048999999999999</v>
      </c>
      <c r="E4">
        <f t="shared" ref="E4:E67" si="3">(((C4-C3) / 1000) * H4) + E3</f>
        <v>30.048999999999999</v>
      </c>
      <c r="F4" s="3">
        <f t="shared" si="0"/>
        <v>42861.569399699074</v>
      </c>
      <c r="G4" s="3">
        <f t="shared" si="1"/>
        <v>42861.000348773145</v>
      </c>
      <c r="H4">
        <v>1</v>
      </c>
      <c r="I4">
        <v>200</v>
      </c>
      <c r="J4">
        <v>44.46</v>
      </c>
      <c r="K4">
        <v>3970948</v>
      </c>
      <c r="L4">
        <v>257024</v>
      </c>
      <c r="M4">
        <v>160</v>
      </c>
      <c r="N4">
        <v>80</v>
      </c>
      <c r="O4">
        <v>0.2223</v>
      </c>
      <c r="P4">
        <v>0.16740625000000001</v>
      </c>
      <c r="Q4">
        <v>0.4</v>
      </c>
      <c r="R4">
        <v>0.8</v>
      </c>
      <c r="T4">
        <v>1494077831</v>
      </c>
    </row>
    <row r="5" spans="1:21" x14ac:dyDescent="0.25">
      <c r="A5">
        <v>4</v>
      </c>
      <c r="B5">
        <v>45</v>
      </c>
      <c r="C5">
        <v>1494078012089</v>
      </c>
      <c r="D5">
        <f t="shared" si="2"/>
        <v>46.003999999999998</v>
      </c>
      <c r="E5">
        <f t="shared" si="3"/>
        <v>46.003999999999998</v>
      </c>
      <c r="F5" s="3">
        <f t="shared" si="0"/>
        <v>42861.569584363431</v>
      </c>
      <c r="G5" s="3">
        <f t="shared" si="1"/>
        <v>42861.000533437502</v>
      </c>
      <c r="H5">
        <v>1</v>
      </c>
      <c r="I5">
        <v>200</v>
      </c>
      <c r="J5">
        <v>168.65998999999999</v>
      </c>
      <c r="K5">
        <v>3970948</v>
      </c>
      <c r="L5">
        <v>1754112</v>
      </c>
      <c r="M5">
        <v>160</v>
      </c>
      <c r="N5">
        <v>80</v>
      </c>
      <c r="O5">
        <v>0.84329989999999999</v>
      </c>
      <c r="P5">
        <v>0.5053531</v>
      </c>
      <c r="Q5">
        <v>0.4</v>
      </c>
      <c r="R5">
        <v>0.8</v>
      </c>
      <c r="T5">
        <v>1494077842</v>
      </c>
    </row>
    <row r="6" spans="1:21" x14ac:dyDescent="0.25">
      <c r="A6">
        <v>5</v>
      </c>
      <c r="B6">
        <v>60</v>
      </c>
      <c r="C6">
        <v>1494078026262</v>
      </c>
      <c r="D6">
        <f t="shared" si="2"/>
        <v>60.177</v>
      </c>
      <c r="E6">
        <f t="shared" si="3"/>
        <v>60.177</v>
      </c>
      <c r="F6" s="3">
        <f t="shared" si="0"/>
        <v>42861.569748402777</v>
      </c>
      <c r="G6" s="3">
        <f t="shared" si="1"/>
        <v>42861.000697476848</v>
      </c>
      <c r="H6">
        <v>1</v>
      </c>
      <c r="I6">
        <v>200</v>
      </c>
      <c r="J6">
        <v>165.14</v>
      </c>
      <c r="K6">
        <v>3970948</v>
      </c>
      <c r="L6">
        <v>1753088</v>
      </c>
      <c r="M6">
        <v>160</v>
      </c>
      <c r="N6">
        <v>80</v>
      </c>
      <c r="O6">
        <v>0.82569999999999999</v>
      </c>
      <c r="P6">
        <v>0.66552650000000002</v>
      </c>
      <c r="Q6">
        <v>0.4</v>
      </c>
      <c r="R6">
        <v>0.8</v>
      </c>
      <c r="T6">
        <v>1494077861</v>
      </c>
    </row>
    <row r="7" spans="1:21" x14ac:dyDescent="0.25">
      <c r="A7">
        <v>6</v>
      </c>
      <c r="B7">
        <v>75</v>
      </c>
      <c r="C7">
        <v>1494078041013</v>
      </c>
      <c r="D7">
        <f t="shared" si="2"/>
        <v>74.927999999999997</v>
      </c>
      <c r="E7">
        <f t="shared" si="3"/>
        <v>74.927999999999997</v>
      </c>
      <c r="F7" s="3">
        <f t="shared" si="0"/>
        <v>42861.569919131944</v>
      </c>
      <c r="G7" s="3">
        <f t="shared" si="1"/>
        <v>42861.000868206014</v>
      </c>
      <c r="H7">
        <v>1</v>
      </c>
      <c r="I7">
        <v>200</v>
      </c>
      <c r="J7">
        <v>177.4</v>
      </c>
      <c r="K7">
        <v>3970948</v>
      </c>
      <c r="L7">
        <v>1753088</v>
      </c>
      <c r="M7">
        <v>160</v>
      </c>
      <c r="N7">
        <v>80</v>
      </c>
      <c r="O7">
        <v>0.88699996000000003</v>
      </c>
      <c r="P7">
        <v>0.77626324000000002</v>
      </c>
      <c r="Q7">
        <v>0.4</v>
      </c>
      <c r="R7">
        <v>0.8</v>
      </c>
      <c r="T7">
        <v>1494077871</v>
      </c>
    </row>
    <row r="8" spans="1:21" x14ac:dyDescent="0.25">
      <c r="A8">
        <v>7</v>
      </c>
      <c r="B8">
        <v>90</v>
      </c>
      <c r="C8">
        <v>1494078056076</v>
      </c>
      <c r="D8">
        <f t="shared" si="2"/>
        <v>89.991</v>
      </c>
      <c r="E8">
        <f t="shared" si="3"/>
        <v>89.991</v>
      </c>
      <c r="F8" s="3">
        <f t="shared" si="0"/>
        <v>42861.570093472226</v>
      </c>
      <c r="G8" s="3">
        <f t="shared" si="1"/>
        <v>42861.001042546297</v>
      </c>
      <c r="H8">
        <v>1</v>
      </c>
      <c r="I8">
        <v>200</v>
      </c>
      <c r="J8">
        <v>174.45</v>
      </c>
      <c r="K8">
        <v>3970948</v>
      </c>
      <c r="L8">
        <v>1753088</v>
      </c>
      <c r="M8">
        <v>160</v>
      </c>
      <c r="N8">
        <v>80</v>
      </c>
      <c r="O8">
        <v>0.87224995999999999</v>
      </c>
      <c r="P8">
        <v>0.82425660000000001</v>
      </c>
      <c r="Q8">
        <v>0.4</v>
      </c>
      <c r="R8">
        <v>0.8</v>
      </c>
      <c r="T8">
        <v>1494077882</v>
      </c>
    </row>
    <row r="9" spans="1:21" x14ac:dyDescent="0.25">
      <c r="A9">
        <v>8</v>
      </c>
      <c r="B9">
        <v>112</v>
      </c>
      <c r="C9">
        <v>1494078080062</v>
      </c>
      <c r="D9">
        <f t="shared" si="2"/>
        <v>113.977</v>
      </c>
      <c r="E9">
        <f t="shared" si="3"/>
        <v>113.977</v>
      </c>
      <c r="F9" s="3">
        <f t="shared" si="0"/>
        <v>42861.570371087961</v>
      </c>
      <c r="G9" s="3">
        <f t="shared" si="1"/>
        <v>42861.001320162031</v>
      </c>
      <c r="H9">
        <v>1</v>
      </c>
      <c r="I9">
        <v>200</v>
      </c>
      <c r="J9">
        <v>171.96</v>
      </c>
      <c r="K9">
        <v>3970948</v>
      </c>
      <c r="L9">
        <v>1754112</v>
      </c>
      <c r="M9">
        <v>160</v>
      </c>
      <c r="N9">
        <v>80</v>
      </c>
      <c r="O9">
        <v>0.85980003999999999</v>
      </c>
      <c r="P9">
        <v>0.84202829999999995</v>
      </c>
      <c r="Q9">
        <v>0.4</v>
      </c>
      <c r="R9">
        <v>0.8</v>
      </c>
      <c r="T9">
        <v>1494077914</v>
      </c>
    </row>
    <row r="10" spans="1:21" x14ac:dyDescent="0.25">
      <c r="A10">
        <v>9</v>
      </c>
      <c r="B10">
        <v>127</v>
      </c>
      <c r="C10">
        <v>1494078093826</v>
      </c>
      <c r="D10">
        <f t="shared" si="2"/>
        <v>127.741</v>
      </c>
      <c r="E10">
        <f t="shared" si="3"/>
        <v>127.741</v>
      </c>
      <c r="F10" s="3">
        <f t="shared" si="0"/>
        <v>42861.570530393517</v>
      </c>
      <c r="G10" s="3">
        <f t="shared" si="1"/>
        <v>42861.001479467588</v>
      </c>
      <c r="H10">
        <v>1</v>
      </c>
      <c r="I10">
        <v>200</v>
      </c>
      <c r="J10">
        <v>174.84</v>
      </c>
      <c r="K10">
        <v>3970948</v>
      </c>
      <c r="L10">
        <v>1756160</v>
      </c>
      <c r="M10">
        <v>160</v>
      </c>
      <c r="N10">
        <v>80</v>
      </c>
      <c r="O10">
        <v>0.87419999999999998</v>
      </c>
      <c r="P10">
        <v>0.85811409999999999</v>
      </c>
      <c r="Q10">
        <v>0.4</v>
      </c>
      <c r="R10">
        <v>0.8</v>
      </c>
      <c r="T10">
        <v>1494077926</v>
      </c>
    </row>
    <row r="11" spans="1:21" x14ac:dyDescent="0.25">
      <c r="A11">
        <v>10</v>
      </c>
      <c r="B11">
        <v>142</v>
      </c>
      <c r="C11">
        <v>1494078108810</v>
      </c>
      <c r="D11">
        <f t="shared" si="2"/>
        <v>142.72499999999999</v>
      </c>
      <c r="E11">
        <f t="shared" si="3"/>
        <v>157.709</v>
      </c>
      <c r="F11" s="3">
        <f t="shared" si="0"/>
        <v>42861.570703819445</v>
      </c>
      <c r="G11" s="3">
        <f t="shared" si="1"/>
        <v>42861.001652893516</v>
      </c>
      <c r="H11">
        <v>2</v>
      </c>
      <c r="I11">
        <v>400</v>
      </c>
      <c r="J11">
        <v>168.2</v>
      </c>
      <c r="K11">
        <v>7941896</v>
      </c>
      <c r="L11">
        <v>1798144</v>
      </c>
      <c r="M11">
        <v>320</v>
      </c>
      <c r="N11">
        <v>160</v>
      </c>
      <c r="O11">
        <v>0.42049998</v>
      </c>
      <c r="P11">
        <v>0.63930699999999996</v>
      </c>
      <c r="Q11">
        <v>0.4</v>
      </c>
      <c r="R11">
        <v>0.8</v>
      </c>
      <c r="T11">
        <v>1494077936</v>
      </c>
      <c r="U11">
        <v>1494077944</v>
      </c>
    </row>
    <row r="12" spans="1:21" x14ac:dyDescent="0.25">
      <c r="A12">
        <v>11</v>
      </c>
      <c r="B12">
        <v>157</v>
      </c>
      <c r="C12">
        <v>1494078125468</v>
      </c>
      <c r="D12">
        <f t="shared" si="2"/>
        <v>159.38299999999998</v>
      </c>
      <c r="E12">
        <f t="shared" si="3"/>
        <v>191.02500000000001</v>
      </c>
      <c r="F12" s="3">
        <f t="shared" si="0"/>
        <v>42861.570896620367</v>
      </c>
      <c r="G12" s="3">
        <f t="shared" si="1"/>
        <v>42861.001845694438</v>
      </c>
      <c r="H12">
        <v>2</v>
      </c>
      <c r="I12">
        <v>400</v>
      </c>
      <c r="J12">
        <v>231.81001000000001</v>
      </c>
      <c r="K12">
        <v>7941896</v>
      </c>
      <c r="L12">
        <v>2609152</v>
      </c>
      <c r="M12">
        <v>320</v>
      </c>
      <c r="N12">
        <v>160</v>
      </c>
      <c r="O12">
        <v>0.57952504999999999</v>
      </c>
      <c r="P12">
        <v>0.60941599999999996</v>
      </c>
      <c r="Q12">
        <v>0.4</v>
      </c>
      <c r="R12">
        <v>0.8</v>
      </c>
      <c r="T12">
        <v>1494077957</v>
      </c>
      <c r="U12">
        <v>1494077953</v>
      </c>
    </row>
    <row r="13" spans="1:21" x14ac:dyDescent="0.25">
      <c r="A13">
        <v>12</v>
      </c>
      <c r="B13">
        <v>172</v>
      </c>
      <c r="C13">
        <v>1494078139281</v>
      </c>
      <c r="D13">
        <f t="shared" si="2"/>
        <v>173.19599999999997</v>
      </c>
      <c r="E13">
        <f t="shared" si="3"/>
        <v>218.65100000000001</v>
      </c>
      <c r="F13" s="3">
        <f t="shared" si="0"/>
        <v>42861.571056493056</v>
      </c>
      <c r="G13" s="3">
        <f t="shared" si="1"/>
        <v>42861.002005567127</v>
      </c>
      <c r="H13">
        <v>2</v>
      </c>
      <c r="I13">
        <v>400</v>
      </c>
      <c r="J13">
        <v>297.89</v>
      </c>
      <c r="K13">
        <v>7941896</v>
      </c>
      <c r="L13">
        <v>3404800</v>
      </c>
      <c r="M13">
        <v>320</v>
      </c>
      <c r="N13">
        <v>160</v>
      </c>
      <c r="O13">
        <v>0.74472505</v>
      </c>
      <c r="P13">
        <v>0.67707050000000002</v>
      </c>
      <c r="Q13">
        <v>0.4</v>
      </c>
      <c r="R13">
        <v>0.8</v>
      </c>
      <c r="T13">
        <v>1494077967</v>
      </c>
      <c r="U13">
        <v>1494077973</v>
      </c>
    </row>
    <row r="14" spans="1:21" x14ac:dyDescent="0.25">
      <c r="A14">
        <v>13</v>
      </c>
      <c r="B14">
        <v>187</v>
      </c>
      <c r="C14">
        <v>1494078154281</v>
      </c>
      <c r="D14">
        <f t="shared" si="2"/>
        <v>188.19599999999997</v>
      </c>
      <c r="E14">
        <f t="shared" si="3"/>
        <v>248.65100000000001</v>
      </c>
      <c r="F14" s="3">
        <f t="shared" si="0"/>
        <v>42861.571230104164</v>
      </c>
      <c r="G14" s="3">
        <f t="shared" si="1"/>
        <v>42861.002179178235</v>
      </c>
      <c r="H14">
        <v>2</v>
      </c>
      <c r="I14">
        <v>400</v>
      </c>
      <c r="J14">
        <v>302.99</v>
      </c>
      <c r="K14">
        <v>7941896</v>
      </c>
      <c r="L14">
        <v>3405824</v>
      </c>
      <c r="M14">
        <v>320</v>
      </c>
      <c r="N14">
        <v>160</v>
      </c>
      <c r="O14">
        <v>0.75747496000000003</v>
      </c>
      <c r="P14">
        <v>0.71727275999999995</v>
      </c>
      <c r="Q14">
        <v>0.4</v>
      </c>
      <c r="R14">
        <v>0.8</v>
      </c>
      <c r="T14">
        <v>1494077988</v>
      </c>
      <c r="U14">
        <v>1494077986</v>
      </c>
    </row>
    <row r="15" spans="1:21" x14ac:dyDescent="0.25">
      <c r="A15">
        <v>14</v>
      </c>
      <c r="B15">
        <v>202</v>
      </c>
      <c r="C15">
        <v>1494078169597</v>
      </c>
      <c r="D15">
        <f t="shared" si="2"/>
        <v>203.51199999999997</v>
      </c>
      <c r="E15">
        <f t="shared" si="3"/>
        <v>279.28300000000002</v>
      </c>
      <c r="F15" s="3">
        <f t="shared" si="0"/>
        <v>42861.571407372685</v>
      </c>
      <c r="G15" s="3">
        <f t="shared" si="1"/>
        <v>42861.002356446756</v>
      </c>
      <c r="H15">
        <v>2</v>
      </c>
      <c r="I15">
        <v>400</v>
      </c>
      <c r="J15">
        <v>284.2</v>
      </c>
      <c r="K15">
        <v>7941896</v>
      </c>
      <c r="L15">
        <v>3404800</v>
      </c>
      <c r="M15">
        <v>320</v>
      </c>
      <c r="N15">
        <v>160</v>
      </c>
      <c r="O15">
        <v>0.71050000000000002</v>
      </c>
      <c r="P15">
        <v>0.71388640000000003</v>
      </c>
      <c r="Q15">
        <v>0.4</v>
      </c>
      <c r="R15">
        <v>0.8</v>
      </c>
      <c r="T15">
        <v>1494077999</v>
      </c>
      <c r="U15">
        <v>1494078003</v>
      </c>
    </row>
    <row r="16" spans="1:21" x14ac:dyDescent="0.25">
      <c r="A16">
        <v>15</v>
      </c>
      <c r="B16">
        <v>217</v>
      </c>
      <c r="C16">
        <v>1494078184130</v>
      </c>
      <c r="D16">
        <f t="shared" si="2"/>
        <v>218.04499999999996</v>
      </c>
      <c r="E16">
        <f t="shared" si="3"/>
        <v>308.34899999999999</v>
      </c>
      <c r="F16" s="3">
        <f t="shared" si="0"/>
        <v>42861.571575578702</v>
      </c>
      <c r="G16" s="3">
        <f t="shared" si="1"/>
        <v>42861.002524652773</v>
      </c>
      <c r="H16">
        <v>2</v>
      </c>
      <c r="I16">
        <v>400</v>
      </c>
      <c r="J16">
        <v>298.36</v>
      </c>
      <c r="K16">
        <v>7941896</v>
      </c>
      <c r="L16">
        <v>3406848</v>
      </c>
      <c r="M16">
        <v>320</v>
      </c>
      <c r="N16">
        <v>160</v>
      </c>
      <c r="O16">
        <v>0.74590000000000001</v>
      </c>
      <c r="P16">
        <v>0.72989320000000002</v>
      </c>
      <c r="Q16">
        <v>0.4</v>
      </c>
      <c r="R16">
        <v>0.8</v>
      </c>
      <c r="T16">
        <v>1494078016</v>
      </c>
      <c r="U16">
        <v>1494078012</v>
      </c>
    </row>
    <row r="17" spans="1:21" x14ac:dyDescent="0.25">
      <c r="A17">
        <v>16</v>
      </c>
      <c r="B17">
        <v>232</v>
      </c>
      <c r="C17">
        <v>1494078199583</v>
      </c>
      <c r="D17">
        <f t="shared" si="2"/>
        <v>233.49799999999996</v>
      </c>
      <c r="E17">
        <f t="shared" si="3"/>
        <v>339.255</v>
      </c>
      <c r="F17" s="3">
        <f t="shared" si="0"/>
        <v>42861.571754432865</v>
      </c>
      <c r="G17" s="3">
        <f t="shared" si="1"/>
        <v>42861.002703506936</v>
      </c>
      <c r="H17">
        <v>2</v>
      </c>
      <c r="I17">
        <v>400</v>
      </c>
      <c r="J17">
        <v>299.11002000000002</v>
      </c>
      <c r="K17">
        <v>7941896</v>
      </c>
      <c r="L17">
        <v>3409920</v>
      </c>
      <c r="M17">
        <v>320</v>
      </c>
      <c r="N17">
        <v>160</v>
      </c>
      <c r="O17">
        <v>0.74777499999999997</v>
      </c>
      <c r="P17">
        <v>0.73883414000000003</v>
      </c>
      <c r="Q17">
        <v>0.4</v>
      </c>
      <c r="R17">
        <v>0.8</v>
      </c>
      <c r="T17">
        <v>1494078030</v>
      </c>
      <c r="U17">
        <v>1494078032</v>
      </c>
    </row>
    <row r="18" spans="1:21" x14ac:dyDescent="0.25">
      <c r="A18">
        <v>17</v>
      </c>
      <c r="B18">
        <v>247</v>
      </c>
      <c r="C18">
        <v>1494078213707</v>
      </c>
      <c r="D18">
        <f t="shared" si="2"/>
        <v>247.62199999999996</v>
      </c>
      <c r="E18">
        <f t="shared" si="3"/>
        <v>367.50299999999999</v>
      </c>
      <c r="F18" s="3">
        <f t="shared" si="0"/>
        <v>42861.571917905094</v>
      </c>
      <c r="G18" s="3">
        <f t="shared" si="1"/>
        <v>42861.002866979165</v>
      </c>
      <c r="H18">
        <v>2</v>
      </c>
      <c r="I18">
        <v>400</v>
      </c>
      <c r="J18">
        <v>289.02</v>
      </c>
      <c r="K18">
        <v>7941896</v>
      </c>
      <c r="L18">
        <v>3412992</v>
      </c>
      <c r="M18">
        <v>320</v>
      </c>
      <c r="N18">
        <v>160</v>
      </c>
      <c r="O18">
        <v>0.72255000000000003</v>
      </c>
      <c r="P18">
        <v>0.73069200000000001</v>
      </c>
      <c r="Q18">
        <v>0.4</v>
      </c>
      <c r="R18">
        <v>0.8</v>
      </c>
      <c r="T18">
        <v>1494078040</v>
      </c>
      <c r="U18">
        <v>1494078042</v>
      </c>
    </row>
    <row r="19" spans="1:21" x14ac:dyDescent="0.25">
      <c r="A19">
        <v>18</v>
      </c>
      <c r="B19">
        <v>262</v>
      </c>
      <c r="C19">
        <v>1494078229539</v>
      </c>
      <c r="D19">
        <f t="shared" si="2"/>
        <v>263.45399999999995</v>
      </c>
      <c r="E19">
        <f t="shared" si="3"/>
        <v>399.16699999999997</v>
      </c>
      <c r="F19" s="3">
        <f t="shared" si="0"/>
        <v>42861.572101145837</v>
      </c>
      <c r="G19" s="3">
        <f t="shared" si="1"/>
        <v>42861.003050219908</v>
      </c>
      <c r="H19">
        <v>2</v>
      </c>
      <c r="I19">
        <v>400</v>
      </c>
      <c r="J19">
        <v>283.21001999999999</v>
      </c>
      <c r="K19">
        <v>7941896</v>
      </c>
      <c r="L19">
        <v>3419136</v>
      </c>
      <c r="M19">
        <v>320</v>
      </c>
      <c r="N19">
        <v>160</v>
      </c>
      <c r="O19">
        <v>0.70802503999999999</v>
      </c>
      <c r="P19">
        <v>0.71935855999999998</v>
      </c>
      <c r="Q19">
        <v>0.4</v>
      </c>
      <c r="R19">
        <v>0.8</v>
      </c>
      <c r="T19">
        <v>1494078061</v>
      </c>
      <c r="U19">
        <v>1494078062</v>
      </c>
    </row>
    <row r="20" spans="1:21" x14ac:dyDescent="0.25">
      <c r="A20">
        <v>19</v>
      </c>
      <c r="B20">
        <v>277</v>
      </c>
      <c r="C20">
        <v>1494078243633</v>
      </c>
      <c r="D20">
        <f t="shared" si="2"/>
        <v>277.54799999999994</v>
      </c>
      <c r="E20">
        <f t="shared" si="3"/>
        <v>427.35499999999996</v>
      </c>
      <c r="F20" s="3">
        <f t="shared" si="0"/>
        <v>42861.572264270835</v>
      </c>
      <c r="G20" s="3">
        <f t="shared" si="1"/>
        <v>42861.003213344906</v>
      </c>
      <c r="H20">
        <v>2</v>
      </c>
      <c r="I20">
        <v>400</v>
      </c>
      <c r="J20">
        <v>285.57</v>
      </c>
      <c r="K20">
        <v>7941896</v>
      </c>
      <c r="L20">
        <v>3419136</v>
      </c>
      <c r="M20">
        <v>320</v>
      </c>
      <c r="N20">
        <v>160</v>
      </c>
      <c r="O20">
        <v>0.71392500000000003</v>
      </c>
      <c r="P20">
        <v>0.7166418</v>
      </c>
      <c r="Q20">
        <v>0.4</v>
      </c>
      <c r="R20">
        <v>0.8</v>
      </c>
      <c r="T20">
        <v>1494078071</v>
      </c>
      <c r="U20">
        <v>1494078072</v>
      </c>
    </row>
    <row r="21" spans="1:21" x14ac:dyDescent="0.25">
      <c r="A21">
        <v>20</v>
      </c>
      <c r="B21">
        <v>292</v>
      </c>
      <c r="C21">
        <v>1494078260279</v>
      </c>
      <c r="D21">
        <f t="shared" si="2"/>
        <v>294.19399999999996</v>
      </c>
      <c r="E21">
        <f t="shared" si="3"/>
        <v>460.64699999999993</v>
      </c>
      <c r="F21" s="3">
        <f t="shared" si="0"/>
        <v>42861.572456932874</v>
      </c>
      <c r="G21" s="3">
        <f t="shared" si="1"/>
        <v>42861.003406006945</v>
      </c>
      <c r="H21">
        <v>2</v>
      </c>
      <c r="I21">
        <v>400</v>
      </c>
      <c r="J21">
        <v>287.83999999999997</v>
      </c>
      <c r="K21">
        <v>7941896</v>
      </c>
      <c r="L21">
        <v>3419136</v>
      </c>
      <c r="M21">
        <v>320</v>
      </c>
      <c r="N21">
        <v>160</v>
      </c>
      <c r="O21">
        <v>0.71959996000000004</v>
      </c>
      <c r="P21">
        <v>0.71812089999999995</v>
      </c>
      <c r="Q21">
        <v>0.4</v>
      </c>
      <c r="R21">
        <v>0.8</v>
      </c>
      <c r="T21">
        <v>1494078091</v>
      </c>
      <c r="U21">
        <v>1494078093</v>
      </c>
    </row>
    <row r="22" spans="1:21" x14ac:dyDescent="0.25">
      <c r="A22">
        <v>21</v>
      </c>
      <c r="B22">
        <v>307</v>
      </c>
      <c r="C22">
        <v>1494078273643</v>
      </c>
      <c r="D22">
        <f t="shared" si="2"/>
        <v>307.55799999999994</v>
      </c>
      <c r="E22">
        <f t="shared" si="3"/>
        <v>487.37499999999994</v>
      </c>
      <c r="F22" s="3">
        <f t="shared" si="0"/>
        <v>42861.572611608797</v>
      </c>
      <c r="G22" s="3">
        <f t="shared" si="1"/>
        <v>42861.003560682868</v>
      </c>
      <c r="H22">
        <v>2</v>
      </c>
      <c r="I22">
        <v>400</v>
      </c>
      <c r="J22">
        <v>291.25</v>
      </c>
      <c r="K22">
        <v>7941896</v>
      </c>
      <c r="L22">
        <v>3419136</v>
      </c>
      <c r="M22">
        <v>320</v>
      </c>
      <c r="N22">
        <v>160</v>
      </c>
      <c r="O22">
        <v>0.72812500000000002</v>
      </c>
      <c r="P22">
        <v>0.72312295000000004</v>
      </c>
      <c r="Q22">
        <v>0.4</v>
      </c>
      <c r="R22">
        <v>0.8</v>
      </c>
      <c r="T22">
        <v>1494078102</v>
      </c>
      <c r="U22">
        <v>1494078103</v>
      </c>
    </row>
    <row r="23" spans="1:21" x14ac:dyDescent="0.25">
      <c r="A23">
        <v>22</v>
      </c>
      <c r="B23">
        <v>322</v>
      </c>
      <c r="C23">
        <v>1494078289035</v>
      </c>
      <c r="D23">
        <f t="shared" si="2"/>
        <v>322.94999999999993</v>
      </c>
      <c r="E23">
        <f t="shared" si="3"/>
        <v>518.15899999999999</v>
      </c>
      <c r="F23" s="3">
        <f t="shared" si="0"/>
        <v>42861.572789756945</v>
      </c>
      <c r="G23" s="3">
        <f t="shared" si="1"/>
        <v>42861.003738831016</v>
      </c>
      <c r="H23">
        <v>2</v>
      </c>
      <c r="I23">
        <v>400</v>
      </c>
      <c r="J23">
        <v>278.69</v>
      </c>
      <c r="K23">
        <v>7941896</v>
      </c>
      <c r="L23">
        <v>3429376</v>
      </c>
      <c r="M23">
        <v>320</v>
      </c>
      <c r="N23">
        <v>160</v>
      </c>
      <c r="O23">
        <v>0.69672500000000004</v>
      </c>
      <c r="P23">
        <v>0.709924</v>
      </c>
      <c r="Q23">
        <v>0.4</v>
      </c>
      <c r="R23">
        <v>0.8</v>
      </c>
      <c r="T23">
        <v>1494078122</v>
      </c>
      <c r="U23">
        <v>1494078123</v>
      </c>
    </row>
    <row r="24" spans="1:21" x14ac:dyDescent="0.25">
      <c r="A24">
        <v>23</v>
      </c>
      <c r="B24">
        <v>337</v>
      </c>
      <c r="C24">
        <v>1494078303803</v>
      </c>
      <c r="D24">
        <f t="shared" si="2"/>
        <v>337.71799999999996</v>
      </c>
      <c r="E24">
        <f t="shared" si="3"/>
        <v>547.69499999999994</v>
      </c>
      <c r="F24" s="3">
        <f t="shared" si="0"/>
        <v>42861.572960682868</v>
      </c>
      <c r="G24" s="3">
        <f t="shared" si="1"/>
        <v>42861.003909756939</v>
      </c>
      <c r="H24">
        <v>2</v>
      </c>
      <c r="I24">
        <v>400</v>
      </c>
      <c r="J24">
        <v>283.27999999999997</v>
      </c>
      <c r="K24">
        <v>7941896</v>
      </c>
      <c r="L24">
        <v>3432448</v>
      </c>
      <c r="M24">
        <v>320</v>
      </c>
      <c r="N24">
        <v>160</v>
      </c>
      <c r="O24">
        <v>0.70820000000000005</v>
      </c>
      <c r="P24">
        <v>0.70906199999999997</v>
      </c>
      <c r="Q24">
        <v>0.4</v>
      </c>
      <c r="R24">
        <v>0.8</v>
      </c>
      <c r="T24">
        <v>1494078132</v>
      </c>
      <c r="U24">
        <v>1494078133</v>
      </c>
    </row>
    <row r="25" spans="1:21" x14ac:dyDescent="0.25">
      <c r="A25">
        <v>24</v>
      </c>
      <c r="B25">
        <v>352</v>
      </c>
      <c r="C25">
        <v>1494078318976</v>
      </c>
      <c r="D25">
        <f t="shared" si="2"/>
        <v>352.89099999999996</v>
      </c>
      <c r="E25">
        <f t="shared" si="3"/>
        <v>578.04099999999994</v>
      </c>
      <c r="F25" s="3">
        <f t="shared" si="0"/>
        <v>42861.573136296298</v>
      </c>
      <c r="G25" s="3">
        <f t="shared" si="1"/>
        <v>42861.004085370369</v>
      </c>
      <c r="H25">
        <v>2</v>
      </c>
      <c r="I25">
        <v>400</v>
      </c>
      <c r="J25">
        <v>288.86</v>
      </c>
      <c r="K25">
        <v>7941896</v>
      </c>
      <c r="L25">
        <v>3438592</v>
      </c>
      <c r="M25">
        <v>320</v>
      </c>
      <c r="N25">
        <v>160</v>
      </c>
      <c r="O25">
        <v>0.72214997000000003</v>
      </c>
      <c r="P25">
        <v>0.71560599999999996</v>
      </c>
      <c r="Q25">
        <v>0.4</v>
      </c>
      <c r="R25">
        <v>0.8</v>
      </c>
      <c r="T25">
        <v>1494078152</v>
      </c>
      <c r="U25">
        <v>1494078153</v>
      </c>
    </row>
    <row r="26" spans="1:21" x14ac:dyDescent="0.25">
      <c r="A26">
        <v>25</v>
      </c>
      <c r="B26">
        <v>367</v>
      </c>
      <c r="C26">
        <v>1494078333681</v>
      </c>
      <c r="D26">
        <f t="shared" si="2"/>
        <v>367.59599999999995</v>
      </c>
      <c r="E26">
        <f t="shared" si="3"/>
        <v>607.45099999999991</v>
      </c>
      <c r="F26" s="3">
        <f t="shared" si="0"/>
        <v>42861.573306493054</v>
      </c>
      <c r="G26" s="3">
        <f t="shared" si="1"/>
        <v>42861.004255567124</v>
      </c>
      <c r="H26">
        <v>2</v>
      </c>
      <c r="I26">
        <v>400</v>
      </c>
      <c r="J26">
        <v>288.2</v>
      </c>
      <c r="K26">
        <v>7941896</v>
      </c>
      <c r="L26">
        <v>3442688</v>
      </c>
      <c r="M26">
        <v>320</v>
      </c>
      <c r="N26">
        <v>160</v>
      </c>
      <c r="O26">
        <v>0.72050004999999995</v>
      </c>
      <c r="P26">
        <v>0.71805300000000005</v>
      </c>
      <c r="Q26">
        <v>0.4</v>
      </c>
      <c r="R26">
        <v>0.8</v>
      </c>
      <c r="T26">
        <v>1494078162</v>
      </c>
      <c r="U26">
        <v>1494078163</v>
      </c>
    </row>
    <row r="27" spans="1:21" x14ac:dyDescent="0.25">
      <c r="A27">
        <v>26</v>
      </c>
      <c r="B27">
        <v>382</v>
      </c>
      <c r="C27">
        <v>1494078348886</v>
      </c>
      <c r="D27">
        <f t="shared" si="2"/>
        <v>382.80099999999993</v>
      </c>
      <c r="E27">
        <f t="shared" si="3"/>
        <v>637.86099999999988</v>
      </c>
      <c r="F27" s="3">
        <f t="shared" si="0"/>
        <v>42861.573482476851</v>
      </c>
      <c r="G27" s="3">
        <f t="shared" si="1"/>
        <v>42861.004431550922</v>
      </c>
      <c r="H27">
        <v>2</v>
      </c>
      <c r="I27">
        <v>400</v>
      </c>
      <c r="J27">
        <v>294.12</v>
      </c>
      <c r="K27">
        <v>7941896</v>
      </c>
      <c r="L27">
        <v>3445760</v>
      </c>
      <c r="M27">
        <v>320</v>
      </c>
      <c r="N27">
        <v>160</v>
      </c>
      <c r="O27">
        <v>0.73529999999999995</v>
      </c>
      <c r="P27">
        <v>0.72667645999999997</v>
      </c>
      <c r="Q27">
        <v>0.4</v>
      </c>
      <c r="R27">
        <v>0.8</v>
      </c>
      <c r="T27">
        <v>1494078182</v>
      </c>
      <c r="U27">
        <v>1494078183</v>
      </c>
    </row>
    <row r="28" spans="1:21" x14ac:dyDescent="0.25">
      <c r="A28">
        <v>27</v>
      </c>
      <c r="B28">
        <v>397</v>
      </c>
      <c r="C28">
        <v>1494078363776</v>
      </c>
      <c r="D28">
        <f t="shared" si="2"/>
        <v>397.69099999999992</v>
      </c>
      <c r="E28">
        <f t="shared" si="3"/>
        <v>667.64099999999985</v>
      </c>
      <c r="F28" s="3">
        <f t="shared" si="0"/>
        <v>42861.573654814812</v>
      </c>
      <c r="G28" s="3">
        <f t="shared" si="1"/>
        <v>42861.004603888883</v>
      </c>
      <c r="H28">
        <v>2</v>
      </c>
      <c r="I28">
        <v>400</v>
      </c>
      <c r="J28">
        <v>279.36</v>
      </c>
      <c r="K28">
        <v>7941896</v>
      </c>
      <c r="L28">
        <v>3447808</v>
      </c>
      <c r="M28">
        <v>320</v>
      </c>
      <c r="N28">
        <v>160</v>
      </c>
      <c r="O28">
        <v>0.69839996000000004</v>
      </c>
      <c r="P28">
        <v>0.71253823999999999</v>
      </c>
      <c r="Q28">
        <v>0.4</v>
      </c>
      <c r="R28">
        <v>0.8</v>
      </c>
      <c r="T28">
        <v>1494078196</v>
      </c>
      <c r="U28">
        <v>1494078196</v>
      </c>
    </row>
    <row r="29" spans="1:21" x14ac:dyDescent="0.25">
      <c r="A29">
        <v>28</v>
      </c>
      <c r="B29">
        <v>412</v>
      </c>
      <c r="C29">
        <v>1494078378605</v>
      </c>
      <c r="D29">
        <f t="shared" si="2"/>
        <v>412.51999999999992</v>
      </c>
      <c r="E29">
        <f t="shared" si="3"/>
        <v>697.29899999999986</v>
      </c>
      <c r="F29" s="3">
        <f t="shared" si="0"/>
        <v>42861.573826446758</v>
      </c>
      <c r="G29" s="3">
        <f t="shared" si="1"/>
        <v>42861.004775520829</v>
      </c>
      <c r="H29">
        <v>2</v>
      </c>
      <c r="I29">
        <v>400</v>
      </c>
      <c r="J29">
        <v>282.75</v>
      </c>
      <c r="K29">
        <v>7941896</v>
      </c>
      <c r="L29">
        <v>3449856</v>
      </c>
      <c r="M29">
        <v>320</v>
      </c>
      <c r="N29">
        <v>160</v>
      </c>
      <c r="O29">
        <v>0.70687500000000003</v>
      </c>
      <c r="P29">
        <v>0.70970666000000004</v>
      </c>
      <c r="Q29">
        <v>0.4</v>
      </c>
      <c r="R29">
        <v>0.8</v>
      </c>
      <c r="T29">
        <v>1494078207</v>
      </c>
      <c r="U29">
        <v>1494078206</v>
      </c>
    </row>
    <row r="30" spans="1:21" x14ac:dyDescent="0.25">
      <c r="A30">
        <v>29</v>
      </c>
      <c r="B30">
        <v>427</v>
      </c>
      <c r="C30">
        <v>1494078394342</v>
      </c>
      <c r="D30">
        <f t="shared" si="2"/>
        <v>428.25699999999995</v>
      </c>
      <c r="E30">
        <f t="shared" si="3"/>
        <v>728.77299999999991</v>
      </c>
      <c r="F30" s="3">
        <f t="shared" si="0"/>
        <v>42861.574008587966</v>
      </c>
      <c r="G30" s="3">
        <f t="shared" si="1"/>
        <v>42861.004957662037</v>
      </c>
      <c r="H30">
        <v>2</v>
      </c>
      <c r="I30">
        <v>400</v>
      </c>
      <c r="J30">
        <v>266.25002999999998</v>
      </c>
      <c r="K30">
        <v>7941896</v>
      </c>
      <c r="L30">
        <v>3460096</v>
      </c>
      <c r="M30">
        <v>320</v>
      </c>
      <c r="N30">
        <v>160</v>
      </c>
      <c r="O30">
        <v>0.66562509999999997</v>
      </c>
      <c r="P30">
        <v>0.68766590000000005</v>
      </c>
      <c r="Q30">
        <v>0.4</v>
      </c>
      <c r="R30">
        <v>0.8</v>
      </c>
      <c r="T30">
        <v>1494078229</v>
      </c>
      <c r="U30">
        <v>1494078226</v>
      </c>
    </row>
    <row r="31" spans="1:21" x14ac:dyDescent="0.25">
      <c r="A31">
        <v>30</v>
      </c>
      <c r="B31">
        <v>442</v>
      </c>
      <c r="C31">
        <v>1494078408700</v>
      </c>
      <c r="D31">
        <f t="shared" si="2"/>
        <v>442.61499999999995</v>
      </c>
      <c r="E31">
        <f t="shared" si="3"/>
        <v>757.48899999999992</v>
      </c>
      <c r="F31" s="3">
        <f t="shared" si="0"/>
        <v>42861.574174768517</v>
      </c>
      <c r="G31" s="3">
        <f t="shared" si="1"/>
        <v>42861.005123842588</v>
      </c>
      <c r="H31">
        <v>2</v>
      </c>
      <c r="I31">
        <v>400</v>
      </c>
      <c r="J31">
        <v>282.11002000000002</v>
      </c>
      <c r="K31">
        <v>7941896</v>
      </c>
      <c r="L31">
        <v>3467264</v>
      </c>
      <c r="M31">
        <v>320</v>
      </c>
      <c r="N31">
        <v>160</v>
      </c>
      <c r="O31">
        <v>0.70527505999999995</v>
      </c>
      <c r="P31">
        <v>0.69647049999999999</v>
      </c>
      <c r="Q31">
        <v>0.4</v>
      </c>
      <c r="R31">
        <v>0.8</v>
      </c>
      <c r="T31">
        <v>1494078239</v>
      </c>
      <c r="U31">
        <v>1494078236</v>
      </c>
    </row>
    <row r="32" spans="1:21" x14ac:dyDescent="0.25">
      <c r="A32">
        <v>31</v>
      </c>
      <c r="B32">
        <v>457</v>
      </c>
      <c r="C32">
        <v>1494078425296</v>
      </c>
      <c r="D32">
        <f t="shared" si="2"/>
        <v>459.21099999999996</v>
      </c>
      <c r="E32">
        <f t="shared" si="3"/>
        <v>790.68099999999993</v>
      </c>
      <c r="F32" s="3">
        <f t="shared" si="0"/>
        <v>42861.574366851855</v>
      </c>
      <c r="G32" s="3">
        <f t="shared" si="1"/>
        <v>42861.005315925926</v>
      </c>
      <c r="H32">
        <v>2</v>
      </c>
      <c r="I32">
        <v>400</v>
      </c>
      <c r="J32">
        <v>271.58</v>
      </c>
      <c r="K32">
        <v>7941896</v>
      </c>
      <c r="L32">
        <v>3473408</v>
      </c>
      <c r="M32">
        <v>320</v>
      </c>
      <c r="N32">
        <v>160</v>
      </c>
      <c r="O32">
        <v>0.67894995000000002</v>
      </c>
      <c r="P32">
        <v>0.68771020000000005</v>
      </c>
      <c r="Q32">
        <v>0.4</v>
      </c>
      <c r="R32">
        <v>0.8</v>
      </c>
      <c r="T32">
        <v>1494078249</v>
      </c>
      <c r="U32">
        <v>1494078256</v>
      </c>
    </row>
    <row r="33" spans="1:21" x14ac:dyDescent="0.25">
      <c r="A33">
        <v>32</v>
      </c>
      <c r="B33">
        <v>472</v>
      </c>
      <c r="C33">
        <v>1494078439158</v>
      </c>
      <c r="D33">
        <f t="shared" si="2"/>
        <v>473.07299999999998</v>
      </c>
      <c r="E33">
        <f t="shared" si="3"/>
        <v>818.40499999999997</v>
      </c>
      <c r="F33" s="3">
        <f t="shared" si="0"/>
        <v>42861.574527291668</v>
      </c>
      <c r="G33" s="3">
        <f t="shared" si="1"/>
        <v>42861.005476365739</v>
      </c>
      <c r="H33">
        <v>2</v>
      </c>
      <c r="I33">
        <v>400</v>
      </c>
      <c r="J33">
        <v>269.22998000000001</v>
      </c>
      <c r="K33">
        <v>7941896</v>
      </c>
      <c r="L33">
        <v>3476480</v>
      </c>
      <c r="M33">
        <v>320</v>
      </c>
      <c r="N33">
        <v>160</v>
      </c>
      <c r="O33">
        <v>0.67307496</v>
      </c>
      <c r="P33">
        <v>0.68039260000000001</v>
      </c>
      <c r="Q33">
        <v>0.4</v>
      </c>
      <c r="R33">
        <v>0.8</v>
      </c>
      <c r="T33">
        <v>1494078270</v>
      </c>
      <c r="U33">
        <v>1494078266</v>
      </c>
    </row>
    <row r="34" spans="1:21" x14ac:dyDescent="0.25">
      <c r="A34">
        <v>33</v>
      </c>
      <c r="B34">
        <v>487</v>
      </c>
      <c r="C34">
        <v>1494078453969</v>
      </c>
      <c r="D34">
        <f t="shared" si="2"/>
        <v>487.88399999999996</v>
      </c>
      <c r="E34">
        <f t="shared" si="3"/>
        <v>848.02699999999993</v>
      </c>
      <c r="F34" s="3">
        <f t="shared" si="0"/>
        <v>42861.574698715282</v>
      </c>
      <c r="G34" s="3">
        <f t="shared" si="1"/>
        <v>42861.005647789352</v>
      </c>
      <c r="H34">
        <v>2</v>
      </c>
      <c r="I34">
        <v>400</v>
      </c>
      <c r="J34">
        <v>281.62</v>
      </c>
      <c r="K34">
        <v>7941896</v>
      </c>
      <c r="L34">
        <v>3478528</v>
      </c>
      <c r="M34">
        <v>320</v>
      </c>
      <c r="N34">
        <v>160</v>
      </c>
      <c r="O34">
        <v>0.70404999999999995</v>
      </c>
      <c r="P34">
        <v>0.69222130000000004</v>
      </c>
      <c r="Q34">
        <v>0.4</v>
      </c>
      <c r="R34">
        <v>0.8</v>
      </c>
      <c r="T34">
        <v>1494078286</v>
      </c>
      <c r="U34">
        <v>1494078286</v>
      </c>
    </row>
    <row r="35" spans="1:21" x14ac:dyDescent="0.25">
      <c r="A35">
        <v>34</v>
      </c>
      <c r="B35">
        <v>502</v>
      </c>
      <c r="C35">
        <v>1494078469484</v>
      </c>
      <c r="D35">
        <f t="shared" si="2"/>
        <v>503.39899999999994</v>
      </c>
      <c r="E35">
        <f t="shared" si="3"/>
        <v>879.0569999999999</v>
      </c>
      <c r="F35" s="3">
        <f t="shared" si="0"/>
        <v>42861.574878287036</v>
      </c>
      <c r="G35" s="3">
        <f t="shared" si="1"/>
        <v>42861.005827361107</v>
      </c>
      <c r="H35">
        <v>2</v>
      </c>
      <c r="I35">
        <v>400</v>
      </c>
      <c r="J35">
        <v>279.93</v>
      </c>
      <c r="K35">
        <v>7941896</v>
      </c>
      <c r="L35">
        <v>3478528</v>
      </c>
      <c r="M35">
        <v>320</v>
      </c>
      <c r="N35">
        <v>160</v>
      </c>
      <c r="O35">
        <v>0.69982500000000003</v>
      </c>
      <c r="P35">
        <v>0.69602310000000001</v>
      </c>
      <c r="Q35">
        <v>0.4</v>
      </c>
      <c r="R35">
        <v>0.8</v>
      </c>
      <c r="T35">
        <v>1494078300</v>
      </c>
      <c r="U35">
        <v>1494078301</v>
      </c>
    </row>
    <row r="36" spans="1:21" x14ac:dyDescent="0.25">
      <c r="A36">
        <v>35</v>
      </c>
      <c r="B36">
        <v>517</v>
      </c>
      <c r="C36">
        <v>1494078484103</v>
      </c>
      <c r="D36">
        <f t="shared" si="2"/>
        <v>518.01799999999992</v>
      </c>
      <c r="E36">
        <f t="shared" si="3"/>
        <v>908.29499999999985</v>
      </c>
      <c r="F36" s="3">
        <f t="shared" si="0"/>
        <v>42861.575047488426</v>
      </c>
      <c r="G36" s="3">
        <f t="shared" si="1"/>
        <v>42861.005996562497</v>
      </c>
      <c r="H36">
        <v>2</v>
      </c>
      <c r="I36">
        <v>400</v>
      </c>
      <c r="J36">
        <v>277.03998000000001</v>
      </c>
      <c r="K36">
        <v>7941896</v>
      </c>
      <c r="L36">
        <v>3484672</v>
      </c>
      <c r="M36">
        <v>320</v>
      </c>
      <c r="N36">
        <v>160</v>
      </c>
      <c r="O36">
        <v>0.69259994999999996</v>
      </c>
      <c r="P36">
        <v>0.69431149999999997</v>
      </c>
      <c r="Q36">
        <v>0.4</v>
      </c>
      <c r="R36">
        <v>0.8</v>
      </c>
      <c r="T36">
        <v>1494078310</v>
      </c>
      <c r="U36">
        <v>1494078316</v>
      </c>
    </row>
    <row r="37" spans="1:21" x14ac:dyDescent="0.25">
      <c r="A37">
        <v>36</v>
      </c>
      <c r="B37">
        <v>532</v>
      </c>
      <c r="C37">
        <v>1494078500678</v>
      </c>
      <c r="D37">
        <f t="shared" si="2"/>
        <v>534.59299999999996</v>
      </c>
      <c r="E37">
        <f t="shared" si="3"/>
        <v>941.44499999999982</v>
      </c>
      <c r="F37" s="3">
        <f t="shared" si="0"/>
        <v>42861.575239328704</v>
      </c>
      <c r="G37" s="3">
        <f t="shared" si="1"/>
        <v>42861.006188402775</v>
      </c>
      <c r="H37">
        <v>2</v>
      </c>
      <c r="I37">
        <v>400</v>
      </c>
      <c r="J37">
        <v>270.78998000000001</v>
      </c>
      <c r="K37">
        <v>7941896</v>
      </c>
      <c r="L37">
        <v>3489792</v>
      </c>
      <c r="M37">
        <v>320</v>
      </c>
      <c r="N37">
        <v>160</v>
      </c>
      <c r="O37">
        <v>0.67697494999999996</v>
      </c>
      <c r="P37">
        <v>0.68564320000000001</v>
      </c>
      <c r="Q37">
        <v>0.4</v>
      </c>
      <c r="R37">
        <v>0.8</v>
      </c>
      <c r="T37">
        <v>1494078331</v>
      </c>
      <c r="U37">
        <v>1494078331</v>
      </c>
    </row>
    <row r="38" spans="1:21" x14ac:dyDescent="0.25">
      <c r="A38">
        <v>37</v>
      </c>
      <c r="B38">
        <v>547</v>
      </c>
      <c r="C38">
        <v>1494078513650</v>
      </c>
      <c r="D38">
        <f t="shared" si="2"/>
        <v>547.56499999999994</v>
      </c>
      <c r="E38">
        <f t="shared" si="3"/>
        <v>967.38899999999978</v>
      </c>
      <c r="F38" s="3">
        <f t="shared" si="0"/>
        <v>42861.575389467587</v>
      </c>
      <c r="G38" s="3">
        <f t="shared" si="1"/>
        <v>42861.006338541658</v>
      </c>
      <c r="H38">
        <v>2</v>
      </c>
      <c r="I38">
        <v>400</v>
      </c>
      <c r="J38">
        <v>273.92</v>
      </c>
      <c r="K38">
        <v>7941896</v>
      </c>
      <c r="L38">
        <v>3491840</v>
      </c>
      <c r="M38">
        <v>320</v>
      </c>
      <c r="N38">
        <v>160</v>
      </c>
      <c r="O38">
        <v>0.68479999999999996</v>
      </c>
      <c r="P38">
        <v>0.68522159999999999</v>
      </c>
      <c r="Q38">
        <v>0.4</v>
      </c>
      <c r="R38">
        <v>0.8</v>
      </c>
      <c r="T38">
        <v>1494078341</v>
      </c>
      <c r="U38">
        <v>1494078342</v>
      </c>
    </row>
    <row r="39" spans="1:21" x14ac:dyDescent="0.25">
      <c r="A39">
        <v>38</v>
      </c>
      <c r="B39">
        <v>562</v>
      </c>
      <c r="C39">
        <v>1494078531337</v>
      </c>
      <c r="D39">
        <f t="shared" si="2"/>
        <v>565.25199999999995</v>
      </c>
      <c r="E39">
        <f t="shared" si="3"/>
        <v>1002.7629999999998</v>
      </c>
      <c r="F39" s="3">
        <f t="shared" si="0"/>
        <v>42861.575594178241</v>
      </c>
      <c r="G39" s="3">
        <f t="shared" si="1"/>
        <v>42861.006543252312</v>
      </c>
      <c r="H39">
        <v>2</v>
      </c>
      <c r="I39">
        <v>400</v>
      </c>
      <c r="J39">
        <v>278.27999999999997</v>
      </c>
      <c r="K39">
        <v>7941896</v>
      </c>
      <c r="L39">
        <v>3493888</v>
      </c>
      <c r="M39">
        <v>320</v>
      </c>
      <c r="N39">
        <v>160</v>
      </c>
      <c r="O39">
        <v>0.69569999999999999</v>
      </c>
      <c r="P39">
        <v>0.69046079999999999</v>
      </c>
      <c r="Q39">
        <v>0.4</v>
      </c>
      <c r="R39">
        <v>0.8</v>
      </c>
      <c r="T39">
        <v>1494078361</v>
      </c>
      <c r="U39">
        <v>1494078363</v>
      </c>
    </row>
    <row r="40" spans="1:21" x14ac:dyDescent="0.25">
      <c r="A40">
        <v>39</v>
      </c>
      <c r="B40">
        <v>577</v>
      </c>
      <c r="C40">
        <v>1494078543652</v>
      </c>
      <c r="D40">
        <f t="shared" si="2"/>
        <v>577.56700000000001</v>
      </c>
      <c r="E40">
        <f t="shared" si="3"/>
        <v>1027.3929999999998</v>
      </c>
      <c r="F40" s="3">
        <f t="shared" si="0"/>
        <v>42861.575736712963</v>
      </c>
      <c r="G40" s="3">
        <f t="shared" si="1"/>
        <v>42861.006685787033</v>
      </c>
      <c r="H40">
        <v>2</v>
      </c>
      <c r="I40">
        <v>400</v>
      </c>
      <c r="J40">
        <v>278.96996999999999</v>
      </c>
      <c r="K40">
        <v>7941896</v>
      </c>
      <c r="L40">
        <v>3493888</v>
      </c>
      <c r="M40">
        <v>320</v>
      </c>
      <c r="N40">
        <v>160</v>
      </c>
      <c r="O40">
        <v>0.69742495000000004</v>
      </c>
      <c r="P40">
        <v>0.69394290000000003</v>
      </c>
      <c r="Q40">
        <v>0.4</v>
      </c>
      <c r="R40">
        <v>0.8</v>
      </c>
      <c r="T40">
        <v>1494078372</v>
      </c>
      <c r="U40">
        <v>1494078373</v>
      </c>
    </row>
    <row r="41" spans="1:21" x14ac:dyDescent="0.25">
      <c r="A41">
        <v>40</v>
      </c>
      <c r="B41">
        <v>592</v>
      </c>
      <c r="C41">
        <v>1494078559308</v>
      </c>
      <c r="D41">
        <f t="shared" si="2"/>
        <v>593.22299999999996</v>
      </c>
      <c r="E41">
        <f t="shared" si="3"/>
        <v>1058.7049999999997</v>
      </c>
      <c r="F41" s="3">
        <f t="shared" si="0"/>
        <v>42861.575917916663</v>
      </c>
      <c r="G41" s="3">
        <f t="shared" si="1"/>
        <v>42861.006866990734</v>
      </c>
      <c r="H41">
        <v>2</v>
      </c>
      <c r="I41">
        <v>400</v>
      </c>
      <c r="J41">
        <v>272.83999999999997</v>
      </c>
      <c r="K41">
        <v>7941896</v>
      </c>
      <c r="L41">
        <v>3495936</v>
      </c>
      <c r="M41">
        <v>320</v>
      </c>
      <c r="N41">
        <v>160</v>
      </c>
      <c r="O41">
        <v>0.68210000000000004</v>
      </c>
      <c r="P41">
        <v>0.68802140000000001</v>
      </c>
      <c r="Q41">
        <v>0.4</v>
      </c>
      <c r="R41">
        <v>0.8</v>
      </c>
      <c r="T41">
        <v>1494078392</v>
      </c>
      <c r="U41">
        <v>1494078393</v>
      </c>
    </row>
    <row r="42" spans="1:21" x14ac:dyDescent="0.25">
      <c r="A42">
        <v>41</v>
      </c>
      <c r="B42">
        <v>607</v>
      </c>
      <c r="C42">
        <v>1494078573654</v>
      </c>
      <c r="D42">
        <f t="shared" si="2"/>
        <v>607.56899999999996</v>
      </c>
      <c r="E42">
        <f t="shared" si="3"/>
        <v>1087.3969999999997</v>
      </c>
      <c r="F42" s="3">
        <f t="shared" si="0"/>
        <v>42861.576083958338</v>
      </c>
      <c r="G42" s="3">
        <f t="shared" si="1"/>
        <v>42861.007033032409</v>
      </c>
      <c r="H42">
        <v>2</v>
      </c>
      <c r="I42">
        <v>400</v>
      </c>
      <c r="J42">
        <v>269.37</v>
      </c>
      <c r="K42">
        <v>7941896</v>
      </c>
      <c r="L42">
        <v>3505152</v>
      </c>
      <c r="M42">
        <v>320</v>
      </c>
      <c r="N42">
        <v>160</v>
      </c>
      <c r="O42">
        <v>0.67342495999999996</v>
      </c>
      <c r="P42">
        <v>0.68072319999999997</v>
      </c>
      <c r="Q42">
        <v>0.4</v>
      </c>
      <c r="R42">
        <v>0.8</v>
      </c>
      <c r="T42">
        <v>1494078402</v>
      </c>
      <c r="U42">
        <v>1494078403</v>
      </c>
    </row>
    <row r="43" spans="1:21" x14ac:dyDescent="0.25">
      <c r="A43">
        <v>42</v>
      </c>
      <c r="B43">
        <v>622</v>
      </c>
      <c r="C43">
        <v>1494078590565</v>
      </c>
      <c r="D43">
        <f t="shared" si="2"/>
        <v>624.48</v>
      </c>
      <c r="E43">
        <f t="shared" si="3"/>
        <v>1121.2189999999996</v>
      </c>
      <c r="F43" s="3">
        <f t="shared" si="0"/>
        <v>42861.576279687499</v>
      </c>
      <c r="G43" s="3">
        <f t="shared" si="1"/>
        <v>42861.007228761569</v>
      </c>
      <c r="H43">
        <v>2</v>
      </c>
      <c r="I43">
        <v>400</v>
      </c>
      <c r="J43">
        <v>262.08001999999999</v>
      </c>
      <c r="K43">
        <v>7941896</v>
      </c>
      <c r="L43">
        <v>3511296</v>
      </c>
      <c r="M43">
        <v>320</v>
      </c>
      <c r="N43">
        <v>160</v>
      </c>
      <c r="O43">
        <v>0.65520005999999997</v>
      </c>
      <c r="P43">
        <v>0.66796160000000004</v>
      </c>
      <c r="Q43">
        <v>0.4</v>
      </c>
      <c r="R43">
        <v>0.8</v>
      </c>
      <c r="T43">
        <v>1494078422</v>
      </c>
      <c r="U43">
        <v>1494078424</v>
      </c>
    </row>
    <row r="44" spans="1:21" x14ac:dyDescent="0.25">
      <c r="A44">
        <v>43</v>
      </c>
      <c r="B44">
        <v>637</v>
      </c>
      <c r="C44">
        <v>1494078603640</v>
      </c>
      <c r="D44">
        <f t="shared" si="2"/>
        <v>637.55500000000006</v>
      </c>
      <c r="E44">
        <f t="shared" si="3"/>
        <v>1147.3689999999997</v>
      </c>
      <c r="F44" s="3">
        <f t="shared" si="0"/>
        <v>42861.576431018519</v>
      </c>
      <c r="G44" s="3">
        <f t="shared" si="1"/>
        <v>42861.007380092589</v>
      </c>
      <c r="H44">
        <v>2</v>
      </c>
      <c r="I44">
        <v>400</v>
      </c>
      <c r="J44">
        <v>263.23</v>
      </c>
      <c r="K44">
        <v>7941896</v>
      </c>
      <c r="L44">
        <v>3520512</v>
      </c>
      <c r="M44">
        <v>320</v>
      </c>
      <c r="N44">
        <v>160</v>
      </c>
      <c r="O44">
        <v>0.65807503000000001</v>
      </c>
      <c r="P44">
        <v>0.66301834999999998</v>
      </c>
      <c r="Q44">
        <v>0.4</v>
      </c>
      <c r="R44">
        <v>0.8</v>
      </c>
      <c r="T44">
        <v>1494078432</v>
      </c>
      <c r="U44">
        <v>1494078434</v>
      </c>
    </row>
    <row r="45" spans="1:21" x14ac:dyDescent="0.25">
      <c r="A45">
        <v>44</v>
      </c>
      <c r="B45">
        <v>652</v>
      </c>
      <c r="C45">
        <v>1494078619362</v>
      </c>
      <c r="D45">
        <f t="shared" si="2"/>
        <v>653.27700000000004</v>
      </c>
      <c r="E45">
        <f t="shared" si="3"/>
        <v>1178.8129999999996</v>
      </c>
      <c r="F45" s="3">
        <f t="shared" si="0"/>
        <v>42861.576612986115</v>
      </c>
      <c r="G45" s="3">
        <f t="shared" si="1"/>
        <v>42861.007562060186</v>
      </c>
      <c r="H45">
        <v>2</v>
      </c>
      <c r="I45">
        <v>400</v>
      </c>
      <c r="J45">
        <v>260.77999999999997</v>
      </c>
      <c r="K45">
        <v>7941896</v>
      </c>
      <c r="L45">
        <v>3528704</v>
      </c>
      <c r="M45">
        <v>320</v>
      </c>
      <c r="N45">
        <v>160</v>
      </c>
      <c r="O45">
        <v>0.65195000000000003</v>
      </c>
      <c r="P45">
        <v>0.65748419999999996</v>
      </c>
      <c r="Q45">
        <v>0.4</v>
      </c>
      <c r="R45">
        <v>0.8</v>
      </c>
      <c r="T45">
        <v>1494078452</v>
      </c>
      <c r="U45">
        <v>1494078454</v>
      </c>
    </row>
    <row r="46" spans="1:21" x14ac:dyDescent="0.25">
      <c r="A46">
        <v>45</v>
      </c>
      <c r="B46">
        <v>667</v>
      </c>
      <c r="C46">
        <v>1494078634205</v>
      </c>
      <c r="D46">
        <f t="shared" si="2"/>
        <v>668.12</v>
      </c>
      <c r="E46">
        <f t="shared" si="3"/>
        <v>1208.4989999999996</v>
      </c>
      <c r="F46" s="3">
        <f t="shared" si="0"/>
        <v>42861.576784780089</v>
      </c>
      <c r="G46" s="3">
        <f t="shared" si="1"/>
        <v>42861.00773385416</v>
      </c>
      <c r="H46">
        <v>2</v>
      </c>
      <c r="I46">
        <v>400</v>
      </c>
      <c r="J46">
        <v>274.41000000000003</v>
      </c>
      <c r="K46">
        <v>7941896</v>
      </c>
      <c r="L46">
        <v>3532800</v>
      </c>
      <c r="M46">
        <v>320</v>
      </c>
      <c r="N46">
        <v>160</v>
      </c>
      <c r="O46">
        <v>0.686025</v>
      </c>
      <c r="P46">
        <v>0.67175459999999998</v>
      </c>
      <c r="Q46">
        <v>0.4</v>
      </c>
      <c r="R46">
        <v>0.8</v>
      </c>
      <c r="T46">
        <v>1494078466</v>
      </c>
      <c r="U46">
        <v>1494078466</v>
      </c>
    </row>
    <row r="47" spans="1:21" x14ac:dyDescent="0.25">
      <c r="A47">
        <v>46</v>
      </c>
      <c r="B47">
        <v>682</v>
      </c>
      <c r="C47">
        <v>1494078648643</v>
      </c>
      <c r="D47">
        <f t="shared" si="2"/>
        <v>682.55799999999999</v>
      </c>
      <c r="E47">
        <f t="shared" si="3"/>
        <v>1237.3749999999995</v>
      </c>
      <c r="F47" s="3">
        <f t="shared" si="0"/>
        <v>42861.576951886571</v>
      </c>
      <c r="G47" s="3">
        <f t="shared" si="1"/>
        <v>42861.007900960642</v>
      </c>
      <c r="H47">
        <v>2</v>
      </c>
      <c r="I47">
        <v>400</v>
      </c>
      <c r="J47">
        <v>273.32</v>
      </c>
      <c r="K47">
        <v>7941896</v>
      </c>
      <c r="L47">
        <v>3532800</v>
      </c>
      <c r="M47">
        <v>320</v>
      </c>
      <c r="N47">
        <v>160</v>
      </c>
      <c r="O47">
        <v>0.68330000000000002</v>
      </c>
      <c r="P47">
        <v>0.67752730000000005</v>
      </c>
      <c r="Q47">
        <v>0.4</v>
      </c>
      <c r="R47">
        <v>0.8</v>
      </c>
      <c r="T47">
        <v>1494078476</v>
      </c>
      <c r="U47">
        <v>1494078476</v>
      </c>
    </row>
    <row r="48" spans="1:21" x14ac:dyDescent="0.25">
      <c r="A48">
        <v>47</v>
      </c>
      <c r="B48">
        <v>697</v>
      </c>
      <c r="C48">
        <v>1494078664114</v>
      </c>
      <c r="D48">
        <f t="shared" si="2"/>
        <v>698.029</v>
      </c>
      <c r="E48">
        <f t="shared" si="3"/>
        <v>1268.3169999999996</v>
      </c>
      <c r="F48" s="3">
        <f t="shared" si="0"/>
        <v>42861.577130949074</v>
      </c>
      <c r="G48" s="3">
        <f t="shared" si="1"/>
        <v>42861.008080023144</v>
      </c>
      <c r="H48">
        <v>2</v>
      </c>
      <c r="I48">
        <v>400</v>
      </c>
      <c r="J48">
        <v>264.04000000000002</v>
      </c>
      <c r="K48">
        <v>7941896</v>
      </c>
      <c r="L48">
        <v>3537920</v>
      </c>
      <c r="M48">
        <v>320</v>
      </c>
      <c r="N48">
        <v>160</v>
      </c>
      <c r="O48">
        <v>0.66010004</v>
      </c>
      <c r="P48">
        <v>0.66881369999999996</v>
      </c>
      <c r="Q48">
        <v>0.4</v>
      </c>
      <c r="R48">
        <v>0.8</v>
      </c>
      <c r="T48">
        <v>1494078497</v>
      </c>
      <c r="U48">
        <v>1494078497</v>
      </c>
    </row>
    <row r="49" spans="1:21" x14ac:dyDescent="0.25">
      <c r="A49">
        <v>48</v>
      </c>
      <c r="B49">
        <v>712</v>
      </c>
      <c r="C49">
        <v>1494078678774</v>
      </c>
      <c r="D49">
        <f t="shared" si="2"/>
        <v>712.68899999999996</v>
      </c>
      <c r="E49">
        <f t="shared" si="3"/>
        <v>1297.6369999999995</v>
      </c>
      <c r="F49" s="3">
        <f t="shared" si="0"/>
        <v>42861.577300624995</v>
      </c>
      <c r="G49" s="3">
        <f t="shared" si="1"/>
        <v>42861.008249699065</v>
      </c>
      <c r="H49">
        <v>2</v>
      </c>
      <c r="I49">
        <v>400</v>
      </c>
      <c r="J49">
        <v>266.61002000000002</v>
      </c>
      <c r="K49">
        <v>7941896</v>
      </c>
      <c r="L49">
        <v>3538944</v>
      </c>
      <c r="M49">
        <v>320</v>
      </c>
      <c r="N49">
        <v>160</v>
      </c>
      <c r="O49">
        <v>0.66652507000000005</v>
      </c>
      <c r="P49">
        <v>0.66766939999999997</v>
      </c>
      <c r="Q49">
        <v>0.4</v>
      </c>
      <c r="R49">
        <v>0.8</v>
      </c>
      <c r="T49">
        <v>1494078507</v>
      </c>
      <c r="U49">
        <v>1494078508</v>
      </c>
    </row>
    <row r="50" spans="1:21" x14ac:dyDescent="0.25">
      <c r="A50">
        <v>49</v>
      </c>
      <c r="B50">
        <v>727</v>
      </c>
      <c r="C50">
        <v>1494078695726</v>
      </c>
      <c r="D50">
        <f t="shared" si="2"/>
        <v>729.64099999999996</v>
      </c>
      <c r="E50">
        <f t="shared" si="3"/>
        <v>1331.5409999999995</v>
      </c>
      <c r="F50" s="3">
        <f t="shared" si="0"/>
        <v>42861.577496828701</v>
      </c>
      <c r="G50" s="3">
        <f t="shared" si="1"/>
        <v>42861.008445902771</v>
      </c>
      <c r="H50">
        <v>2</v>
      </c>
      <c r="I50">
        <v>400</v>
      </c>
      <c r="J50">
        <v>264.43</v>
      </c>
      <c r="K50">
        <v>7941896</v>
      </c>
      <c r="L50">
        <v>3545088</v>
      </c>
      <c r="M50">
        <v>320</v>
      </c>
      <c r="N50">
        <v>160</v>
      </c>
      <c r="O50">
        <v>0.66107499999999997</v>
      </c>
      <c r="P50">
        <v>0.66437219999999997</v>
      </c>
      <c r="Q50">
        <v>0.4</v>
      </c>
      <c r="R50">
        <v>0.8</v>
      </c>
      <c r="T50">
        <v>1494078527</v>
      </c>
      <c r="U50">
        <v>1494078529</v>
      </c>
    </row>
    <row r="51" spans="1:21" x14ac:dyDescent="0.25">
      <c r="A51">
        <v>50</v>
      </c>
      <c r="B51">
        <v>742</v>
      </c>
      <c r="C51">
        <v>1494078708653</v>
      </c>
      <c r="D51">
        <f t="shared" si="2"/>
        <v>742.56799999999998</v>
      </c>
      <c r="E51">
        <f t="shared" si="3"/>
        <v>1357.3949999999995</v>
      </c>
      <c r="F51" s="3">
        <f t="shared" si="0"/>
        <v>42861.577646446764</v>
      </c>
      <c r="G51" s="3">
        <f t="shared" si="1"/>
        <v>42861.008595520834</v>
      </c>
      <c r="H51">
        <v>2</v>
      </c>
      <c r="I51">
        <v>400</v>
      </c>
      <c r="J51">
        <v>267.39996000000002</v>
      </c>
      <c r="K51">
        <v>7941896</v>
      </c>
      <c r="L51">
        <v>3561472</v>
      </c>
      <c r="M51">
        <v>320</v>
      </c>
      <c r="N51">
        <v>160</v>
      </c>
      <c r="O51">
        <v>0.66849990000000004</v>
      </c>
      <c r="P51">
        <v>0.66643609999999998</v>
      </c>
      <c r="Q51">
        <v>0.4</v>
      </c>
      <c r="R51">
        <v>0.8</v>
      </c>
      <c r="T51">
        <v>1494078537</v>
      </c>
      <c r="U51">
        <v>1494078540</v>
      </c>
    </row>
    <row r="52" spans="1:21" x14ac:dyDescent="0.25">
      <c r="A52">
        <v>51</v>
      </c>
      <c r="B52">
        <v>757</v>
      </c>
      <c r="C52">
        <v>1494078726207</v>
      </c>
      <c r="D52">
        <f t="shared" si="2"/>
        <v>760.12199999999996</v>
      </c>
      <c r="E52">
        <f t="shared" si="3"/>
        <v>1392.5029999999995</v>
      </c>
      <c r="F52" s="3">
        <f t="shared" si="0"/>
        <v>42861.577849618057</v>
      </c>
      <c r="G52" s="3">
        <f t="shared" si="1"/>
        <v>42861.008798692128</v>
      </c>
      <c r="H52">
        <v>2</v>
      </c>
      <c r="I52">
        <v>400</v>
      </c>
      <c r="J52">
        <v>258.14</v>
      </c>
      <c r="K52">
        <v>7941896</v>
      </c>
      <c r="L52">
        <v>3575808</v>
      </c>
      <c r="M52">
        <v>320</v>
      </c>
      <c r="N52">
        <v>160</v>
      </c>
      <c r="O52">
        <v>0.64535003999999996</v>
      </c>
      <c r="P52">
        <v>0.65589310000000001</v>
      </c>
      <c r="Q52">
        <v>0.4</v>
      </c>
      <c r="R52">
        <v>0.8</v>
      </c>
      <c r="T52">
        <v>1494078557</v>
      </c>
      <c r="U52">
        <v>1494078561</v>
      </c>
    </row>
    <row r="53" spans="1:21" x14ac:dyDescent="0.25">
      <c r="A53">
        <v>52</v>
      </c>
      <c r="B53">
        <v>772</v>
      </c>
      <c r="C53">
        <v>1494078739090</v>
      </c>
      <c r="D53">
        <f t="shared" si="2"/>
        <v>773.005</v>
      </c>
      <c r="E53">
        <f t="shared" si="3"/>
        <v>1418.2689999999996</v>
      </c>
      <c r="F53" s="3">
        <f t="shared" si="0"/>
        <v>42861.577998726847</v>
      </c>
      <c r="G53" s="3">
        <f t="shared" si="1"/>
        <v>42861.008947800918</v>
      </c>
      <c r="H53">
        <v>2</v>
      </c>
      <c r="I53">
        <v>400</v>
      </c>
      <c r="J53">
        <v>253.82</v>
      </c>
      <c r="K53">
        <v>7941896</v>
      </c>
      <c r="L53">
        <v>3578880</v>
      </c>
      <c r="M53">
        <v>320</v>
      </c>
      <c r="N53">
        <v>160</v>
      </c>
      <c r="O53">
        <v>0.63455002999999999</v>
      </c>
      <c r="P53">
        <v>0.64522159999999995</v>
      </c>
      <c r="Q53">
        <v>0.4</v>
      </c>
      <c r="R53">
        <v>0.8</v>
      </c>
      <c r="T53">
        <v>1494078567</v>
      </c>
      <c r="U53">
        <v>1494078571</v>
      </c>
    </row>
    <row r="54" spans="1:21" x14ac:dyDescent="0.25">
      <c r="A54">
        <v>53</v>
      </c>
      <c r="B54">
        <v>787</v>
      </c>
      <c r="C54">
        <v>1494078754450</v>
      </c>
      <c r="D54">
        <f t="shared" si="2"/>
        <v>788.36500000000001</v>
      </c>
      <c r="E54">
        <f t="shared" si="3"/>
        <v>1448.9889999999996</v>
      </c>
      <c r="F54" s="3">
        <f t="shared" si="0"/>
        <v>42861.578176504627</v>
      </c>
      <c r="G54" s="3">
        <f t="shared" si="1"/>
        <v>42861.009125578697</v>
      </c>
      <c r="H54">
        <v>2</v>
      </c>
      <c r="I54">
        <v>400</v>
      </c>
      <c r="J54">
        <v>244.35</v>
      </c>
      <c r="K54">
        <v>7941896</v>
      </c>
      <c r="L54">
        <v>3584000</v>
      </c>
      <c r="M54">
        <v>320</v>
      </c>
      <c r="N54">
        <v>160</v>
      </c>
      <c r="O54">
        <v>0.61087499999999995</v>
      </c>
      <c r="P54">
        <v>0.6280483</v>
      </c>
      <c r="Q54">
        <v>0.4</v>
      </c>
      <c r="R54">
        <v>0.8</v>
      </c>
      <c r="T54">
        <v>1494078587</v>
      </c>
      <c r="U54">
        <v>1494078582</v>
      </c>
    </row>
    <row r="55" spans="1:21" x14ac:dyDescent="0.25">
      <c r="A55">
        <v>54</v>
      </c>
      <c r="B55">
        <v>802</v>
      </c>
      <c r="C55">
        <v>1494078768980</v>
      </c>
      <c r="D55">
        <f t="shared" si="2"/>
        <v>802.89499999999998</v>
      </c>
      <c r="E55">
        <f t="shared" si="3"/>
        <v>1478.0489999999995</v>
      </c>
      <c r="F55" s="3">
        <f t="shared" si="0"/>
        <v>42861.578344675931</v>
      </c>
      <c r="G55" s="3">
        <f t="shared" si="1"/>
        <v>42861.009293750001</v>
      </c>
      <c r="H55">
        <v>2</v>
      </c>
      <c r="I55">
        <v>400</v>
      </c>
      <c r="J55">
        <v>249.75</v>
      </c>
      <c r="K55">
        <v>7941896</v>
      </c>
      <c r="L55">
        <v>3588096</v>
      </c>
      <c r="M55">
        <v>320</v>
      </c>
      <c r="N55">
        <v>160</v>
      </c>
      <c r="O55">
        <v>0.62437500000000001</v>
      </c>
      <c r="P55">
        <v>0.62621163999999996</v>
      </c>
      <c r="Q55">
        <v>0.4</v>
      </c>
      <c r="R55">
        <v>0.8</v>
      </c>
      <c r="T55">
        <v>1494078601</v>
      </c>
      <c r="U55">
        <v>1494078602</v>
      </c>
    </row>
    <row r="56" spans="1:21" x14ac:dyDescent="0.25">
      <c r="A56">
        <v>55</v>
      </c>
      <c r="B56">
        <v>817</v>
      </c>
      <c r="C56">
        <v>1494078783761</v>
      </c>
      <c r="D56">
        <f t="shared" si="2"/>
        <v>817.67599999999993</v>
      </c>
      <c r="E56">
        <f t="shared" si="3"/>
        <v>1507.6109999999994</v>
      </c>
      <c r="F56" s="3">
        <f t="shared" si="0"/>
        <v>42861.578515752313</v>
      </c>
      <c r="G56" s="3">
        <f t="shared" si="1"/>
        <v>42861.009464826384</v>
      </c>
      <c r="H56">
        <v>2</v>
      </c>
      <c r="I56">
        <v>400</v>
      </c>
      <c r="J56">
        <v>246.52001999999999</v>
      </c>
      <c r="K56">
        <v>7941896</v>
      </c>
      <c r="L56">
        <v>3591168</v>
      </c>
      <c r="M56">
        <v>320</v>
      </c>
      <c r="N56">
        <v>160</v>
      </c>
      <c r="O56">
        <v>0.61630004999999999</v>
      </c>
      <c r="P56">
        <v>0.62125589999999997</v>
      </c>
      <c r="Q56">
        <v>0.4</v>
      </c>
      <c r="R56">
        <v>0.8</v>
      </c>
      <c r="T56">
        <v>1494078617</v>
      </c>
      <c r="U56">
        <v>1494078612</v>
      </c>
    </row>
    <row r="57" spans="1:21" x14ac:dyDescent="0.25">
      <c r="A57">
        <v>56</v>
      </c>
      <c r="B57">
        <v>832</v>
      </c>
      <c r="C57">
        <v>1494078799720</v>
      </c>
      <c r="D57">
        <f t="shared" si="2"/>
        <v>833.63499999999988</v>
      </c>
      <c r="E57">
        <f t="shared" si="3"/>
        <v>1539.5289999999993</v>
      </c>
      <c r="F57" s="3">
        <f t="shared" si="0"/>
        <v>42861.578700462967</v>
      </c>
      <c r="G57" s="3">
        <f t="shared" si="1"/>
        <v>42861.009649537038</v>
      </c>
      <c r="H57">
        <v>2</v>
      </c>
      <c r="I57">
        <v>400</v>
      </c>
      <c r="J57">
        <v>249.37</v>
      </c>
      <c r="K57">
        <v>7941896</v>
      </c>
      <c r="L57">
        <v>3595264</v>
      </c>
      <c r="M57">
        <v>320</v>
      </c>
      <c r="N57">
        <v>160</v>
      </c>
      <c r="O57">
        <v>0.62342500000000001</v>
      </c>
      <c r="P57">
        <v>0.62234043999999999</v>
      </c>
      <c r="Q57">
        <v>0.4</v>
      </c>
      <c r="R57">
        <v>0.8</v>
      </c>
      <c r="T57">
        <v>1494078627</v>
      </c>
      <c r="U57">
        <v>1494078632</v>
      </c>
    </row>
    <row r="58" spans="1:21" x14ac:dyDescent="0.25">
      <c r="A58">
        <v>57</v>
      </c>
      <c r="B58">
        <v>847</v>
      </c>
      <c r="C58">
        <v>1494078813751</v>
      </c>
      <c r="D58">
        <f t="shared" si="2"/>
        <v>847.66599999999983</v>
      </c>
      <c r="E58">
        <f t="shared" si="3"/>
        <v>1567.5909999999992</v>
      </c>
      <c r="F58" s="3">
        <f t="shared" si="0"/>
        <v>42861.578862858798</v>
      </c>
      <c r="G58" s="3">
        <f t="shared" si="1"/>
        <v>42861.009811932869</v>
      </c>
      <c r="H58">
        <v>2</v>
      </c>
      <c r="I58">
        <v>400</v>
      </c>
      <c r="J58">
        <v>245.84</v>
      </c>
      <c r="K58">
        <v>7941896</v>
      </c>
      <c r="L58">
        <v>3599360</v>
      </c>
      <c r="M58">
        <v>320</v>
      </c>
      <c r="N58">
        <v>160</v>
      </c>
      <c r="O58">
        <v>0.61460000000000004</v>
      </c>
      <c r="P58">
        <v>0.61847019999999997</v>
      </c>
      <c r="Q58">
        <v>0.4</v>
      </c>
      <c r="R58">
        <v>0.8</v>
      </c>
      <c r="T58">
        <v>1494078647</v>
      </c>
      <c r="U58">
        <v>1494078642</v>
      </c>
    </row>
    <row r="59" spans="1:21" x14ac:dyDescent="0.25">
      <c r="A59">
        <v>58</v>
      </c>
      <c r="B59">
        <v>862</v>
      </c>
      <c r="C59">
        <v>1494078829485</v>
      </c>
      <c r="D59">
        <f t="shared" si="2"/>
        <v>863.39999999999986</v>
      </c>
      <c r="E59">
        <f t="shared" si="3"/>
        <v>1599.0589999999993</v>
      </c>
      <c r="F59" s="3">
        <f t="shared" si="0"/>
        <v>42861.579044965278</v>
      </c>
      <c r="G59" s="3">
        <f t="shared" si="1"/>
        <v>42861.009994039348</v>
      </c>
      <c r="H59">
        <v>2</v>
      </c>
      <c r="I59">
        <v>400</v>
      </c>
      <c r="J59">
        <v>243.03</v>
      </c>
      <c r="K59">
        <v>7941896</v>
      </c>
      <c r="L59">
        <v>3608576</v>
      </c>
      <c r="M59">
        <v>320</v>
      </c>
      <c r="N59">
        <v>160</v>
      </c>
      <c r="O59">
        <v>0.60757499999999998</v>
      </c>
      <c r="P59">
        <v>0.61302257000000004</v>
      </c>
      <c r="Q59">
        <v>0.4</v>
      </c>
      <c r="R59">
        <v>0.8</v>
      </c>
      <c r="T59">
        <v>1494078661</v>
      </c>
      <c r="U59">
        <v>1494078662</v>
      </c>
    </row>
    <row r="60" spans="1:21" x14ac:dyDescent="0.25">
      <c r="A60">
        <v>59</v>
      </c>
      <c r="B60">
        <v>877</v>
      </c>
      <c r="C60">
        <v>1494078843734</v>
      </c>
      <c r="D60">
        <f t="shared" si="2"/>
        <v>877.64899999999989</v>
      </c>
      <c r="E60">
        <f t="shared" si="3"/>
        <v>1627.5569999999993</v>
      </c>
      <c r="F60" s="3">
        <f t="shared" si="0"/>
        <v>42861.579209884258</v>
      </c>
      <c r="G60" s="3">
        <f t="shared" si="1"/>
        <v>42861.010158958328</v>
      </c>
      <c r="H60">
        <v>2</v>
      </c>
      <c r="I60">
        <v>400</v>
      </c>
      <c r="J60">
        <v>240.44</v>
      </c>
      <c r="K60">
        <v>7941896</v>
      </c>
      <c r="L60">
        <v>3610624</v>
      </c>
      <c r="M60">
        <v>320</v>
      </c>
      <c r="N60">
        <v>160</v>
      </c>
      <c r="O60">
        <v>0.60109999999999997</v>
      </c>
      <c r="P60">
        <v>0.60706126999999999</v>
      </c>
      <c r="Q60">
        <v>0.4</v>
      </c>
      <c r="R60">
        <v>0.8</v>
      </c>
      <c r="T60">
        <v>1494078677</v>
      </c>
      <c r="U60">
        <v>1494078672</v>
      </c>
    </row>
    <row r="61" spans="1:21" x14ac:dyDescent="0.25">
      <c r="A61">
        <v>60</v>
      </c>
      <c r="B61">
        <v>892</v>
      </c>
      <c r="C61">
        <v>1494078859144</v>
      </c>
      <c r="D61">
        <f t="shared" si="2"/>
        <v>893.05899999999986</v>
      </c>
      <c r="E61">
        <f t="shared" si="3"/>
        <v>1658.3769999999993</v>
      </c>
      <c r="F61" s="3">
        <f t="shared" si="0"/>
        <v>42861.579388240745</v>
      </c>
      <c r="G61" s="3">
        <f t="shared" si="1"/>
        <v>42861.010337314816</v>
      </c>
      <c r="H61">
        <v>2</v>
      </c>
      <c r="I61">
        <v>400</v>
      </c>
      <c r="J61">
        <v>235.03</v>
      </c>
      <c r="K61">
        <v>7941896</v>
      </c>
      <c r="L61">
        <v>3610624</v>
      </c>
      <c r="M61">
        <v>320</v>
      </c>
      <c r="N61">
        <v>160</v>
      </c>
      <c r="O61">
        <v>0.58757499999999996</v>
      </c>
      <c r="P61">
        <v>0.59731820000000002</v>
      </c>
      <c r="Q61">
        <v>0.4</v>
      </c>
      <c r="R61">
        <v>0.8</v>
      </c>
      <c r="T61">
        <v>1494078687</v>
      </c>
      <c r="U61">
        <v>1494078692</v>
      </c>
    </row>
    <row r="62" spans="1:21" x14ac:dyDescent="0.25">
      <c r="A62">
        <v>61</v>
      </c>
      <c r="B62">
        <v>907</v>
      </c>
      <c r="C62">
        <v>1494078874192</v>
      </c>
      <c r="D62">
        <f t="shared" si="2"/>
        <v>908.10699999999986</v>
      </c>
      <c r="E62">
        <f t="shared" si="3"/>
        <v>1688.4729999999993</v>
      </c>
      <c r="F62" s="3">
        <f t="shared" si="0"/>
        <v>42861.579562407409</v>
      </c>
      <c r="G62" s="3">
        <f t="shared" si="1"/>
        <v>42861.01051148148</v>
      </c>
      <c r="H62">
        <v>2</v>
      </c>
      <c r="I62">
        <v>400</v>
      </c>
      <c r="J62">
        <v>238.18</v>
      </c>
      <c r="K62">
        <v>7941896</v>
      </c>
      <c r="L62">
        <v>3614720</v>
      </c>
      <c r="M62">
        <v>320</v>
      </c>
      <c r="N62">
        <v>160</v>
      </c>
      <c r="O62">
        <v>0.59545000000000003</v>
      </c>
      <c r="P62">
        <v>0.59638405000000005</v>
      </c>
      <c r="Q62">
        <v>0.4</v>
      </c>
      <c r="R62">
        <v>0.8</v>
      </c>
      <c r="T62">
        <v>1494078707</v>
      </c>
      <c r="U62">
        <v>1494078702</v>
      </c>
    </row>
    <row r="63" spans="1:21" x14ac:dyDescent="0.25">
      <c r="A63">
        <v>62</v>
      </c>
      <c r="B63">
        <v>922</v>
      </c>
      <c r="C63">
        <v>1494078888632</v>
      </c>
      <c r="D63">
        <f t="shared" si="2"/>
        <v>922.54699999999991</v>
      </c>
      <c r="E63">
        <f t="shared" si="3"/>
        <v>1717.3529999999994</v>
      </c>
      <c r="F63" s="3">
        <f t="shared" si="0"/>
        <v>42861.579729537036</v>
      </c>
      <c r="G63" s="3">
        <f t="shared" si="1"/>
        <v>42861.010678611106</v>
      </c>
      <c r="H63">
        <v>2</v>
      </c>
      <c r="I63">
        <v>400</v>
      </c>
      <c r="J63">
        <v>234.92</v>
      </c>
      <c r="K63">
        <v>7941896</v>
      </c>
      <c r="L63">
        <v>3619840</v>
      </c>
      <c r="M63">
        <v>320</v>
      </c>
      <c r="N63">
        <v>160</v>
      </c>
      <c r="O63">
        <v>0.58730000000000004</v>
      </c>
      <c r="P63">
        <v>0.59184205999999995</v>
      </c>
      <c r="Q63">
        <v>0.4</v>
      </c>
      <c r="R63">
        <v>0.8</v>
      </c>
      <c r="T63">
        <v>1494078717</v>
      </c>
      <c r="U63">
        <v>1494078722</v>
      </c>
    </row>
    <row r="64" spans="1:21" x14ac:dyDescent="0.25">
      <c r="A64">
        <v>63</v>
      </c>
      <c r="B64">
        <v>937</v>
      </c>
      <c r="C64">
        <v>1494078903850</v>
      </c>
      <c r="D64">
        <f t="shared" si="2"/>
        <v>937.76499999999987</v>
      </c>
      <c r="E64">
        <f t="shared" si="3"/>
        <v>1747.7889999999993</v>
      </c>
      <c r="F64" s="3">
        <f t="shared" si="0"/>
        <v>42861.5799056713</v>
      </c>
      <c r="G64" s="3">
        <f t="shared" si="1"/>
        <v>42861.010854745371</v>
      </c>
      <c r="H64">
        <v>2</v>
      </c>
      <c r="I64">
        <v>400</v>
      </c>
      <c r="J64">
        <v>225.15998999999999</v>
      </c>
      <c r="K64">
        <v>7941896</v>
      </c>
      <c r="L64">
        <v>3621888</v>
      </c>
      <c r="M64">
        <v>320</v>
      </c>
      <c r="N64">
        <v>160</v>
      </c>
      <c r="O64">
        <v>0.56289995000000004</v>
      </c>
      <c r="P64">
        <v>0.57737099999999997</v>
      </c>
      <c r="Q64">
        <v>0.4</v>
      </c>
      <c r="R64">
        <v>0.8</v>
      </c>
      <c r="T64">
        <v>1494078737</v>
      </c>
      <c r="U64">
        <v>1494078736</v>
      </c>
    </row>
    <row r="65" spans="1:21" x14ac:dyDescent="0.25">
      <c r="A65">
        <v>64</v>
      </c>
      <c r="B65">
        <v>952</v>
      </c>
      <c r="C65">
        <v>1494078918649</v>
      </c>
      <c r="D65">
        <f t="shared" si="2"/>
        <v>952.56399999999985</v>
      </c>
      <c r="E65">
        <f t="shared" si="3"/>
        <v>1777.3869999999993</v>
      </c>
      <c r="F65" s="3">
        <f t="shared" si="0"/>
        <v>42861.580076956016</v>
      </c>
      <c r="G65" s="3">
        <f t="shared" si="1"/>
        <v>42861.011026030086</v>
      </c>
      <c r="H65">
        <v>2</v>
      </c>
      <c r="I65">
        <v>400</v>
      </c>
      <c r="J65">
        <v>223.05</v>
      </c>
      <c r="K65">
        <v>7941896</v>
      </c>
      <c r="L65">
        <v>3628032</v>
      </c>
      <c r="M65">
        <v>320</v>
      </c>
      <c r="N65">
        <v>160</v>
      </c>
      <c r="O65">
        <v>0.55762500000000004</v>
      </c>
      <c r="P65">
        <v>0.56749797000000002</v>
      </c>
      <c r="Q65">
        <v>0.4</v>
      </c>
      <c r="R65">
        <v>0.8</v>
      </c>
      <c r="T65">
        <v>1494078747</v>
      </c>
      <c r="U65">
        <v>1494078746</v>
      </c>
    </row>
    <row r="66" spans="1:21" x14ac:dyDescent="0.25">
      <c r="A66">
        <v>65</v>
      </c>
      <c r="B66">
        <v>967</v>
      </c>
      <c r="C66">
        <v>1494078934104</v>
      </c>
      <c r="D66">
        <f t="shared" si="2"/>
        <v>968.01899999999989</v>
      </c>
      <c r="E66">
        <f t="shared" si="3"/>
        <v>1808.2969999999993</v>
      </c>
      <c r="F66" s="3">
        <f t="shared" si="0"/>
        <v>42861.580255833338</v>
      </c>
      <c r="G66" s="3">
        <f t="shared" si="1"/>
        <v>42861.011204907409</v>
      </c>
      <c r="H66">
        <v>2</v>
      </c>
      <c r="I66">
        <v>400</v>
      </c>
      <c r="J66">
        <v>224.98</v>
      </c>
      <c r="K66">
        <v>7941896</v>
      </c>
      <c r="L66">
        <v>3634176</v>
      </c>
      <c r="M66">
        <v>320</v>
      </c>
      <c r="N66">
        <v>160</v>
      </c>
      <c r="O66">
        <v>0.56245000000000001</v>
      </c>
      <c r="P66">
        <v>0.56497394999999995</v>
      </c>
      <c r="Q66">
        <v>0.4</v>
      </c>
      <c r="R66">
        <v>0.8</v>
      </c>
      <c r="T66">
        <v>1494078767</v>
      </c>
      <c r="U66">
        <v>1494078767</v>
      </c>
    </row>
    <row r="67" spans="1:21" x14ac:dyDescent="0.25">
      <c r="A67">
        <v>66</v>
      </c>
      <c r="B67">
        <v>982</v>
      </c>
      <c r="C67">
        <v>1494078948639</v>
      </c>
      <c r="D67">
        <f t="shared" si="2"/>
        <v>982.55399999999986</v>
      </c>
      <c r="E67">
        <f t="shared" si="3"/>
        <v>1837.3669999999993</v>
      </c>
      <c r="F67" s="3">
        <f t="shared" ref="F67:F102" si="4" xml:space="preserve"> (C67 / 86400000) + DATE(1970,1,1)</f>
        <v>42861.5804240625</v>
      </c>
      <c r="G67" s="3">
        <f t="shared" ref="G67:G102" si="5">F67 - "13:39:26"</f>
        <v>42861.011373136571</v>
      </c>
      <c r="H67">
        <v>2</v>
      </c>
      <c r="I67">
        <v>400</v>
      </c>
      <c r="J67">
        <v>221.60999000000001</v>
      </c>
      <c r="K67">
        <v>7941896</v>
      </c>
      <c r="L67">
        <v>3640320</v>
      </c>
      <c r="M67">
        <v>320</v>
      </c>
      <c r="N67">
        <v>160</v>
      </c>
      <c r="O67">
        <v>0.55402492999999997</v>
      </c>
      <c r="P67">
        <v>0.55949943999999996</v>
      </c>
      <c r="Q67">
        <v>0.4</v>
      </c>
      <c r="R67">
        <v>0.8</v>
      </c>
      <c r="T67">
        <v>1494078777</v>
      </c>
      <c r="U67">
        <v>1494078777</v>
      </c>
    </row>
    <row r="68" spans="1:21" x14ac:dyDescent="0.25">
      <c r="A68">
        <v>67</v>
      </c>
      <c r="B68">
        <v>997</v>
      </c>
      <c r="C68">
        <v>1494078965899</v>
      </c>
      <c r="D68">
        <f t="shared" ref="D68:D102" si="6">(C68-C67) / 1000 + D67</f>
        <v>999.81399999999985</v>
      </c>
      <c r="E68">
        <f t="shared" ref="E68:E102" si="7">(((C68-C67) / 1000) * H68) + E67</f>
        <v>1871.8869999999993</v>
      </c>
      <c r="F68" s="3">
        <f t="shared" si="4"/>
        <v>42861.580623831018</v>
      </c>
      <c r="G68" s="3">
        <f t="shared" si="5"/>
        <v>42861.011572905089</v>
      </c>
      <c r="H68">
        <v>2</v>
      </c>
      <c r="I68">
        <v>400</v>
      </c>
      <c r="J68">
        <v>205.38</v>
      </c>
      <c r="K68">
        <v>7941896</v>
      </c>
      <c r="L68">
        <v>3643392</v>
      </c>
      <c r="M68">
        <v>320</v>
      </c>
      <c r="N68">
        <v>160</v>
      </c>
      <c r="O68">
        <v>0.51344999999999996</v>
      </c>
      <c r="P68">
        <v>0.53647469999999997</v>
      </c>
      <c r="Q68">
        <v>0.4</v>
      </c>
      <c r="R68">
        <v>0.8</v>
      </c>
      <c r="T68">
        <v>1494078797</v>
      </c>
      <c r="U68">
        <v>1494078798</v>
      </c>
    </row>
    <row r="69" spans="1:21" x14ac:dyDescent="0.25">
      <c r="A69">
        <v>68</v>
      </c>
      <c r="B69">
        <v>1012</v>
      </c>
      <c r="C69">
        <v>1494078978666</v>
      </c>
      <c r="D69">
        <f t="shared" si="6"/>
        <v>1012.5809999999999</v>
      </c>
      <c r="E69">
        <f t="shared" si="7"/>
        <v>1897.4209999999994</v>
      </c>
      <c r="F69" s="3">
        <f t="shared" si="4"/>
        <v>42861.580771597219</v>
      </c>
      <c r="G69" s="3">
        <f t="shared" si="5"/>
        <v>42861.011720671289</v>
      </c>
      <c r="H69">
        <v>2</v>
      </c>
      <c r="I69">
        <v>400</v>
      </c>
      <c r="J69">
        <v>214.15998999999999</v>
      </c>
      <c r="K69">
        <v>7941896</v>
      </c>
      <c r="L69">
        <v>3648512</v>
      </c>
      <c r="M69">
        <v>320</v>
      </c>
      <c r="N69">
        <v>160</v>
      </c>
      <c r="O69">
        <v>0.53539999999999999</v>
      </c>
      <c r="P69">
        <v>0.53593729999999995</v>
      </c>
      <c r="Q69">
        <v>0.4</v>
      </c>
      <c r="R69">
        <v>0.8</v>
      </c>
      <c r="T69">
        <v>1494078807</v>
      </c>
      <c r="U69">
        <v>1494078808</v>
      </c>
    </row>
    <row r="70" spans="1:21" x14ac:dyDescent="0.25">
      <c r="A70">
        <v>69</v>
      </c>
      <c r="B70">
        <v>1027</v>
      </c>
      <c r="C70">
        <v>1494078994993</v>
      </c>
      <c r="D70">
        <f t="shared" si="6"/>
        <v>1028.9079999999999</v>
      </c>
      <c r="E70">
        <f t="shared" si="7"/>
        <v>1930.0749999999994</v>
      </c>
      <c r="F70" s="3">
        <f t="shared" si="4"/>
        <v>42861.580960567131</v>
      </c>
      <c r="G70" s="3">
        <f t="shared" si="5"/>
        <v>42861.011909641202</v>
      </c>
      <c r="H70">
        <v>2</v>
      </c>
      <c r="I70">
        <v>400</v>
      </c>
      <c r="J70">
        <v>210.32</v>
      </c>
      <c r="K70">
        <v>7941896</v>
      </c>
      <c r="L70">
        <v>3654656</v>
      </c>
      <c r="M70">
        <v>320</v>
      </c>
      <c r="N70">
        <v>160</v>
      </c>
      <c r="O70">
        <v>0.52580000000000005</v>
      </c>
      <c r="P70">
        <v>0.53086865000000005</v>
      </c>
      <c r="Q70">
        <v>0.4</v>
      </c>
      <c r="R70">
        <v>0.8</v>
      </c>
      <c r="T70">
        <v>1494078828</v>
      </c>
      <c r="U70">
        <v>1494078829</v>
      </c>
    </row>
    <row r="71" spans="1:21" x14ac:dyDescent="0.25">
      <c r="A71">
        <v>70</v>
      </c>
      <c r="B71">
        <v>1042</v>
      </c>
      <c r="C71">
        <v>1494079008949</v>
      </c>
      <c r="D71">
        <f t="shared" si="6"/>
        <v>1042.8639999999998</v>
      </c>
      <c r="E71">
        <f t="shared" si="7"/>
        <v>1957.9869999999994</v>
      </c>
      <c r="F71" s="3">
        <f t="shared" si="4"/>
        <v>42861.581122094911</v>
      </c>
      <c r="G71" s="3">
        <f t="shared" si="5"/>
        <v>42861.012071168981</v>
      </c>
      <c r="H71">
        <v>2</v>
      </c>
      <c r="I71">
        <v>400</v>
      </c>
      <c r="J71">
        <v>204.72</v>
      </c>
      <c r="K71">
        <v>7941896</v>
      </c>
      <c r="L71">
        <v>3667968</v>
      </c>
      <c r="M71">
        <v>320</v>
      </c>
      <c r="N71">
        <v>160</v>
      </c>
      <c r="O71">
        <v>0.51180000000000003</v>
      </c>
      <c r="P71">
        <v>0.52133430000000003</v>
      </c>
      <c r="Q71">
        <v>0.4</v>
      </c>
      <c r="R71">
        <v>0.8</v>
      </c>
      <c r="T71">
        <v>1494078838</v>
      </c>
      <c r="U71">
        <v>1494078839</v>
      </c>
    </row>
    <row r="72" spans="1:21" x14ac:dyDescent="0.25">
      <c r="A72">
        <v>71</v>
      </c>
      <c r="B72">
        <v>1057</v>
      </c>
      <c r="C72">
        <v>1494079025201</v>
      </c>
      <c r="D72">
        <f t="shared" si="6"/>
        <v>1059.1159999999998</v>
      </c>
      <c r="E72">
        <f t="shared" si="7"/>
        <v>1990.4909999999993</v>
      </c>
      <c r="F72" s="3">
        <f t="shared" si="4"/>
        <v>42861.581310196758</v>
      </c>
      <c r="G72" s="3">
        <f t="shared" si="5"/>
        <v>42861.012259270829</v>
      </c>
      <c r="H72">
        <v>2</v>
      </c>
      <c r="I72">
        <v>400</v>
      </c>
      <c r="J72">
        <v>194.16</v>
      </c>
      <c r="K72">
        <v>7941896</v>
      </c>
      <c r="L72">
        <v>3671040</v>
      </c>
      <c r="M72">
        <v>320</v>
      </c>
      <c r="N72">
        <v>160</v>
      </c>
      <c r="O72">
        <v>0.48540001999999999</v>
      </c>
      <c r="P72">
        <v>0.50336720000000001</v>
      </c>
      <c r="Q72">
        <v>0.4</v>
      </c>
      <c r="R72">
        <v>0.8</v>
      </c>
      <c r="T72">
        <v>1494078858</v>
      </c>
      <c r="U72">
        <v>1494078860</v>
      </c>
    </row>
    <row r="73" spans="1:21" x14ac:dyDescent="0.25">
      <c r="A73">
        <v>72</v>
      </c>
      <c r="B73">
        <v>1072</v>
      </c>
      <c r="C73">
        <v>1494079038998</v>
      </c>
      <c r="D73">
        <f t="shared" si="6"/>
        <v>1072.9129999999998</v>
      </c>
      <c r="E73">
        <f t="shared" si="7"/>
        <v>2018.0849999999994</v>
      </c>
      <c r="F73" s="3">
        <f t="shared" si="4"/>
        <v>42861.581469884259</v>
      </c>
      <c r="G73" s="3">
        <f t="shared" si="5"/>
        <v>42861.012418958329</v>
      </c>
      <c r="H73">
        <v>2</v>
      </c>
      <c r="I73">
        <v>400</v>
      </c>
      <c r="J73">
        <v>194.33</v>
      </c>
      <c r="K73">
        <v>7941896</v>
      </c>
      <c r="L73">
        <v>3681280</v>
      </c>
      <c r="M73">
        <v>320</v>
      </c>
      <c r="N73">
        <v>160</v>
      </c>
      <c r="O73">
        <v>0.48582500000000001</v>
      </c>
      <c r="P73">
        <v>0.49459609999999998</v>
      </c>
      <c r="Q73">
        <v>0.4</v>
      </c>
      <c r="R73">
        <v>0.8</v>
      </c>
      <c r="T73">
        <v>1494078871</v>
      </c>
      <c r="U73">
        <v>1494078870</v>
      </c>
    </row>
    <row r="74" spans="1:21" x14ac:dyDescent="0.25">
      <c r="A74">
        <v>73</v>
      </c>
      <c r="B74">
        <v>1087</v>
      </c>
      <c r="C74">
        <v>1494079053653</v>
      </c>
      <c r="D74">
        <f t="shared" si="6"/>
        <v>1087.5679999999998</v>
      </c>
      <c r="E74">
        <f t="shared" si="7"/>
        <v>2047.3949999999993</v>
      </c>
      <c r="F74" s="3">
        <f t="shared" si="4"/>
        <v>42861.581639502314</v>
      </c>
      <c r="G74" s="3">
        <f t="shared" si="5"/>
        <v>42861.012588576385</v>
      </c>
      <c r="H74">
        <v>2</v>
      </c>
      <c r="I74">
        <v>400</v>
      </c>
      <c r="J74">
        <v>187.12998999999999</v>
      </c>
      <c r="K74">
        <v>7941896</v>
      </c>
      <c r="L74">
        <v>3681280</v>
      </c>
      <c r="M74">
        <v>320</v>
      </c>
      <c r="N74">
        <v>160</v>
      </c>
      <c r="O74">
        <v>0.46782497000000001</v>
      </c>
      <c r="P74">
        <v>0.48121053000000003</v>
      </c>
      <c r="Q74">
        <v>0.4</v>
      </c>
      <c r="R74">
        <v>0.8</v>
      </c>
      <c r="T74">
        <v>1494078881</v>
      </c>
      <c r="U74">
        <v>1494078880</v>
      </c>
    </row>
    <row r="75" spans="1:21" x14ac:dyDescent="0.25">
      <c r="A75">
        <v>74</v>
      </c>
      <c r="B75">
        <v>1102</v>
      </c>
      <c r="C75">
        <v>1494079072500</v>
      </c>
      <c r="D75">
        <f t="shared" si="6"/>
        <v>1106.4149999999997</v>
      </c>
      <c r="E75">
        <f t="shared" si="7"/>
        <v>2085.0889999999995</v>
      </c>
      <c r="F75" s="3">
        <f t="shared" si="4"/>
        <v>42861.581857638885</v>
      </c>
      <c r="G75" s="3">
        <f t="shared" si="5"/>
        <v>42861.012806712955</v>
      </c>
      <c r="H75">
        <v>2</v>
      </c>
      <c r="I75">
        <v>400</v>
      </c>
      <c r="J75">
        <v>181.78</v>
      </c>
      <c r="K75">
        <v>7941896</v>
      </c>
      <c r="L75">
        <v>3691520</v>
      </c>
      <c r="M75">
        <v>320</v>
      </c>
      <c r="N75">
        <v>160</v>
      </c>
      <c r="O75">
        <v>0.45445000000000002</v>
      </c>
      <c r="P75">
        <v>0.46783026999999999</v>
      </c>
      <c r="Q75">
        <v>0.4</v>
      </c>
      <c r="R75">
        <v>0.8</v>
      </c>
      <c r="T75">
        <v>1494078903</v>
      </c>
      <c r="U75">
        <v>1494078901</v>
      </c>
    </row>
    <row r="76" spans="1:21" x14ac:dyDescent="0.25">
      <c r="A76">
        <v>75</v>
      </c>
      <c r="B76">
        <v>1117</v>
      </c>
      <c r="C76">
        <v>1494079083671</v>
      </c>
      <c r="D76">
        <f t="shared" si="6"/>
        <v>1117.5859999999998</v>
      </c>
      <c r="E76">
        <f t="shared" si="7"/>
        <v>2107.4309999999996</v>
      </c>
      <c r="F76" s="3">
        <f t="shared" si="4"/>
        <v>42861.58198693287</v>
      </c>
      <c r="G76" s="3">
        <f t="shared" si="5"/>
        <v>42861.01293600694</v>
      </c>
      <c r="H76">
        <v>2</v>
      </c>
      <c r="I76">
        <v>400</v>
      </c>
      <c r="J76">
        <v>171.34998999999999</v>
      </c>
      <c r="K76">
        <v>7941896</v>
      </c>
      <c r="L76">
        <v>3696640</v>
      </c>
      <c r="M76">
        <v>320</v>
      </c>
      <c r="N76">
        <v>160</v>
      </c>
      <c r="O76">
        <v>0.42837498000000002</v>
      </c>
      <c r="P76">
        <v>0.44810262000000001</v>
      </c>
      <c r="Q76">
        <v>0.4</v>
      </c>
      <c r="R76">
        <v>0.8</v>
      </c>
      <c r="T76">
        <v>1494078914</v>
      </c>
      <c r="U76">
        <v>1494078911</v>
      </c>
    </row>
    <row r="77" spans="1:21" x14ac:dyDescent="0.25">
      <c r="A77">
        <v>76</v>
      </c>
      <c r="B77">
        <v>1132</v>
      </c>
      <c r="C77">
        <v>1494079099233</v>
      </c>
      <c r="D77">
        <f t="shared" si="6"/>
        <v>1133.1479999999997</v>
      </c>
      <c r="E77">
        <f t="shared" si="7"/>
        <v>2138.5549999999994</v>
      </c>
      <c r="F77" s="3">
        <f t="shared" si="4"/>
        <v>42861.582167048611</v>
      </c>
      <c r="G77" s="3">
        <f t="shared" si="5"/>
        <v>42861.013116122682</v>
      </c>
      <c r="H77">
        <v>2</v>
      </c>
      <c r="I77">
        <v>400</v>
      </c>
      <c r="J77">
        <v>167.11</v>
      </c>
      <c r="K77">
        <v>7941896</v>
      </c>
      <c r="L77">
        <v>3698688</v>
      </c>
      <c r="M77">
        <v>320</v>
      </c>
      <c r="N77">
        <v>160</v>
      </c>
      <c r="O77">
        <v>0.41777500000000001</v>
      </c>
      <c r="P77">
        <v>0.43293880000000001</v>
      </c>
      <c r="Q77">
        <v>0.4</v>
      </c>
      <c r="R77">
        <v>0.8</v>
      </c>
      <c r="T77">
        <v>1494078931</v>
      </c>
      <c r="U77">
        <v>1494078931</v>
      </c>
    </row>
    <row r="78" spans="1:21" x14ac:dyDescent="0.25">
      <c r="A78">
        <v>77</v>
      </c>
      <c r="B78">
        <v>1147</v>
      </c>
      <c r="C78">
        <v>1494079113641</v>
      </c>
      <c r="D78">
        <f t="shared" si="6"/>
        <v>1147.5559999999996</v>
      </c>
      <c r="E78">
        <f t="shared" si="7"/>
        <v>2167.3709999999992</v>
      </c>
      <c r="F78" s="3">
        <f t="shared" si="4"/>
        <v>42861.58233380787</v>
      </c>
      <c r="G78" s="3">
        <f t="shared" si="5"/>
        <v>42861.013282881941</v>
      </c>
      <c r="H78">
        <v>2</v>
      </c>
      <c r="I78">
        <v>400</v>
      </c>
      <c r="J78">
        <v>172.73000999999999</v>
      </c>
      <c r="K78">
        <v>7941896</v>
      </c>
      <c r="L78">
        <v>3701760</v>
      </c>
      <c r="M78">
        <v>320</v>
      </c>
      <c r="N78">
        <v>160</v>
      </c>
      <c r="O78">
        <v>0.43182503999999999</v>
      </c>
      <c r="P78">
        <v>0.43238193000000003</v>
      </c>
      <c r="Q78">
        <v>0.4</v>
      </c>
      <c r="R78">
        <v>0.8</v>
      </c>
      <c r="T78">
        <v>1494078946</v>
      </c>
      <c r="U78">
        <v>1494078941</v>
      </c>
    </row>
    <row r="79" spans="1:21" x14ac:dyDescent="0.25">
      <c r="A79">
        <v>78</v>
      </c>
      <c r="B79">
        <v>1162</v>
      </c>
      <c r="C79">
        <v>1494079131044</v>
      </c>
      <c r="D79">
        <f t="shared" si="6"/>
        <v>1164.9589999999996</v>
      </c>
      <c r="E79">
        <f t="shared" si="7"/>
        <v>2202.1769999999992</v>
      </c>
      <c r="F79" s="3">
        <f t="shared" si="4"/>
        <v>42861.582535231486</v>
      </c>
      <c r="G79" s="3">
        <f t="shared" si="5"/>
        <v>42861.013484305557</v>
      </c>
      <c r="H79">
        <v>2</v>
      </c>
      <c r="I79">
        <v>400</v>
      </c>
      <c r="J79">
        <v>164.9</v>
      </c>
      <c r="K79">
        <v>7941896</v>
      </c>
      <c r="L79">
        <v>3710976</v>
      </c>
      <c r="M79">
        <v>320</v>
      </c>
      <c r="N79">
        <v>160</v>
      </c>
      <c r="O79">
        <v>0.41224998000000002</v>
      </c>
      <c r="P79">
        <v>0.42231595999999999</v>
      </c>
      <c r="Q79">
        <v>0.4</v>
      </c>
      <c r="R79">
        <v>0.8</v>
      </c>
      <c r="T79">
        <v>1494078956</v>
      </c>
      <c r="U79">
        <v>1494078962</v>
      </c>
    </row>
    <row r="80" spans="1:21" x14ac:dyDescent="0.25">
      <c r="A80">
        <v>79</v>
      </c>
      <c r="B80">
        <v>1177</v>
      </c>
      <c r="C80">
        <v>1494079144545</v>
      </c>
      <c r="D80">
        <f t="shared" si="6"/>
        <v>1178.4599999999996</v>
      </c>
      <c r="E80">
        <f t="shared" si="7"/>
        <v>2229.1789999999992</v>
      </c>
      <c r="F80" s="3">
        <f t="shared" si="4"/>
        <v>42861.582691493051</v>
      </c>
      <c r="G80" s="3">
        <f t="shared" si="5"/>
        <v>42861.013640567122</v>
      </c>
      <c r="H80">
        <v>2</v>
      </c>
      <c r="I80">
        <v>400</v>
      </c>
      <c r="J80">
        <v>159.48999000000001</v>
      </c>
      <c r="K80">
        <v>7941896</v>
      </c>
      <c r="L80">
        <v>3720192</v>
      </c>
      <c r="M80">
        <v>320</v>
      </c>
      <c r="N80">
        <v>160</v>
      </c>
      <c r="O80">
        <v>0.39872497000000001</v>
      </c>
      <c r="P80">
        <v>0.41052045999999998</v>
      </c>
      <c r="Q80">
        <v>0.4</v>
      </c>
      <c r="R80">
        <v>0.8</v>
      </c>
      <c r="T80">
        <v>1494078976</v>
      </c>
      <c r="U80">
        <v>1494078972</v>
      </c>
    </row>
    <row r="81" spans="1:21" x14ac:dyDescent="0.25">
      <c r="A81">
        <v>80</v>
      </c>
      <c r="B81">
        <v>1192</v>
      </c>
      <c r="C81">
        <v>1494079159298</v>
      </c>
      <c r="D81">
        <f t="shared" si="6"/>
        <v>1193.2129999999995</v>
      </c>
      <c r="E81">
        <f t="shared" si="7"/>
        <v>2258.684999999999</v>
      </c>
      <c r="F81" s="3">
        <f t="shared" si="4"/>
        <v>42861.58286224537</v>
      </c>
      <c r="G81" s="3">
        <f t="shared" si="5"/>
        <v>42861.013811319441</v>
      </c>
      <c r="H81">
        <v>2</v>
      </c>
      <c r="I81">
        <v>400</v>
      </c>
      <c r="J81">
        <v>152.41</v>
      </c>
      <c r="K81">
        <v>7941896</v>
      </c>
      <c r="L81">
        <v>3717120</v>
      </c>
      <c r="M81">
        <v>320</v>
      </c>
      <c r="N81">
        <v>160</v>
      </c>
      <c r="O81">
        <v>0.38102501999999999</v>
      </c>
      <c r="P81">
        <v>0.39577276</v>
      </c>
      <c r="Q81">
        <v>0.4</v>
      </c>
      <c r="R81">
        <v>0.8</v>
      </c>
      <c r="T81">
        <v>1494078991</v>
      </c>
      <c r="U81">
        <v>1494078991</v>
      </c>
    </row>
    <row r="82" spans="1:21" x14ac:dyDescent="0.25">
      <c r="A82">
        <v>81</v>
      </c>
      <c r="B82">
        <v>1208</v>
      </c>
      <c r="C82">
        <v>1494079176353</v>
      </c>
      <c r="D82">
        <f t="shared" si="6"/>
        <v>1210.2679999999996</v>
      </c>
      <c r="E82">
        <f t="shared" si="7"/>
        <v>2275.7399999999989</v>
      </c>
      <c r="F82" s="3">
        <f t="shared" si="4"/>
        <v>42861.583059641205</v>
      </c>
      <c r="G82" s="3">
        <f t="shared" si="5"/>
        <v>42861.014008715276</v>
      </c>
      <c r="H82">
        <v>1</v>
      </c>
      <c r="I82">
        <v>200</v>
      </c>
      <c r="J82">
        <v>115.18</v>
      </c>
      <c r="K82">
        <v>3970948</v>
      </c>
      <c r="L82">
        <v>1966080</v>
      </c>
      <c r="M82">
        <v>160</v>
      </c>
      <c r="N82">
        <v>80</v>
      </c>
      <c r="O82">
        <v>0.57589999999999997</v>
      </c>
      <c r="P82">
        <v>0.4858364</v>
      </c>
      <c r="Q82">
        <v>0.4</v>
      </c>
      <c r="R82">
        <v>0.8</v>
      </c>
      <c r="T82">
        <v>1494079003</v>
      </c>
    </row>
    <row r="83" spans="1:21" x14ac:dyDescent="0.25">
      <c r="A83">
        <v>82</v>
      </c>
      <c r="B83">
        <v>1223</v>
      </c>
      <c r="C83">
        <v>1494079189588</v>
      </c>
      <c r="D83">
        <f t="shared" si="6"/>
        <v>1223.5029999999995</v>
      </c>
      <c r="E83">
        <f t="shared" si="7"/>
        <v>2288.974999999999</v>
      </c>
      <c r="F83" s="3">
        <f t="shared" si="4"/>
        <v>42861.583212824073</v>
      </c>
      <c r="G83" s="3">
        <f t="shared" si="5"/>
        <v>42861.014161898143</v>
      </c>
      <c r="H83">
        <v>1</v>
      </c>
      <c r="I83">
        <v>200</v>
      </c>
      <c r="J83">
        <v>114.58</v>
      </c>
      <c r="K83">
        <v>3970948</v>
      </c>
      <c r="L83">
        <v>1967104</v>
      </c>
      <c r="M83">
        <v>160</v>
      </c>
      <c r="N83">
        <v>80</v>
      </c>
      <c r="O83">
        <v>0.57289999999999996</v>
      </c>
      <c r="P83">
        <v>0.52936815999999998</v>
      </c>
      <c r="Q83">
        <v>0.4</v>
      </c>
      <c r="R83">
        <v>0.8</v>
      </c>
      <c r="T83">
        <v>1494079023</v>
      </c>
    </row>
    <row r="84" spans="1:21" x14ac:dyDescent="0.25">
      <c r="A84">
        <v>83</v>
      </c>
      <c r="B84">
        <v>1238</v>
      </c>
      <c r="C84">
        <v>1494079204307</v>
      </c>
      <c r="D84">
        <f t="shared" si="6"/>
        <v>1238.2219999999995</v>
      </c>
      <c r="E84">
        <f t="shared" si="7"/>
        <v>2303.6939999999991</v>
      </c>
      <c r="F84" s="3">
        <f t="shared" si="4"/>
        <v>42861.583383182871</v>
      </c>
      <c r="G84" s="3">
        <f t="shared" si="5"/>
        <v>42861.014332256942</v>
      </c>
      <c r="H84">
        <v>1</v>
      </c>
      <c r="I84">
        <v>200</v>
      </c>
      <c r="J84">
        <v>136.72999999999999</v>
      </c>
      <c r="K84">
        <v>3970948</v>
      </c>
      <c r="L84">
        <v>1973248</v>
      </c>
      <c r="M84">
        <v>160</v>
      </c>
      <c r="N84">
        <v>80</v>
      </c>
      <c r="O84">
        <v>0.68364996</v>
      </c>
      <c r="P84">
        <v>0.60650910000000002</v>
      </c>
      <c r="Q84">
        <v>0.4</v>
      </c>
      <c r="R84">
        <v>0.8</v>
      </c>
      <c r="T84">
        <v>1494079036</v>
      </c>
    </row>
    <row r="85" spans="1:21" x14ac:dyDescent="0.25">
      <c r="A85">
        <v>84</v>
      </c>
      <c r="B85">
        <v>1253</v>
      </c>
      <c r="C85">
        <v>1494079219308</v>
      </c>
      <c r="D85">
        <f t="shared" si="6"/>
        <v>1253.2229999999995</v>
      </c>
      <c r="E85">
        <f t="shared" si="7"/>
        <v>2318.6949999999993</v>
      </c>
      <c r="F85" s="3">
        <f t="shared" si="4"/>
        <v>42861.583556805555</v>
      </c>
      <c r="G85" s="3">
        <f t="shared" si="5"/>
        <v>42861.014505879626</v>
      </c>
      <c r="H85">
        <v>1</v>
      </c>
      <c r="I85">
        <v>200</v>
      </c>
      <c r="J85">
        <v>131.91</v>
      </c>
      <c r="K85">
        <v>3970948</v>
      </c>
      <c r="L85">
        <v>1966080</v>
      </c>
      <c r="M85">
        <v>160</v>
      </c>
      <c r="N85">
        <v>80</v>
      </c>
      <c r="O85">
        <v>0.65954999999999997</v>
      </c>
      <c r="P85">
        <v>0.63302959999999997</v>
      </c>
      <c r="Q85">
        <v>0.4</v>
      </c>
      <c r="R85">
        <v>0.8</v>
      </c>
      <c r="T85">
        <v>1494079047</v>
      </c>
    </row>
    <row r="86" spans="1:21" x14ac:dyDescent="0.25">
      <c r="A86">
        <v>85</v>
      </c>
      <c r="B86">
        <v>1268</v>
      </c>
      <c r="C86">
        <v>1494079235560</v>
      </c>
      <c r="D86">
        <f t="shared" si="6"/>
        <v>1269.4749999999995</v>
      </c>
      <c r="E86">
        <f t="shared" si="7"/>
        <v>2334.9469999999992</v>
      </c>
      <c r="F86" s="3">
        <f t="shared" si="4"/>
        <v>42861.583744907402</v>
      </c>
      <c r="G86" s="3">
        <f t="shared" si="5"/>
        <v>42861.014693981473</v>
      </c>
      <c r="H86">
        <v>1</v>
      </c>
      <c r="I86">
        <v>200</v>
      </c>
      <c r="J86">
        <v>122.42999</v>
      </c>
      <c r="K86">
        <v>3970948</v>
      </c>
      <c r="L86">
        <v>1970176</v>
      </c>
      <c r="M86">
        <v>160</v>
      </c>
      <c r="N86">
        <v>80</v>
      </c>
      <c r="O86">
        <v>0.61214995000000005</v>
      </c>
      <c r="P86">
        <v>0.62258977000000004</v>
      </c>
      <c r="Q86">
        <v>0.4</v>
      </c>
      <c r="R86">
        <v>0.8</v>
      </c>
      <c r="T86">
        <v>1494079067</v>
      </c>
    </row>
    <row r="87" spans="1:21" x14ac:dyDescent="0.25">
      <c r="A87">
        <v>86</v>
      </c>
      <c r="B87">
        <v>1283</v>
      </c>
      <c r="C87">
        <v>1494079249312</v>
      </c>
      <c r="D87">
        <f t="shared" si="6"/>
        <v>1283.2269999999994</v>
      </c>
      <c r="E87">
        <f t="shared" si="7"/>
        <v>2348.6989999999992</v>
      </c>
      <c r="F87" s="3">
        <f t="shared" si="4"/>
        <v>42861.583904074076</v>
      </c>
      <c r="G87" s="3">
        <f t="shared" si="5"/>
        <v>42861.014853148146</v>
      </c>
      <c r="H87">
        <v>1</v>
      </c>
      <c r="I87">
        <v>200</v>
      </c>
      <c r="J87">
        <v>125.19</v>
      </c>
      <c r="K87">
        <v>3970948</v>
      </c>
      <c r="L87">
        <v>1968128</v>
      </c>
      <c r="M87">
        <v>160</v>
      </c>
      <c r="N87">
        <v>80</v>
      </c>
      <c r="O87">
        <v>0.62595003999999999</v>
      </c>
      <c r="P87">
        <v>0.62426990000000004</v>
      </c>
      <c r="Q87">
        <v>0.4</v>
      </c>
      <c r="R87">
        <v>0.8</v>
      </c>
      <c r="T87">
        <v>1494079077</v>
      </c>
    </row>
    <row r="88" spans="1:21" x14ac:dyDescent="0.25">
      <c r="A88">
        <v>87</v>
      </c>
      <c r="B88">
        <v>1298</v>
      </c>
      <c r="C88">
        <v>1494079264337</v>
      </c>
      <c r="D88">
        <f t="shared" si="6"/>
        <v>1298.2519999999995</v>
      </c>
      <c r="E88">
        <f t="shared" si="7"/>
        <v>2363.7239999999993</v>
      </c>
      <c r="F88" s="3">
        <f t="shared" si="4"/>
        <v>42861.584077974534</v>
      </c>
      <c r="G88" s="3">
        <f t="shared" si="5"/>
        <v>42861.015027048605</v>
      </c>
      <c r="H88">
        <v>1</v>
      </c>
      <c r="I88">
        <v>200</v>
      </c>
      <c r="J88">
        <v>116.22</v>
      </c>
      <c r="K88">
        <v>3970948</v>
      </c>
      <c r="L88">
        <v>1967104</v>
      </c>
      <c r="M88">
        <v>160</v>
      </c>
      <c r="N88">
        <v>80</v>
      </c>
      <c r="O88">
        <v>0.58109999999999995</v>
      </c>
      <c r="P88">
        <v>0.60268500000000003</v>
      </c>
      <c r="Q88">
        <v>0.4</v>
      </c>
      <c r="R88">
        <v>0.8</v>
      </c>
      <c r="T88">
        <v>1494079097</v>
      </c>
    </row>
    <row r="89" spans="1:21" x14ac:dyDescent="0.25">
      <c r="A89">
        <v>88</v>
      </c>
      <c r="B89">
        <v>1313</v>
      </c>
      <c r="C89">
        <v>1494079279324</v>
      </c>
      <c r="D89">
        <f t="shared" si="6"/>
        <v>1313.2389999999996</v>
      </c>
      <c r="E89">
        <f t="shared" si="7"/>
        <v>2378.7109999999993</v>
      </c>
      <c r="F89" s="3">
        <f t="shared" si="4"/>
        <v>42861.584251435183</v>
      </c>
      <c r="G89" s="3">
        <f t="shared" si="5"/>
        <v>42861.015200509253</v>
      </c>
      <c r="H89">
        <v>1</v>
      </c>
      <c r="I89">
        <v>200</v>
      </c>
      <c r="J89">
        <v>112.47</v>
      </c>
      <c r="K89">
        <v>3970948</v>
      </c>
      <c r="L89">
        <v>1965056</v>
      </c>
      <c r="M89">
        <v>160</v>
      </c>
      <c r="N89">
        <v>80</v>
      </c>
      <c r="O89">
        <v>0.56235002999999995</v>
      </c>
      <c r="P89">
        <v>0.58251750000000002</v>
      </c>
      <c r="Q89">
        <v>0.4</v>
      </c>
      <c r="R89">
        <v>0.8</v>
      </c>
      <c r="T89">
        <v>1494079107</v>
      </c>
    </row>
    <row r="90" spans="1:21" x14ac:dyDescent="0.25">
      <c r="A90">
        <v>89</v>
      </c>
      <c r="B90">
        <v>1328</v>
      </c>
      <c r="C90">
        <v>1494079295183</v>
      </c>
      <c r="D90">
        <f t="shared" si="6"/>
        <v>1329.0979999999995</v>
      </c>
      <c r="E90">
        <f t="shared" si="7"/>
        <v>2394.5699999999993</v>
      </c>
      <c r="F90" s="3">
        <f t="shared" si="4"/>
        <v>42861.584434988428</v>
      </c>
      <c r="G90" s="3">
        <f t="shared" si="5"/>
        <v>42861.015384062499</v>
      </c>
      <c r="H90">
        <v>1</v>
      </c>
      <c r="I90">
        <v>200</v>
      </c>
      <c r="J90">
        <v>111.36</v>
      </c>
      <c r="K90">
        <v>3970948</v>
      </c>
      <c r="L90">
        <v>1967104</v>
      </c>
      <c r="M90">
        <v>160</v>
      </c>
      <c r="N90">
        <v>80</v>
      </c>
      <c r="O90">
        <v>0.55679999999999996</v>
      </c>
      <c r="P90">
        <v>0.56965876000000004</v>
      </c>
      <c r="Q90">
        <v>0.4</v>
      </c>
      <c r="R90">
        <v>0.8</v>
      </c>
      <c r="T90">
        <v>1494079127</v>
      </c>
    </row>
    <row r="91" spans="1:21" x14ac:dyDescent="0.25">
      <c r="A91">
        <v>90</v>
      </c>
      <c r="B91">
        <v>1343</v>
      </c>
      <c r="C91">
        <v>1494079309326</v>
      </c>
      <c r="D91">
        <f t="shared" si="6"/>
        <v>1343.2409999999995</v>
      </c>
      <c r="E91">
        <f t="shared" si="7"/>
        <v>2408.7129999999993</v>
      </c>
      <c r="F91" s="3">
        <f t="shared" si="4"/>
        <v>42861.584598680551</v>
      </c>
      <c r="G91" s="3">
        <f t="shared" si="5"/>
        <v>42861.015547754621</v>
      </c>
      <c r="H91">
        <v>1</v>
      </c>
      <c r="I91">
        <v>200</v>
      </c>
      <c r="J91">
        <v>107.81</v>
      </c>
      <c r="K91">
        <v>3970948</v>
      </c>
      <c r="L91">
        <v>1963008</v>
      </c>
      <c r="M91">
        <v>160</v>
      </c>
      <c r="N91">
        <v>80</v>
      </c>
      <c r="O91">
        <v>0.53905000000000003</v>
      </c>
      <c r="P91">
        <v>0.55435436999999999</v>
      </c>
      <c r="Q91">
        <v>0.4</v>
      </c>
      <c r="R91">
        <v>0.8</v>
      </c>
      <c r="T91">
        <v>1494079137</v>
      </c>
    </row>
    <row r="92" spans="1:21" x14ac:dyDescent="0.25">
      <c r="A92">
        <v>91</v>
      </c>
      <c r="B92">
        <v>1358</v>
      </c>
      <c r="C92">
        <v>1494079324327</v>
      </c>
      <c r="D92">
        <f t="shared" si="6"/>
        <v>1358.2419999999995</v>
      </c>
      <c r="E92">
        <f t="shared" si="7"/>
        <v>2423.7139999999995</v>
      </c>
      <c r="F92" s="3">
        <f t="shared" si="4"/>
        <v>42861.584772303242</v>
      </c>
      <c r="G92" s="3">
        <f t="shared" si="5"/>
        <v>42861.015721377313</v>
      </c>
      <c r="H92">
        <v>1</v>
      </c>
      <c r="I92">
        <v>200</v>
      </c>
      <c r="J92">
        <v>99.67</v>
      </c>
      <c r="K92">
        <v>3970948</v>
      </c>
      <c r="L92">
        <v>1965056</v>
      </c>
      <c r="M92">
        <v>160</v>
      </c>
      <c r="N92">
        <v>80</v>
      </c>
      <c r="O92">
        <v>0.49835000000000002</v>
      </c>
      <c r="P92">
        <v>0.52635217000000001</v>
      </c>
      <c r="Q92">
        <v>0.4</v>
      </c>
      <c r="R92">
        <v>0.8</v>
      </c>
      <c r="T92">
        <v>1494079157</v>
      </c>
    </row>
    <row r="93" spans="1:21" x14ac:dyDescent="0.25">
      <c r="A93">
        <v>92</v>
      </c>
      <c r="B93">
        <v>1373</v>
      </c>
      <c r="C93">
        <v>1494079339859</v>
      </c>
      <c r="D93">
        <f t="shared" si="6"/>
        <v>1373.7739999999994</v>
      </c>
      <c r="E93">
        <f t="shared" si="7"/>
        <v>2439.2459999999996</v>
      </c>
      <c r="F93" s="3">
        <f t="shared" si="4"/>
        <v>42861.58495207176</v>
      </c>
      <c r="G93" s="3">
        <f t="shared" si="5"/>
        <v>42861.015901145831</v>
      </c>
      <c r="H93">
        <v>1</v>
      </c>
      <c r="I93">
        <v>200</v>
      </c>
      <c r="J93">
        <v>85.7</v>
      </c>
      <c r="K93">
        <v>3970948</v>
      </c>
      <c r="L93">
        <v>1970176</v>
      </c>
      <c r="M93">
        <v>160</v>
      </c>
      <c r="N93">
        <v>80</v>
      </c>
      <c r="O93">
        <v>0.42849999999999999</v>
      </c>
      <c r="P93">
        <v>0.47742607999999997</v>
      </c>
      <c r="Q93">
        <v>0.4</v>
      </c>
      <c r="R93">
        <v>0.8</v>
      </c>
      <c r="T93">
        <v>1494079171</v>
      </c>
    </row>
    <row r="94" spans="1:21" x14ac:dyDescent="0.25">
      <c r="A94">
        <v>93</v>
      </c>
      <c r="B94">
        <v>1388</v>
      </c>
      <c r="C94">
        <v>1494079354330</v>
      </c>
      <c r="D94">
        <f t="shared" si="6"/>
        <v>1388.2449999999994</v>
      </c>
      <c r="E94">
        <f t="shared" si="7"/>
        <v>2453.7169999999996</v>
      </c>
      <c r="F94" s="3">
        <f t="shared" si="4"/>
        <v>42861.585119560186</v>
      </c>
      <c r="G94" s="3">
        <f t="shared" si="5"/>
        <v>42861.016068634257</v>
      </c>
      <c r="H94">
        <v>1</v>
      </c>
      <c r="I94">
        <v>200</v>
      </c>
      <c r="J94">
        <v>85.7</v>
      </c>
      <c r="K94">
        <v>3970948</v>
      </c>
      <c r="L94">
        <v>1970176</v>
      </c>
      <c r="M94">
        <v>160</v>
      </c>
      <c r="N94">
        <v>80</v>
      </c>
      <c r="O94">
        <v>0.42849999999999999</v>
      </c>
      <c r="P94">
        <v>0.45296304999999998</v>
      </c>
      <c r="Q94">
        <v>0.4</v>
      </c>
      <c r="R94">
        <v>0.8</v>
      </c>
      <c r="T94">
        <v>1494079181</v>
      </c>
    </row>
    <row r="95" spans="1:21" x14ac:dyDescent="0.25">
      <c r="A95">
        <v>94</v>
      </c>
      <c r="B95">
        <v>1403</v>
      </c>
      <c r="C95">
        <v>1494079369330</v>
      </c>
      <c r="D95">
        <f t="shared" si="6"/>
        <v>1403.2449999999994</v>
      </c>
      <c r="E95">
        <f t="shared" si="7"/>
        <v>2468.7169999999996</v>
      </c>
      <c r="F95" s="3">
        <f t="shared" si="4"/>
        <v>42861.585293171302</v>
      </c>
      <c r="G95" s="3">
        <f t="shared" si="5"/>
        <v>42861.016242245372</v>
      </c>
      <c r="H95">
        <v>1</v>
      </c>
      <c r="I95">
        <v>200</v>
      </c>
      <c r="J95">
        <v>80.44</v>
      </c>
      <c r="K95">
        <v>3970948</v>
      </c>
      <c r="L95">
        <v>1954816</v>
      </c>
      <c r="M95">
        <v>160</v>
      </c>
      <c r="N95">
        <v>80</v>
      </c>
      <c r="O95">
        <v>0.4022</v>
      </c>
      <c r="P95">
        <v>0.42758154999999998</v>
      </c>
      <c r="Q95">
        <v>0.4</v>
      </c>
      <c r="R95">
        <v>0.8</v>
      </c>
      <c r="T95">
        <v>1494079203</v>
      </c>
    </row>
    <row r="96" spans="1:21" x14ac:dyDescent="0.25">
      <c r="A96">
        <v>95</v>
      </c>
      <c r="B96">
        <v>1418</v>
      </c>
      <c r="C96">
        <v>1494079384329</v>
      </c>
      <c r="D96">
        <f t="shared" si="6"/>
        <v>1418.2439999999995</v>
      </c>
      <c r="E96">
        <f t="shared" si="7"/>
        <v>2483.7159999999994</v>
      </c>
      <c r="F96" s="3">
        <f t="shared" si="4"/>
        <v>42861.585466770834</v>
      </c>
      <c r="G96" s="3">
        <f t="shared" si="5"/>
        <v>42861.016415844904</v>
      </c>
      <c r="H96">
        <v>1</v>
      </c>
      <c r="I96">
        <v>200</v>
      </c>
      <c r="J96">
        <v>71.909996000000007</v>
      </c>
      <c r="K96">
        <v>3970948</v>
      </c>
      <c r="L96">
        <v>1966080</v>
      </c>
      <c r="M96">
        <v>160</v>
      </c>
      <c r="N96">
        <v>80</v>
      </c>
      <c r="O96">
        <v>0.35954997</v>
      </c>
      <c r="P96">
        <v>0.39356576999999998</v>
      </c>
      <c r="Q96">
        <v>0.4</v>
      </c>
      <c r="R96">
        <v>0.8</v>
      </c>
      <c r="T96">
        <v>1494079213</v>
      </c>
    </row>
    <row r="97" spans="1:20" x14ac:dyDescent="0.25">
      <c r="A97">
        <v>96</v>
      </c>
      <c r="B97">
        <v>1433</v>
      </c>
      <c r="C97">
        <v>1494079400125</v>
      </c>
      <c r="D97">
        <f t="shared" si="6"/>
        <v>1434.0399999999995</v>
      </c>
      <c r="E97">
        <f t="shared" si="7"/>
        <v>2499.5119999999993</v>
      </c>
      <c r="F97" s="3">
        <f t="shared" si="4"/>
        <v>42861.585649594912</v>
      </c>
      <c r="G97" s="3">
        <f t="shared" si="5"/>
        <v>42861.016598668983</v>
      </c>
      <c r="H97">
        <v>1</v>
      </c>
      <c r="I97">
        <v>200</v>
      </c>
      <c r="J97">
        <v>63.16</v>
      </c>
      <c r="K97">
        <v>3970948</v>
      </c>
      <c r="L97">
        <v>1966080</v>
      </c>
      <c r="M97">
        <v>160</v>
      </c>
      <c r="N97">
        <v>80</v>
      </c>
      <c r="O97">
        <v>0.31580000000000003</v>
      </c>
      <c r="P97">
        <v>0.35468290000000002</v>
      </c>
      <c r="Q97">
        <v>0.4</v>
      </c>
      <c r="R97">
        <v>0.8</v>
      </c>
      <c r="T97">
        <v>1494079233</v>
      </c>
    </row>
    <row r="98" spans="1:20" x14ac:dyDescent="0.25">
      <c r="A98">
        <v>97</v>
      </c>
      <c r="B98">
        <v>1448</v>
      </c>
      <c r="C98">
        <v>1494079414347</v>
      </c>
      <c r="D98">
        <f t="shared" si="6"/>
        <v>1448.2619999999995</v>
      </c>
      <c r="E98">
        <f t="shared" si="7"/>
        <v>2513.7339999999995</v>
      </c>
      <c r="F98" s="3">
        <f t="shared" si="4"/>
        <v>42861.585814201389</v>
      </c>
      <c r="G98" s="3">
        <f t="shared" si="5"/>
        <v>42861.01676327546</v>
      </c>
      <c r="H98">
        <v>1</v>
      </c>
      <c r="I98">
        <v>200</v>
      </c>
      <c r="J98">
        <v>62.84</v>
      </c>
      <c r="K98">
        <v>3970948</v>
      </c>
      <c r="L98">
        <v>1954816</v>
      </c>
      <c r="M98">
        <v>160</v>
      </c>
      <c r="N98">
        <v>80</v>
      </c>
      <c r="O98">
        <v>0.31419999999999998</v>
      </c>
      <c r="P98">
        <v>0.33444144999999997</v>
      </c>
      <c r="Q98">
        <v>0.4</v>
      </c>
      <c r="R98">
        <v>0.8</v>
      </c>
      <c r="T98">
        <v>1494079243</v>
      </c>
    </row>
    <row r="99" spans="1:20" x14ac:dyDescent="0.25">
      <c r="A99">
        <v>98</v>
      </c>
      <c r="B99">
        <v>1463</v>
      </c>
      <c r="C99">
        <v>1494079429316</v>
      </c>
      <c r="D99">
        <f t="shared" si="6"/>
        <v>1463.2309999999995</v>
      </c>
      <c r="E99">
        <f t="shared" si="7"/>
        <v>2528.7029999999995</v>
      </c>
      <c r="F99" s="3">
        <f t="shared" si="4"/>
        <v>42861.585987453705</v>
      </c>
      <c r="G99" s="3">
        <f t="shared" si="5"/>
        <v>42861.016936527776</v>
      </c>
      <c r="H99">
        <v>1</v>
      </c>
      <c r="I99">
        <v>200</v>
      </c>
      <c r="J99">
        <v>56.609997</v>
      </c>
      <c r="K99">
        <v>3970948</v>
      </c>
      <c r="L99">
        <v>1957888</v>
      </c>
      <c r="M99">
        <v>160</v>
      </c>
      <c r="N99">
        <v>80</v>
      </c>
      <c r="O99">
        <v>0.28304996999999998</v>
      </c>
      <c r="P99">
        <v>0.30874570000000001</v>
      </c>
      <c r="Q99">
        <v>0.4</v>
      </c>
      <c r="R99">
        <v>0.8</v>
      </c>
      <c r="T99">
        <v>1494079263</v>
      </c>
    </row>
    <row r="100" spans="1:20" x14ac:dyDescent="0.25">
      <c r="A100">
        <v>99</v>
      </c>
      <c r="B100">
        <v>1478</v>
      </c>
      <c r="C100">
        <v>1494079444333</v>
      </c>
      <c r="D100">
        <f t="shared" si="6"/>
        <v>1478.2479999999996</v>
      </c>
      <c r="E100">
        <f t="shared" si="7"/>
        <v>2543.7199999999993</v>
      </c>
      <c r="F100" s="3">
        <f t="shared" si="4"/>
        <v>42861.58616126157</v>
      </c>
      <c r="G100" s="3">
        <f t="shared" si="5"/>
        <v>42861.017110335641</v>
      </c>
      <c r="H100">
        <v>1</v>
      </c>
      <c r="I100">
        <v>200</v>
      </c>
      <c r="J100">
        <v>50.420001999999997</v>
      </c>
      <c r="K100">
        <v>3970948</v>
      </c>
      <c r="L100">
        <v>1983488</v>
      </c>
      <c r="M100">
        <v>160</v>
      </c>
      <c r="N100">
        <v>80</v>
      </c>
      <c r="O100">
        <v>0.25210001999999998</v>
      </c>
      <c r="P100">
        <v>0.28042286999999999</v>
      </c>
      <c r="Q100">
        <v>0.4</v>
      </c>
      <c r="R100">
        <v>0.8</v>
      </c>
      <c r="T100">
        <v>1494079273</v>
      </c>
    </row>
    <row r="101" spans="1:20" x14ac:dyDescent="0.25">
      <c r="A101">
        <v>100</v>
      </c>
      <c r="B101">
        <v>1493</v>
      </c>
      <c r="C101">
        <v>1494079461732</v>
      </c>
      <c r="D101">
        <f t="shared" si="6"/>
        <v>1495.6469999999995</v>
      </c>
      <c r="E101">
        <f t="shared" si="7"/>
        <v>2561.1189999999992</v>
      </c>
      <c r="F101" s="3">
        <f t="shared" si="4"/>
        <v>42861.586362638889</v>
      </c>
      <c r="G101" s="3">
        <f t="shared" si="5"/>
        <v>42861.01731171296</v>
      </c>
      <c r="H101">
        <v>1</v>
      </c>
      <c r="I101">
        <v>200</v>
      </c>
      <c r="J101">
        <v>43.769996999999996</v>
      </c>
      <c r="K101">
        <v>3970948</v>
      </c>
      <c r="L101">
        <v>1983488</v>
      </c>
      <c r="M101">
        <v>160</v>
      </c>
      <c r="N101">
        <v>80</v>
      </c>
      <c r="O101">
        <v>0.21884998999999999</v>
      </c>
      <c r="P101">
        <v>0.24963642999999999</v>
      </c>
      <c r="Q101">
        <v>0.4</v>
      </c>
      <c r="R101">
        <v>0.8</v>
      </c>
      <c r="T101">
        <v>1494079293</v>
      </c>
    </row>
    <row r="102" spans="1:20" x14ac:dyDescent="0.25">
      <c r="A102">
        <v>101</v>
      </c>
      <c r="B102">
        <v>1508</v>
      </c>
      <c r="C102">
        <v>1494079474359</v>
      </c>
      <c r="D102">
        <f t="shared" si="6"/>
        <v>1508.2739999999994</v>
      </c>
      <c r="E102">
        <f t="shared" si="7"/>
        <v>2573.7459999999992</v>
      </c>
      <c r="F102" s="3">
        <f t="shared" si="4"/>
        <v>42861.58650878472</v>
      </c>
      <c r="G102" s="3">
        <f t="shared" si="5"/>
        <v>42861.01745785879</v>
      </c>
      <c r="H102">
        <v>1</v>
      </c>
      <c r="I102">
        <v>200</v>
      </c>
      <c r="J102">
        <v>41.909996</v>
      </c>
      <c r="K102">
        <v>3970948</v>
      </c>
      <c r="L102">
        <v>2004992</v>
      </c>
      <c r="M102">
        <v>160</v>
      </c>
      <c r="N102">
        <v>80</v>
      </c>
      <c r="O102">
        <v>0.20954998</v>
      </c>
      <c r="P102">
        <v>0.2295932</v>
      </c>
      <c r="Q102">
        <v>0.4</v>
      </c>
      <c r="R102">
        <v>0.8</v>
      </c>
      <c r="T102">
        <v>1494079303</v>
      </c>
    </row>
  </sheetData>
  <pageMargins left="0.7" right="0.7" top="0.75" bottom="0.75" header="0.3" footer="0.3"/>
  <customProperties>
    <customPr name="_pios_id" r:id="rId1"/>
  </customPropertie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opLeftCell="A88" workbookViewId="0">
      <selection activeCell="D99" sqref="D99:E99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25">
      <c r="A2">
        <v>2</v>
      </c>
      <c r="B2">
        <v>15</v>
      </c>
      <c r="C2">
        <v>1494083145919</v>
      </c>
      <c r="D2">
        <v>0</v>
      </c>
      <c r="E2">
        <v>0</v>
      </c>
      <c r="F2" s="3">
        <f xml:space="preserve"> (C2 / 86400000) + DATE(1970,1,1)</f>
        <v>42861.629003692127</v>
      </c>
      <c r="G2" s="3">
        <f>F2 - "15:05:46"</f>
        <v>42860.9999990625</v>
      </c>
      <c r="H2">
        <v>1</v>
      </c>
      <c r="I2">
        <v>200</v>
      </c>
      <c r="J2">
        <v>0.24</v>
      </c>
      <c r="K2">
        <v>3970948</v>
      </c>
      <c r="L2">
        <v>111616</v>
      </c>
      <c r="M2">
        <v>160</v>
      </c>
      <c r="N2">
        <v>80</v>
      </c>
      <c r="O2">
        <v>1.1999999000000001E-3</v>
      </c>
      <c r="P2">
        <v>1.175E-3</v>
      </c>
      <c r="Q2">
        <v>0.4</v>
      </c>
      <c r="R2">
        <v>0.8</v>
      </c>
      <c r="T2">
        <v>1494082976</v>
      </c>
    </row>
    <row r="3" spans="1:21" x14ac:dyDescent="0.25">
      <c r="A3">
        <v>3</v>
      </c>
      <c r="B3">
        <v>30</v>
      </c>
      <c r="C3">
        <v>1494083161887</v>
      </c>
      <c r="D3">
        <f>(C3-C2) / 1000 + D2</f>
        <v>15.968</v>
      </c>
      <c r="E3">
        <f>(((C3-C2) / 1000) * H3) + E2</f>
        <v>15.968</v>
      </c>
      <c r="F3" s="3">
        <f t="shared" ref="F3:F66" si="0" xml:space="preserve"> (C3 / 86400000) + DATE(1970,1,1)</f>
        <v>42861.629188506944</v>
      </c>
      <c r="G3" s="3">
        <f t="shared" ref="G3:G66" si="1">F3 - "15:05:46"</f>
        <v>42861.000183877317</v>
      </c>
      <c r="H3">
        <v>1</v>
      </c>
      <c r="I3">
        <v>200</v>
      </c>
      <c r="J3">
        <v>43.339995999999999</v>
      </c>
      <c r="K3">
        <v>3970948</v>
      </c>
      <c r="L3">
        <v>441344</v>
      </c>
      <c r="M3">
        <v>160</v>
      </c>
      <c r="N3">
        <v>80</v>
      </c>
      <c r="O3">
        <v>0.21669999000000001</v>
      </c>
      <c r="P3">
        <v>0.108937494</v>
      </c>
      <c r="Q3">
        <v>0.4</v>
      </c>
      <c r="R3">
        <v>0.8</v>
      </c>
      <c r="T3">
        <v>1494082996</v>
      </c>
    </row>
    <row r="4" spans="1:21" x14ac:dyDescent="0.25">
      <c r="A4">
        <v>4</v>
      </c>
      <c r="B4">
        <v>45</v>
      </c>
      <c r="C4">
        <v>1494083176236</v>
      </c>
      <c r="D4">
        <f t="shared" ref="D4:D67" si="2">(C4-C3) / 1000 + D3</f>
        <v>30.317</v>
      </c>
      <c r="E4">
        <f t="shared" ref="E4:E67" si="3">(((C4-C3) / 1000) * H4) + E3</f>
        <v>30.317</v>
      </c>
      <c r="F4" s="3">
        <f t="shared" si="0"/>
        <v>42861.629354583332</v>
      </c>
      <c r="G4" s="3">
        <f t="shared" si="1"/>
        <v>42861.000349953705</v>
      </c>
      <c r="H4">
        <v>1</v>
      </c>
      <c r="I4">
        <v>200</v>
      </c>
      <c r="J4">
        <v>133.08000000000001</v>
      </c>
      <c r="K4">
        <v>3970948</v>
      </c>
      <c r="L4">
        <v>1854464</v>
      </c>
      <c r="M4">
        <v>160</v>
      </c>
      <c r="N4">
        <v>80</v>
      </c>
      <c r="O4">
        <v>0.66539999999999999</v>
      </c>
      <c r="P4">
        <v>0.38716877</v>
      </c>
      <c r="Q4">
        <v>0.4</v>
      </c>
      <c r="R4">
        <v>0.8</v>
      </c>
      <c r="T4">
        <v>1494083005</v>
      </c>
    </row>
    <row r="5" spans="1:21" x14ac:dyDescent="0.25">
      <c r="A5">
        <v>5</v>
      </c>
      <c r="B5">
        <v>60</v>
      </c>
      <c r="C5">
        <v>1494083190638</v>
      </c>
      <c r="D5">
        <f t="shared" si="2"/>
        <v>44.719000000000001</v>
      </c>
      <c r="E5">
        <f t="shared" si="3"/>
        <v>44.719000000000001</v>
      </c>
      <c r="F5" s="3">
        <f t="shared" si="0"/>
        <v>42861.629521273149</v>
      </c>
      <c r="G5" s="3">
        <f t="shared" si="1"/>
        <v>42861.000516643522</v>
      </c>
      <c r="H5">
        <v>1</v>
      </c>
      <c r="I5">
        <v>200</v>
      </c>
      <c r="J5">
        <v>174.65001000000001</v>
      </c>
      <c r="K5">
        <v>3970948</v>
      </c>
      <c r="L5">
        <v>3311616</v>
      </c>
      <c r="M5">
        <v>160</v>
      </c>
      <c r="N5">
        <v>80</v>
      </c>
      <c r="O5">
        <v>0.87325006999999999</v>
      </c>
      <c r="P5">
        <v>0.63020944999999995</v>
      </c>
      <c r="Q5">
        <v>0.4</v>
      </c>
      <c r="R5">
        <v>0.8</v>
      </c>
      <c r="T5">
        <v>1494083026</v>
      </c>
    </row>
    <row r="6" spans="1:21" x14ac:dyDescent="0.25">
      <c r="A6">
        <v>6</v>
      </c>
      <c r="B6">
        <v>75</v>
      </c>
      <c r="C6">
        <v>1494083206516</v>
      </c>
      <c r="D6">
        <f t="shared" si="2"/>
        <v>60.597000000000001</v>
      </c>
      <c r="E6">
        <f t="shared" si="3"/>
        <v>60.597000000000001</v>
      </c>
      <c r="F6" s="3">
        <f t="shared" si="0"/>
        <v>42861.629705046296</v>
      </c>
      <c r="G6" s="3">
        <f t="shared" si="1"/>
        <v>42861.000700416669</v>
      </c>
      <c r="H6">
        <v>1</v>
      </c>
      <c r="I6">
        <v>200</v>
      </c>
      <c r="J6">
        <v>165.67</v>
      </c>
      <c r="K6">
        <v>3970948</v>
      </c>
      <c r="L6">
        <v>3425280</v>
      </c>
      <c r="M6">
        <v>160</v>
      </c>
      <c r="N6">
        <v>80</v>
      </c>
      <c r="O6">
        <v>0.82835000000000003</v>
      </c>
      <c r="P6">
        <v>0.72927976000000005</v>
      </c>
      <c r="Q6">
        <v>0.4</v>
      </c>
      <c r="R6">
        <v>0.8</v>
      </c>
      <c r="T6">
        <v>1494083041</v>
      </c>
    </row>
    <row r="7" spans="1:21" x14ac:dyDescent="0.25">
      <c r="A7">
        <v>7</v>
      </c>
      <c r="B7">
        <v>90</v>
      </c>
      <c r="C7">
        <v>1494083220671</v>
      </c>
      <c r="D7">
        <f t="shared" si="2"/>
        <v>74.751999999999995</v>
      </c>
      <c r="E7">
        <f t="shared" si="3"/>
        <v>74.751999999999995</v>
      </c>
      <c r="F7" s="3">
        <f t="shared" si="0"/>
        <v>42861.629868877309</v>
      </c>
      <c r="G7" s="3">
        <f t="shared" si="1"/>
        <v>42861.000864247682</v>
      </c>
      <c r="H7">
        <v>1</v>
      </c>
      <c r="I7">
        <v>200</v>
      </c>
      <c r="J7">
        <v>168.83001999999999</v>
      </c>
      <c r="K7">
        <v>3970948</v>
      </c>
      <c r="L7">
        <v>3424256</v>
      </c>
      <c r="M7">
        <v>160</v>
      </c>
      <c r="N7">
        <v>80</v>
      </c>
      <c r="O7">
        <v>0.84415006999999997</v>
      </c>
      <c r="P7">
        <v>0.78671489999999999</v>
      </c>
      <c r="Q7">
        <v>0.4</v>
      </c>
      <c r="R7">
        <v>0.8</v>
      </c>
      <c r="T7">
        <v>1494083054</v>
      </c>
    </row>
    <row r="8" spans="1:21" x14ac:dyDescent="0.25">
      <c r="A8">
        <v>8</v>
      </c>
      <c r="B8">
        <v>105</v>
      </c>
      <c r="C8">
        <v>1494083235657</v>
      </c>
      <c r="D8">
        <f t="shared" si="2"/>
        <v>89.738</v>
      </c>
      <c r="E8">
        <f t="shared" si="3"/>
        <v>89.738</v>
      </c>
      <c r="F8" s="3">
        <f t="shared" si="0"/>
        <v>42861.630042326389</v>
      </c>
      <c r="G8" s="3">
        <f t="shared" si="1"/>
        <v>42861.001037696762</v>
      </c>
      <c r="H8">
        <v>1</v>
      </c>
      <c r="I8">
        <v>200</v>
      </c>
      <c r="J8">
        <v>171.79</v>
      </c>
      <c r="K8">
        <v>3970948</v>
      </c>
      <c r="L8">
        <v>3425280</v>
      </c>
      <c r="M8">
        <v>160</v>
      </c>
      <c r="N8">
        <v>80</v>
      </c>
      <c r="O8">
        <v>0.85894996000000001</v>
      </c>
      <c r="P8">
        <v>0.82283247000000004</v>
      </c>
      <c r="Q8">
        <v>0.4</v>
      </c>
      <c r="R8">
        <v>0.8</v>
      </c>
      <c r="T8">
        <v>1494083071</v>
      </c>
    </row>
    <row r="9" spans="1:21" x14ac:dyDescent="0.25">
      <c r="A9">
        <v>9</v>
      </c>
      <c r="B9">
        <v>163</v>
      </c>
      <c r="C9">
        <v>1494083300918</v>
      </c>
      <c r="D9">
        <f t="shared" si="2"/>
        <v>154.999</v>
      </c>
      <c r="E9">
        <f t="shared" si="3"/>
        <v>154.999</v>
      </c>
      <c r="F9" s="3">
        <f t="shared" si="0"/>
        <v>42861.630797662037</v>
      </c>
      <c r="G9" s="3">
        <f t="shared" si="1"/>
        <v>42861.00179303241</v>
      </c>
      <c r="H9">
        <v>1</v>
      </c>
      <c r="I9">
        <v>200</v>
      </c>
      <c r="J9">
        <v>170.36001999999999</v>
      </c>
      <c r="K9">
        <v>3970948</v>
      </c>
      <c r="L9">
        <v>3426304</v>
      </c>
      <c r="M9">
        <v>160</v>
      </c>
      <c r="N9">
        <v>80</v>
      </c>
      <c r="O9">
        <v>0.85180009999999995</v>
      </c>
      <c r="P9">
        <v>0.83731630000000001</v>
      </c>
      <c r="Q9">
        <v>0.4</v>
      </c>
      <c r="R9">
        <v>0.8</v>
      </c>
      <c r="T9">
        <v>1494083135</v>
      </c>
    </row>
    <row r="10" spans="1:21" x14ac:dyDescent="0.25">
      <c r="A10">
        <v>10</v>
      </c>
      <c r="B10">
        <v>178</v>
      </c>
      <c r="C10">
        <v>1494083315639</v>
      </c>
      <c r="D10">
        <f t="shared" si="2"/>
        <v>169.72</v>
      </c>
      <c r="E10">
        <f t="shared" si="3"/>
        <v>169.72</v>
      </c>
      <c r="F10" s="3">
        <f t="shared" si="0"/>
        <v>42861.630968043981</v>
      </c>
      <c r="G10" s="3">
        <f t="shared" si="1"/>
        <v>42861.001963414354</v>
      </c>
      <c r="H10">
        <v>1</v>
      </c>
      <c r="I10">
        <v>200</v>
      </c>
      <c r="J10">
        <v>147.95999</v>
      </c>
      <c r="K10">
        <v>3970948</v>
      </c>
      <c r="L10">
        <v>3015680</v>
      </c>
      <c r="M10">
        <v>160</v>
      </c>
      <c r="N10">
        <v>80</v>
      </c>
      <c r="O10">
        <v>0.73980000000000001</v>
      </c>
      <c r="P10">
        <v>0.78855810000000004</v>
      </c>
      <c r="Q10">
        <v>0.4</v>
      </c>
      <c r="R10">
        <v>0.8</v>
      </c>
      <c r="T10">
        <v>1494083142</v>
      </c>
    </row>
    <row r="11" spans="1:21" x14ac:dyDescent="0.25">
      <c r="A11">
        <v>11</v>
      </c>
      <c r="B11">
        <v>195</v>
      </c>
      <c r="C11">
        <v>1494083330443</v>
      </c>
      <c r="D11">
        <f t="shared" si="2"/>
        <v>184.524</v>
      </c>
      <c r="E11">
        <f t="shared" si="3"/>
        <v>199.328</v>
      </c>
      <c r="F11" s="3">
        <f t="shared" si="0"/>
        <v>42861.631139386576</v>
      </c>
      <c r="G11" s="3">
        <f t="shared" si="1"/>
        <v>42861.002134756949</v>
      </c>
      <c r="H11">
        <v>2</v>
      </c>
      <c r="I11">
        <v>400</v>
      </c>
      <c r="J11">
        <v>173.24997999999999</v>
      </c>
      <c r="K11">
        <v>7941896</v>
      </c>
      <c r="L11">
        <v>3484673.2</v>
      </c>
      <c r="M11">
        <v>320</v>
      </c>
      <c r="N11">
        <v>160</v>
      </c>
      <c r="O11">
        <v>0.43312496</v>
      </c>
      <c r="P11">
        <v>0.61084150000000004</v>
      </c>
      <c r="Q11">
        <v>0.4</v>
      </c>
      <c r="R11">
        <v>0.8</v>
      </c>
      <c r="T11">
        <v>1494083159</v>
      </c>
      <c r="U11">
        <v>1494083162</v>
      </c>
    </row>
    <row r="12" spans="1:21" x14ac:dyDescent="0.25">
      <c r="A12">
        <v>12</v>
      </c>
      <c r="B12">
        <v>210</v>
      </c>
      <c r="C12">
        <v>1494083344287</v>
      </c>
      <c r="D12">
        <f t="shared" si="2"/>
        <v>198.36799999999999</v>
      </c>
      <c r="E12">
        <f t="shared" si="3"/>
        <v>227.01599999999999</v>
      </c>
      <c r="F12" s="3">
        <f t="shared" si="0"/>
        <v>42861.631299618057</v>
      </c>
      <c r="G12" s="3">
        <f t="shared" si="1"/>
        <v>42861.00229498843</v>
      </c>
      <c r="H12">
        <v>2</v>
      </c>
      <c r="I12">
        <v>400</v>
      </c>
      <c r="J12">
        <v>183.5</v>
      </c>
      <c r="K12">
        <v>7941896</v>
      </c>
      <c r="L12">
        <v>3640320.8</v>
      </c>
      <c r="M12">
        <v>320</v>
      </c>
      <c r="N12">
        <v>160</v>
      </c>
      <c r="O12">
        <v>0.45874999999999999</v>
      </c>
      <c r="P12">
        <v>0.53479575999999995</v>
      </c>
      <c r="Q12">
        <v>0.4</v>
      </c>
      <c r="R12">
        <v>0.8</v>
      </c>
      <c r="T12">
        <v>1494083172</v>
      </c>
      <c r="U12">
        <v>1494083174</v>
      </c>
    </row>
    <row r="13" spans="1:21" x14ac:dyDescent="0.25">
      <c r="A13">
        <v>13</v>
      </c>
      <c r="B13">
        <v>225</v>
      </c>
      <c r="C13">
        <v>1494083360231</v>
      </c>
      <c r="D13">
        <f t="shared" si="2"/>
        <v>214.31199999999998</v>
      </c>
      <c r="E13">
        <f t="shared" si="3"/>
        <v>258.904</v>
      </c>
      <c r="F13" s="3">
        <f t="shared" si="0"/>
        <v>42861.631484155092</v>
      </c>
      <c r="G13" s="3">
        <f t="shared" si="1"/>
        <v>42861.002479525465</v>
      </c>
      <c r="H13">
        <v>2</v>
      </c>
      <c r="I13">
        <v>400</v>
      </c>
      <c r="J13">
        <v>201.62998999999999</v>
      </c>
      <c r="K13">
        <v>7941896</v>
      </c>
      <c r="L13">
        <v>4803584</v>
      </c>
      <c r="M13">
        <v>320</v>
      </c>
      <c r="N13">
        <v>160</v>
      </c>
      <c r="O13">
        <v>0.50407500000000005</v>
      </c>
      <c r="P13">
        <v>0.51943539999999999</v>
      </c>
      <c r="Q13">
        <v>0.4</v>
      </c>
      <c r="R13">
        <v>0.8</v>
      </c>
      <c r="T13">
        <v>1494083190</v>
      </c>
      <c r="U13">
        <v>1494083194</v>
      </c>
    </row>
    <row r="14" spans="1:21" x14ac:dyDescent="0.25">
      <c r="A14">
        <v>14</v>
      </c>
      <c r="B14">
        <v>240</v>
      </c>
      <c r="C14">
        <v>1494083372856</v>
      </c>
      <c r="D14">
        <f t="shared" si="2"/>
        <v>226.93699999999998</v>
      </c>
      <c r="E14">
        <f t="shared" si="3"/>
        <v>284.154</v>
      </c>
      <c r="F14" s="3">
        <f t="shared" si="0"/>
        <v>42861.631630277778</v>
      </c>
      <c r="G14" s="3">
        <f t="shared" si="1"/>
        <v>42861.002625648151</v>
      </c>
      <c r="H14">
        <v>2</v>
      </c>
      <c r="I14">
        <v>400</v>
      </c>
      <c r="J14">
        <v>217.01</v>
      </c>
      <c r="K14">
        <v>7941896</v>
      </c>
      <c r="L14">
        <v>5880832</v>
      </c>
      <c r="M14">
        <v>320</v>
      </c>
      <c r="N14">
        <v>160</v>
      </c>
      <c r="O14">
        <v>0.54252500000000003</v>
      </c>
      <c r="P14">
        <v>0.53098020000000001</v>
      </c>
      <c r="Q14">
        <v>0.4</v>
      </c>
      <c r="R14">
        <v>0.8</v>
      </c>
      <c r="T14">
        <v>1494083203</v>
      </c>
      <c r="U14">
        <v>1494083202</v>
      </c>
    </row>
    <row r="15" spans="1:21" x14ac:dyDescent="0.25">
      <c r="A15">
        <v>15</v>
      </c>
      <c r="B15">
        <v>255</v>
      </c>
      <c r="C15">
        <v>1494083387138</v>
      </c>
      <c r="D15">
        <f t="shared" si="2"/>
        <v>241.21899999999999</v>
      </c>
      <c r="E15">
        <f t="shared" si="3"/>
        <v>312.71800000000002</v>
      </c>
      <c r="F15" s="3">
        <f t="shared" si="0"/>
        <v>42861.631795578709</v>
      </c>
      <c r="G15" s="3">
        <f t="shared" si="1"/>
        <v>42861.002790949082</v>
      </c>
      <c r="H15">
        <v>2</v>
      </c>
      <c r="I15">
        <v>400</v>
      </c>
      <c r="J15">
        <v>263.68</v>
      </c>
      <c r="K15">
        <v>7941896</v>
      </c>
      <c r="L15">
        <v>6420480</v>
      </c>
      <c r="M15">
        <v>320</v>
      </c>
      <c r="N15">
        <v>160</v>
      </c>
      <c r="O15">
        <v>0.65919994999999998</v>
      </c>
      <c r="P15">
        <v>0.59509009999999996</v>
      </c>
      <c r="Q15">
        <v>0.4</v>
      </c>
      <c r="R15">
        <v>0.8</v>
      </c>
      <c r="T15">
        <v>1494083212</v>
      </c>
      <c r="U15">
        <v>1494083221</v>
      </c>
    </row>
    <row r="16" spans="1:21" x14ac:dyDescent="0.25">
      <c r="A16">
        <v>16</v>
      </c>
      <c r="B16">
        <v>270</v>
      </c>
      <c r="C16">
        <v>1494083402794</v>
      </c>
      <c r="D16">
        <f t="shared" si="2"/>
        <v>256.875</v>
      </c>
      <c r="E16">
        <f t="shared" si="3"/>
        <v>344.03000000000003</v>
      </c>
      <c r="F16" s="3">
        <f t="shared" si="0"/>
        <v>42861.631976782402</v>
      </c>
      <c r="G16" s="3">
        <f t="shared" si="1"/>
        <v>42861.002972152775</v>
      </c>
      <c r="H16">
        <v>2</v>
      </c>
      <c r="I16">
        <v>400</v>
      </c>
      <c r="J16">
        <v>278.99997000000002</v>
      </c>
      <c r="K16">
        <v>7941896</v>
      </c>
      <c r="L16">
        <v>6503424</v>
      </c>
      <c r="M16">
        <v>320</v>
      </c>
      <c r="N16">
        <v>160</v>
      </c>
      <c r="O16">
        <v>0.69749992999999999</v>
      </c>
      <c r="P16">
        <v>0.64629499999999995</v>
      </c>
      <c r="Q16">
        <v>0.4</v>
      </c>
      <c r="R16">
        <v>0.8</v>
      </c>
      <c r="T16">
        <v>1494083231</v>
      </c>
      <c r="U16">
        <v>1494083234</v>
      </c>
    </row>
    <row r="17" spans="1:21" x14ac:dyDescent="0.25">
      <c r="A17">
        <v>17</v>
      </c>
      <c r="B17">
        <v>285</v>
      </c>
      <c r="C17">
        <v>1494083424786</v>
      </c>
      <c r="D17">
        <f t="shared" si="2"/>
        <v>278.86700000000002</v>
      </c>
      <c r="E17">
        <f t="shared" si="3"/>
        <v>388.01400000000001</v>
      </c>
      <c r="F17" s="3">
        <f t="shared" si="0"/>
        <v>42861.63223131944</v>
      </c>
      <c r="G17" s="3">
        <f t="shared" si="1"/>
        <v>42861.003226689812</v>
      </c>
      <c r="H17">
        <v>2</v>
      </c>
      <c r="I17">
        <v>400</v>
      </c>
      <c r="J17">
        <v>291.7</v>
      </c>
      <c r="K17">
        <v>7941896</v>
      </c>
      <c r="L17">
        <v>6515712</v>
      </c>
      <c r="M17">
        <v>320</v>
      </c>
      <c r="N17">
        <v>160</v>
      </c>
      <c r="O17">
        <v>0.72924999999999995</v>
      </c>
      <c r="P17">
        <v>0.68777250000000001</v>
      </c>
      <c r="Q17">
        <v>0.4</v>
      </c>
      <c r="R17">
        <v>0.8</v>
      </c>
      <c r="T17">
        <v>1494083252</v>
      </c>
      <c r="U17">
        <v>1494083252</v>
      </c>
    </row>
    <row r="18" spans="1:21" x14ac:dyDescent="0.25">
      <c r="A18">
        <v>18</v>
      </c>
      <c r="B18">
        <v>300</v>
      </c>
      <c r="C18">
        <v>1494083439208</v>
      </c>
      <c r="D18">
        <f t="shared" si="2"/>
        <v>293.28900000000004</v>
      </c>
      <c r="E18">
        <f t="shared" si="3"/>
        <v>416.858</v>
      </c>
      <c r="F18" s="3">
        <f t="shared" si="0"/>
        <v>42861.632398240741</v>
      </c>
      <c r="G18" s="3">
        <f t="shared" si="1"/>
        <v>42861.003393611114</v>
      </c>
      <c r="H18">
        <v>2</v>
      </c>
      <c r="I18">
        <v>400</v>
      </c>
      <c r="J18">
        <v>289.52</v>
      </c>
      <c r="K18">
        <v>7941896</v>
      </c>
      <c r="L18">
        <v>6520832</v>
      </c>
      <c r="M18">
        <v>320</v>
      </c>
      <c r="N18">
        <v>160</v>
      </c>
      <c r="O18">
        <v>0.72379994000000003</v>
      </c>
      <c r="P18">
        <v>0.70578620000000003</v>
      </c>
      <c r="Q18">
        <v>0.4</v>
      </c>
      <c r="R18">
        <v>0.8</v>
      </c>
      <c r="T18">
        <v>1494083261</v>
      </c>
      <c r="U18">
        <v>1494083262</v>
      </c>
    </row>
    <row r="19" spans="1:21" x14ac:dyDescent="0.25">
      <c r="A19">
        <v>19</v>
      </c>
      <c r="B19">
        <v>315</v>
      </c>
      <c r="C19">
        <v>1494083450034</v>
      </c>
      <c r="D19">
        <f t="shared" si="2"/>
        <v>304.11500000000007</v>
      </c>
      <c r="E19">
        <f t="shared" si="3"/>
        <v>438.51</v>
      </c>
      <c r="F19" s="3">
        <f t="shared" si="0"/>
        <v>42861.632523541666</v>
      </c>
      <c r="G19" s="3">
        <f t="shared" si="1"/>
        <v>42861.003518912039</v>
      </c>
      <c r="H19">
        <v>2</v>
      </c>
      <c r="I19">
        <v>400</v>
      </c>
      <c r="J19">
        <v>285.36002000000002</v>
      </c>
      <c r="K19">
        <v>7941896</v>
      </c>
      <c r="L19">
        <v>6522880</v>
      </c>
      <c r="M19">
        <v>320</v>
      </c>
      <c r="N19">
        <v>160</v>
      </c>
      <c r="O19">
        <v>0.71340007000000005</v>
      </c>
      <c r="P19">
        <v>0.70959320000000004</v>
      </c>
      <c r="Q19">
        <v>0.4</v>
      </c>
      <c r="R19">
        <v>0.8</v>
      </c>
      <c r="T19">
        <v>1494083273</v>
      </c>
      <c r="U19">
        <v>1494083282</v>
      </c>
    </row>
    <row r="20" spans="1:21" x14ac:dyDescent="0.25">
      <c r="A20">
        <v>20</v>
      </c>
      <c r="B20">
        <v>330</v>
      </c>
      <c r="C20">
        <v>1494083465354</v>
      </c>
      <c r="D20">
        <f t="shared" si="2"/>
        <v>319.43500000000006</v>
      </c>
      <c r="E20">
        <f t="shared" si="3"/>
        <v>469.15</v>
      </c>
      <c r="F20" s="3">
        <f t="shared" si="0"/>
        <v>42861.632700856484</v>
      </c>
      <c r="G20" s="3">
        <f t="shared" si="1"/>
        <v>42861.003696226857</v>
      </c>
      <c r="H20">
        <v>2</v>
      </c>
      <c r="I20">
        <v>400</v>
      </c>
      <c r="J20">
        <v>286.36002000000002</v>
      </c>
      <c r="K20">
        <v>7941896</v>
      </c>
      <c r="L20">
        <v>6525952</v>
      </c>
      <c r="M20">
        <v>320</v>
      </c>
      <c r="N20">
        <v>160</v>
      </c>
      <c r="O20">
        <v>0.71590005999999995</v>
      </c>
      <c r="P20">
        <v>0.71274660000000001</v>
      </c>
      <c r="Q20">
        <v>0.4</v>
      </c>
      <c r="R20">
        <v>0.8</v>
      </c>
      <c r="T20">
        <v>1494083293</v>
      </c>
      <c r="U20">
        <v>1494083296</v>
      </c>
    </row>
    <row r="21" spans="1:21" x14ac:dyDescent="0.25">
      <c r="A21">
        <v>21</v>
      </c>
      <c r="B21">
        <v>345</v>
      </c>
      <c r="C21">
        <v>1494083485081</v>
      </c>
      <c r="D21">
        <f t="shared" si="2"/>
        <v>339.16200000000003</v>
      </c>
      <c r="E21">
        <f t="shared" si="3"/>
        <v>508.60399999999998</v>
      </c>
      <c r="F21" s="3">
        <f t="shared" si="0"/>
        <v>42861.632929178246</v>
      </c>
      <c r="G21" s="3">
        <f t="shared" si="1"/>
        <v>42861.003924548619</v>
      </c>
      <c r="H21">
        <v>2</v>
      </c>
      <c r="I21">
        <v>400</v>
      </c>
      <c r="J21">
        <v>280.75997999999998</v>
      </c>
      <c r="K21">
        <v>7941896</v>
      </c>
      <c r="L21">
        <v>6533120</v>
      </c>
      <c r="M21">
        <v>320</v>
      </c>
      <c r="N21">
        <v>160</v>
      </c>
      <c r="O21">
        <v>0.70189995000000005</v>
      </c>
      <c r="P21">
        <v>0.70732329999999999</v>
      </c>
      <c r="Q21">
        <v>0.4</v>
      </c>
      <c r="R21">
        <v>0.8</v>
      </c>
      <c r="T21">
        <v>1494083314</v>
      </c>
      <c r="U21">
        <v>1494083315</v>
      </c>
    </row>
    <row r="22" spans="1:21" x14ac:dyDescent="0.25">
      <c r="A22">
        <v>22</v>
      </c>
      <c r="B22">
        <v>360</v>
      </c>
      <c r="C22">
        <v>1494083503259</v>
      </c>
      <c r="D22">
        <f t="shared" si="2"/>
        <v>357.34000000000003</v>
      </c>
      <c r="E22">
        <f t="shared" si="3"/>
        <v>544.96</v>
      </c>
      <c r="F22" s="3">
        <f t="shared" si="0"/>
        <v>42861.633139571757</v>
      </c>
      <c r="G22" s="3">
        <f t="shared" si="1"/>
        <v>42861.00413494213</v>
      </c>
      <c r="H22">
        <v>2</v>
      </c>
      <c r="I22">
        <v>400</v>
      </c>
      <c r="J22">
        <v>281.22998000000001</v>
      </c>
      <c r="K22">
        <v>7941896</v>
      </c>
      <c r="L22">
        <v>6533120</v>
      </c>
      <c r="M22">
        <v>320</v>
      </c>
      <c r="N22">
        <v>160</v>
      </c>
      <c r="O22">
        <v>0.70307492999999999</v>
      </c>
      <c r="P22">
        <v>0.70519909999999997</v>
      </c>
      <c r="Q22">
        <v>0.4</v>
      </c>
      <c r="R22">
        <v>0.8</v>
      </c>
      <c r="T22">
        <v>1494083325</v>
      </c>
      <c r="U22">
        <v>1494083330</v>
      </c>
    </row>
    <row r="23" spans="1:21" x14ac:dyDescent="0.25">
      <c r="A23">
        <v>23</v>
      </c>
      <c r="B23">
        <v>375</v>
      </c>
      <c r="C23">
        <v>1494083516322</v>
      </c>
      <c r="D23">
        <f t="shared" si="2"/>
        <v>370.40300000000002</v>
      </c>
      <c r="E23">
        <f t="shared" si="3"/>
        <v>571.08600000000001</v>
      </c>
      <c r="F23" s="3">
        <f t="shared" si="0"/>
        <v>42861.633290763886</v>
      </c>
      <c r="G23" s="3">
        <f t="shared" si="1"/>
        <v>42861.004286134259</v>
      </c>
      <c r="H23">
        <v>2</v>
      </c>
      <c r="I23">
        <v>400</v>
      </c>
      <c r="J23">
        <v>274.65996999999999</v>
      </c>
      <c r="K23">
        <v>7941896</v>
      </c>
      <c r="L23">
        <v>6541312</v>
      </c>
      <c r="M23">
        <v>320</v>
      </c>
      <c r="N23">
        <v>160</v>
      </c>
      <c r="O23">
        <v>0.68664990000000004</v>
      </c>
      <c r="P23">
        <v>0.69592449999999995</v>
      </c>
      <c r="Q23">
        <v>0.4</v>
      </c>
      <c r="R23">
        <v>0.8</v>
      </c>
      <c r="T23">
        <v>1494083344</v>
      </c>
      <c r="U23">
        <v>1494083349</v>
      </c>
    </row>
    <row r="24" spans="1:21" x14ac:dyDescent="0.25">
      <c r="A24">
        <v>24</v>
      </c>
      <c r="B24">
        <v>390</v>
      </c>
      <c r="C24">
        <v>1494083536646</v>
      </c>
      <c r="D24">
        <f t="shared" si="2"/>
        <v>390.72700000000003</v>
      </c>
      <c r="E24">
        <f t="shared" si="3"/>
        <v>611.73400000000004</v>
      </c>
      <c r="F24" s="3">
        <f t="shared" si="0"/>
        <v>42861.63352599537</v>
      </c>
      <c r="G24" s="3">
        <f t="shared" si="1"/>
        <v>42861.004521365743</v>
      </c>
      <c r="H24">
        <v>2</v>
      </c>
      <c r="I24">
        <v>400</v>
      </c>
      <c r="J24">
        <v>284.73</v>
      </c>
      <c r="K24">
        <v>7941896</v>
      </c>
      <c r="L24">
        <v>6533120</v>
      </c>
      <c r="M24">
        <v>320</v>
      </c>
      <c r="N24">
        <v>160</v>
      </c>
      <c r="O24">
        <v>0.71182500000000004</v>
      </c>
      <c r="P24">
        <v>0.70387476999999998</v>
      </c>
      <c r="Q24">
        <v>0.4</v>
      </c>
      <c r="R24">
        <v>0.8</v>
      </c>
      <c r="T24">
        <v>1494083358</v>
      </c>
      <c r="U24">
        <v>1494083367</v>
      </c>
    </row>
    <row r="25" spans="1:21" x14ac:dyDescent="0.25">
      <c r="A25">
        <v>25</v>
      </c>
      <c r="B25">
        <v>407</v>
      </c>
      <c r="C25">
        <v>1494083548952</v>
      </c>
      <c r="D25">
        <f t="shared" si="2"/>
        <v>403.03300000000002</v>
      </c>
      <c r="E25">
        <f t="shared" si="3"/>
        <v>636.346</v>
      </c>
      <c r="F25" s="3">
        <f t="shared" si="0"/>
        <v>42861.633668425929</v>
      </c>
      <c r="G25" s="3">
        <f t="shared" si="1"/>
        <v>42861.004663796302</v>
      </c>
      <c r="H25">
        <v>2</v>
      </c>
      <c r="I25">
        <v>400</v>
      </c>
      <c r="J25">
        <v>279.58999999999997</v>
      </c>
      <c r="K25">
        <v>7941896</v>
      </c>
      <c r="L25">
        <v>6534144</v>
      </c>
      <c r="M25">
        <v>320</v>
      </c>
      <c r="N25">
        <v>160</v>
      </c>
      <c r="O25">
        <v>0.69897496999999997</v>
      </c>
      <c r="P25">
        <v>0.70142484000000005</v>
      </c>
      <c r="Q25">
        <v>0.4</v>
      </c>
      <c r="R25">
        <v>0.8</v>
      </c>
      <c r="T25">
        <v>1494083378</v>
      </c>
      <c r="U25">
        <v>1494083383</v>
      </c>
    </row>
    <row r="26" spans="1:21" x14ac:dyDescent="0.25">
      <c r="A26">
        <v>26</v>
      </c>
      <c r="B26">
        <v>422</v>
      </c>
      <c r="C26">
        <v>1494083566645</v>
      </c>
      <c r="D26">
        <f t="shared" si="2"/>
        <v>420.726</v>
      </c>
      <c r="E26">
        <f t="shared" si="3"/>
        <v>671.73199999999997</v>
      </c>
      <c r="F26" s="3">
        <f t="shared" si="0"/>
        <v>42861.633873206018</v>
      </c>
      <c r="G26" s="3">
        <f t="shared" si="1"/>
        <v>42861.00486857639</v>
      </c>
      <c r="H26">
        <v>2</v>
      </c>
      <c r="I26">
        <v>400</v>
      </c>
      <c r="J26">
        <v>279.87002999999999</v>
      </c>
      <c r="K26">
        <v>7941896</v>
      </c>
      <c r="L26">
        <v>6534144</v>
      </c>
      <c r="M26">
        <v>320</v>
      </c>
      <c r="N26">
        <v>160</v>
      </c>
      <c r="O26">
        <v>0.69967509999999999</v>
      </c>
      <c r="P26">
        <v>0.70054996000000003</v>
      </c>
      <c r="Q26">
        <v>0.4</v>
      </c>
      <c r="R26">
        <v>0.8</v>
      </c>
      <c r="T26">
        <v>1494083390</v>
      </c>
      <c r="U26">
        <v>1494083397</v>
      </c>
    </row>
    <row r="27" spans="1:21" x14ac:dyDescent="0.25">
      <c r="A27">
        <v>27</v>
      </c>
      <c r="B27">
        <v>437</v>
      </c>
      <c r="C27">
        <v>1494083581158</v>
      </c>
      <c r="D27">
        <f t="shared" si="2"/>
        <v>435.23899999999998</v>
      </c>
      <c r="E27">
        <f t="shared" si="3"/>
        <v>700.75799999999992</v>
      </c>
      <c r="F27" s="3">
        <f t="shared" si="0"/>
        <v>42861.634041180558</v>
      </c>
      <c r="G27" s="3">
        <f t="shared" si="1"/>
        <v>42861.005036550931</v>
      </c>
      <c r="H27">
        <v>2</v>
      </c>
      <c r="I27">
        <v>400</v>
      </c>
      <c r="J27">
        <v>280.33999999999997</v>
      </c>
      <c r="K27">
        <v>7941896</v>
      </c>
      <c r="L27">
        <v>6535168</v>
      </c>
      <c r="M27">
        <v>320</v>
      </c>
      <c r="N27">
        <v>160</v>
      </c>
      <c r="O27">
        <v>0.70084999999999997</v>
      </c>
      <c r="P27">
        <v>0.70069999999999999</v>
      </c>
      <c r="Q27">
        <v>0.4</v>
      </c>
      <c r="R27">
        <v>0.8</v>
      </c>
      <c r="T27">
        <v>1494083406</v>
      </c>
      <c r="U27">
        <v>1494083407</v>
      </c>
    </row>
    <row r="28" spans="1:21" x14ac:dyDescent="0.25">
      <c r="A28">
        <v>28</v>
      </c>
      <c r="B28">
        <v>452</v>
      </c>
      <c r="C28">
        <v>1494083594851</v>
      </c>
      <c r="D28">
        <f t="shared" si="2"/>
        <v>448.93199999999996</v>
      </c>
      <c r="E28">
        <f t="shared" si="3"/>
        <v>728.14399999999989</v>
      </c>
      <c r="F28" s="3">
        <f t="shared" si="0"/>
        <v>42861.634199664353</v>
      </c>
      <c r="G28" s="3">
        <f t="shared" si="1"/>
        <v>42861.005195034726</v>
      </c>
      <c r="H28">
        <v>2</v>
      </c>
      <c r="I28">
        <v>400</v>
      </c>
      <c r="J28">
        <v>277.81</v>
      </c>
      <c r="K28">
        <v>7941896</v>
      </c>
      <c r="L28">
        <v>6538240</v>
      </c>
      <c r="M28">
        <v>320</v>
      </c>
      <c r="N28">
        <v>160</v>
      </c>
      <c r="O28">
        <v>0.69452499999999995</v>
      </c>
      <c r="P28">
        <v>0.69761249999999997</v>
      </c>
      <c r="Q28">
        <v>0.4</v>
      </c>
      <c r="R28">
        <v>0.8</v>
      </c>
      <c r="T28">
        <v>1494083423</v>
      </c>
      <c r="U28">
        <v>1494083427</v>
      </c>
    </row>
    <row r="29" spans="1:21" x14ac:dyDescent="0.25">
      <c r="A29">
        <v>29</v>
      </c>
      <c r="B29">
        <v>467</v>
      </c>
      <c r="C29">
        <v>1494083607400</v>
      </c>
      <c r="D29">
        <f t="shared" si="2"/>
        <v>461.48099999999994</v>
      </c>
      <c r="E29">
        <f t="shared" si="3"/>
        <v>753.24199999999985</v>
      </c>
      <c r="F29" s="3">
        <f t="shared" si="0"/>
        <v>42861.634344907405</v>
      </c>
      <c r="G29" s="3">
        <f t="shared" si="1"/>
        <v>42861.005340277778</v>
      </c>
      <c r="H29">
        <v>2</v>
      </c>
      <c r="I29">
        <v>400</v>
      </c>
      <c r="J29">
        <v>284.77001999999999</v>
      </c>
      <c r="K29">
        <v>7941896</v>
      </c>
      <c r="L29">
        <v>6542336</v>
      </c>
      <c r="M29">
        <v>320</v>
      </c>
      <c r="N29">
        <v>160</v>
      </c>
      <c r="O29">
        <v>0.71192500000000003</v>
      </c>
      <c r="P29">
        <v>0.70476879999999997</v>
      </c>
      <c r="Q29">
        <v>0.4</v>
      </c>
      <c r="R29">
        <v>0.8</v>
      </c>
      <c r="T29">
        <v>1494083433</v>
      </c>
      <c r="U29">
        <v>1494083439</v>
      </c>
    </row>
    <row r="30" spans="1:21" x14ac:dyDescent="0.25">
      <c r="A30">
        <v>30</v>
      </c>
      <c r="B30">
        <v>482</v>
      </c>
      <c r="C30">
        <v>1494083629297</v>
      </c>
      <c r="D30">
        <f t="shared" si="2"/>
        <v>483.37799999999993</v>
      </c>
      <c r="E30">
        <f t="shared" si="3"/>
        <v>797.03599999999983</v>
      </c>
      <c r="F30" s="3">
        <f t="shared" si="0"/>
        <v>42861.634598344906</v>
      </c>
      <c r="G30" s="3">
        <f t="shared" si="1"/>
        <v>42861.005593715279</v>
      </c>
      <c r="H30">
        <v>2</v>
      </c>
      <c r="I30">
        <v>400</v>
      </c>
      <c r="J30">
        <v>281.87997000000001</v>
      </c>
      <c r="K30">
        <v>7941896</v>
      </c>
      <c r="L30">
        <v>6545408</v>
      </c>
      <c r="M30">
        <v>320</v>
      </c>
      <c r="N30">
        <v>160</v>
      </c>
      <c r="O30">
        <v>0.70469992999999997</v>
      </c>
      <c r="P30">
        <v>0.70473430000000004</v>
      </c>
      <c r="Q30">
        <v>0.4</v>
      </c>
      <c r="R30">
        <v>0.8</v>
      </c>
      <c r="T30">
        <v>1494083452</v>
      </c>
      <c r="U30">
        <v>1494083460</v>
      </c>
    </row>
    <row r="31" spans="1:21" x14ac:dyDescent="0.25">
      <c r="A31">
        <v>31</v>
      </c>
      <c r="B31">
        <v>499</v>
      </c>
      <c r="C31">
        <v>1494083637912</v>
      </c>
      <c r="D31">
        <f t="shared" si="2"/>
        <v>491.99299999999994</v>
      </c>
      <c r="E31">
        <f t="shared" si="3"/>
        <v>814.26599999999985</v>
      </c>
      <c r="F31" s="3">
        <f t="shared" si="0"/>
        <v>42861.634698055554</v>
      </c>
      <c r="G31" s="3">
        <f t="shared" si="1"/>
        <v>42861.005693425926</v>
      </c>
      <c r="H31">
        <v>2</v>
      </c>
      <c r="I31">
        <v>400</v>
      </c>
      <c r="J31">
        <v>277.79000000000002</v>
      </c>
      <c r="K31">
        <v>7941896</v>
      </c>
      <c r="L31">
        <v>6551552</v>
      </c>
      <c r="M31">
        <v>320</v>
      </c>
      <c r="N31">
        <v>160</v>
      </c>
      <c r="O31">
        <v>0.69447499999999995</v>
      </c>
      <c r="P31">
        <v>0.69960462999999995</v>
      </c>
      <c r="Q31">
        <v>0.4</v>
      </c>
      <c r="R31">
        <v>0.8</v>
      </c>
      <c r="T31">
        <v>1494083458</v>
      </c>
      <c r="U31">
        <v>1494083469</v>
      </c>
    </row>
    <row r="32" spans="1:21" x14ac:dyDescent="0.25">
      <c r="A32">
        <v>32</v>
      </c>
      <c r="B32">
        <v>514</v>
      </c>
      <c r="C32">
        <v>1494083653216</v>
      </c>
      <c r="D32">
        <f t="shared" si="2"/>
        <v>507.29699999999991</v>
      </c>
      <c r="E32">
        <f t="shared" si="3"/>
        <v>844.8739999999998</v>
      </c>
      <c r="F32" s="3">
        <f t="shared" si="0"/>
        <v>42861.634875185184</v>
      </c>
      <c r="G32" s="3">
        <f t="shared" si="1"/>
        <v>42861.005870555557</v>
      </c>
      <c r="H32">
        <v>2</v>
      </c>
      <c r="I32">
        <v>400</v>
      </c>
      <c r="J32">
        <v>275.44997999999998</v>
      </c>
      <c r="K32">
        <v>7941896</v>
      </c>
      <c r="L32">
        <v>6557696</v>
      </c>
      <c r="M32">
        <v>320</v>
      </c>
      <c r="N32">
        <v>160</v>
      </c>
      <c r="O32">
        <v>0.68862500000000004</v>
      </c>
      <c r="P32">
        <v>0.69411480000000003</v>
      </c>
      <c r="Q32">
        <v>0.4</v>
      </c>
      <c r="R32">
        <v>0.8</v>
      </c>
      <c r="T32">
        <v>1494083476</v>
      </c>
      <c r="U32">
        <v>1494083487</v>
      </c>
    </row>
    <row r="33" spans="1:21" x14ac:dyDescent="0.25">
      <c r="A33">
        <v>33</v>
      </c>
      <c r="B33">
        <v>529</v>
      </c>
      <c r="C33">
        <v>1494083666379</v>
      </c>
      <c r="D33">
        <f t="shared" si="2"/>
        <v>520.45999999999992</v>
      </c>
      <c r="E33">
        <f t="shared" si="3"/>
        <v>871.19999999999982</v>
      </c>
      <c r="F33" s="3">
        <f t="shared" si="0"/>
        <v>42861.635027534721</v>
      </c>
      <c r="G33" s="3">
        <f t="shared" si="1"/>
        <v>42861.006022905094</v>
      </c>
      <c r="H33">
        <v>2</v>
      </c>
      <c r="I33">
        <v>400</v>
      </c>
      <c r="J33">
        <v>276.83</v>
      </c>
      <c r="K33">
        <v>7941896</v>
      </c>
      <c r="L33">
        <v>6558720</v>
      </c>
      <c r="M33">
        <v>320</v>
      </c>
      <c r="N33">
        <v>160</v>
      </c>
      <c r="O33">
        <v>0.69207494999999997</v>
      </c>
      <c r="P33">
        <v>0.69309485000000004</v>
      </c>
      <c r="Q33">
        <v>0.4</v>
      </c>
      <c r="R33">
        <v>0.8</v>
      </c>
      <c r="T33">
        <v>1494083497</v>
      </c>
      <c r="U33">
        <v>1494083498</v>
      </c>
    </row>
    <row r="34" spans="1:21" x14ac:dyDescent="0.25">
      <c r="A34">
        <v>34</v>
      </c>
      <c r="B34">
        <v>544</v>
      </c>
      <c r="C34">
        <v>1494083687856</v>
      </c>
      <c r="D34">
        <f t="shared" si="2"/>
        <v>541.9369999999999</v>
      </c>
      <c r="E34">
        <f t="shared" si="3"/>
        <v>914.15399999999977</v>
      </c>
      <c r="F34" s="3">
        <f t="shared" si="0"/>
        <v>42861.635276111112</v>
      </c>
      <c r="G34" s="3">
        <f t="shared" si="1"/>
        <v>42861.006271481485</v>
      </c>
      <c r="H34">
        <v>2</v>
      </c>
      <c r="I34">
        <v>400</v>
      </c>
      <c r="J34">
        <v>275.87</v>
      </c>
      <c r="K34">
        <v>7941896</v>
      </c>
      <c r="L34">
        <v>6561792</v>
      </c>
      <c r="M34">
        <v>320</v>
      </c>
      <c r="N34">
        <v>160</v>
      </c>
      <c r="O34">
        <v>0.68967500000000004</v>
      </c>
      <c r="P34">
        <v>0.69138489999999997</v>
      </c>
      <c r="Q34">
        <v>0.4</v>
      </c>
      <c r="R34">
        <v>0.8</v>
      </c>
      <c r="T34">
        <v>1494083510</v>
      </c>
      <c r="U34">
        <v>1494083520</v>
      </c>
    </row>
    <row r="35" spans="1:21" x14ac:dyDescent="0.25">
      <c r="A35">
        <v>35</v>
      </c>
      <c r="B35">
        <v>559</v>
      </c>
      <c r="C35">
        <v>1494083698971</v>
      </c>
      <c r="D35">
        <f t="shared" si="2"/>
        <v>553.05199999999991</v>
      </c>
      <c r="E35">
        <f t="shared" si="3"/>
        <v>936.38399999999979</v>
      </c>
      <c r="F35" s="3">
        <f t="shared" si="0"/>
        <v>42861.635404756948</v>
      </c>
      <c r="G35" s="3">
        <f t="shared" si="1"/>
        <v>42861.00640012732</v>
      </c>
      <c r="H35">
        <v>2</v>
      </c>
      <c r="I35">
        <v>400</v>
      </c>
      <c r="J35">
        <v>261.07</v>
      </c>
      <c r="K35">
        <v>7941896</v>
      </c>
      <c r="L35">
        <v>6563840</v>
      </c>
      <c r="M35">
        <v>320</v>
      </c>
      <c r="N35">
        <v>160</v>
      </c>
      <c r="O35">
        <v>0.65267503000000004</v>
      </c>
      <c r="P35">
        <v>0.67203000000000002</v>
      </c>
      <c r="Q35">
        <v>0.4</v>
      </c>
      <c r="R35">
        <v>0.8</v>
      </c>
      <c r="T35">
        <v>1494083517</v>
      </c>
      <c r="U35">
        <v>1494083529</v>
      </c>
    </row>
    <row r="36" spans="1:21" x14ac:dyDescent="0.25">
      <c r="A36">
        <v>36</v>
      </c>
      <c r="B36">
        <v>574</v>
      </c>
      <c r="C36">
        <v>1494083720745</v>
      </c>
      <c r="D36">
        <f t="shared" si="2"/>
        <v>574.82599999999991</v>
      </c>
      <c r="E36">
        <f t="shared" si="3"/>
        <v>979.93199999999979</v>
      </c>
      <c r="F36" s="3">
        <f t="shared" si="0"/>
        <v>42861.635656770828</v>
      </c>
      <c r="G36" s="3">
        <f t="shared" si="1"/>
        <v>42861.006652141201</v>
      </c>
      <c r="H36">
        <v>2</v>
      </c>
      <c r="I36">
        <v>400</v>
      </c>
      <c r="J36">
        <v>266.93002000000001</v>
      </c>
      <c r="K36">
        <v>7941896</v>
      </c>
      <c r="L36">
        <v>6567936</v>
      </c>
      <c r="M36">
        <v>320</v>
      </c>
      <c r="N36">
        <v>160</v>
      </c>
      <c r="O36">
        <v>0.6673251</v>
      </c>
      <c r="P36">
        <v>0.66967750000000004</v>
      </c>
      <c r="Q36">
        <v>0.4</v>
      </c>
      <c r="R36">
        <v>0.8</v>
      </c>
      <c r="T36">
        <v>1494083537</v>
      </c>
      <c r="U36">
        <v>1494083547</v>
      </c>
    </row>
    <row r="37" spans="1:21" x14ac:dyDescent="0.25">
      <c r="A37">
        <v>37</v>
      </c>
      <c r="B37">
        <v>591</v>
      </c>
      <c r="C37">
        <v>1494083739190</v>
      </c>
      <c r="D37">
        <f t="shared" si="2"/>
        <v>593.27099999999996</v>
      </c>
      <c r="E37">
        <f t="shared" si="3"/>
        <v>1016.8219999999998</v>
      </c>
      <c r="F37" s="3">
        <f t="shared" si="0"/>
        <v>42861.635870254628</v>
      </c>
      <c r="G37" s="3">
        <f t="shared" si="1"/>
        <v>42861.006865625001</v>
      </c>
      <c r="H37">
        <v>2</v>
      </c>
      <c r="I37">
        <v>400</v>
      </c>
      <c r="J37">
        <v>275.22003000000001</v>
      </c>
      <c r="K37">
        <v>7941896</v>
      </c>
      <c r="L37">
        <v>6571008</v>
      </c>
      <c r="M37">
        <v>320</v>
      </c>
      <c r="N37">
        <v>160</v>
      </c>
      <c r="O37">
        <v>0.6880501</v>
      </c>
      <c r="P37">
        <v>0.67886376000000004</v>
      </c>
      <c r="Q37">
        <v>0.4</v>
      </c>
      <c r="R37">
        <v>0.8</v>
      </c>
      <c r="T37">
        <v>1494083558</v>
      </c>
      <c r="U37">
        <v>1494083567</v>
      </c>
    </row>
    <row r="38" spans="1:21" x14ac:dyDescent="0.25">
      <c r="A38">
        <v>38</v>
      </c>
      <c r="B38">
        <v>609</v>
      </c>
      <c r="C38">
        <v>1494083759125</v>
      </c>
      <c r="D38">
        <f t="shared" si="2"/>
        <v>613.2059999999999</v>
      </c>
      <c r="E38">
        <f t="shared" si="3"/>
        <v>1056.6919999999998</v>
      </c>
      <c r="F38" s="3">
        <f t="shared" si="0"/>
        <v>42861.6361009838</v>
      </c>
      <c r="G38" s="3">
        <f t="shared" si="1"/>
        <v>42861.007096354173</v>
      </c>
      <c r="H38">
        <v>2</v>
      </c>
      <c r="I38">
        <v>400</v>
      </c>
      <c r="J38">
        <v>269.2</v>
      </c>
      <c r="K38">
        <v>7941896</v>
      </c>
      <c r="L38">
        <v>6571008</v>
      </c>
      <c r="M38">
        <v>320</v>
      </c>
      <c r="N38">
        <v>160</v>
      </c>
      <c r="O38">
        <v>0.67300004000000002</v>
      </c>
      <c r="P38">
        <v>0.67593192999999996</v>
      </c>
      <c r="Q38">
        <v>0.4</v>
      </c>
      <c r="R38">
        <v>0.8</v>
      </c>
      <c r="T38">
        <v>1494083577</v>
      </c>
      <c r="U38">
        <v>1494083590</v>
      </c>
    </row>
    <row r="39" spans="1:21" x14ac:dyDescent="0.25">
      <c r="A39">
        <v>39</v>
      </c>
      <c r="B39">
        <v>629</v>
      </c>
      <c r="C39">
        <v>1494083770017</v>
      </c>
      <c r="D39">
        <f t="shared" si="2"/>
        <v>624.09799999999996</v>
      </c>
      <c r="E39">
        <f t="shared" si="3"/>
        <v>1078.4759999999999</v>
      </c>
      <c r="F39" s="3">
        <f t="shared" si="0"/>
        <v>42861.636227048613</v>
      </c>
      <c r="G39" s="3">
        <f t="shared" si="1"/>
        <v>42861.007222418986</v>
      </c>
      <c r="H39">
        <v>2</v>
      </c>
      <c r="I39">
        <v>400</v>
      </c>
      <c r="J39">
        <v>267.27001999999999</v>
      </c>
      <c r="K39">
        <v>7941896</v>
      </c>
      <c r="L39">
        <v>6576128</v>
      </c>
      <c r="M39">
        <v>320</v>
      </c>
      <c r="N39">
        <v>160</v>
      </c>
      <c r="O39">
        <v>0.66817504000000005</v>
      </c>
      <c r="P39">
        <v>0.67205345999999999</v>
      </c>
      <c r="Q39">
        <v>0.4</v>
      </c>
      <c r="R39">
        <v>0.8</v>
      </c>
      <c r="T39">
        <v>1494083598</v>
      </c>
      <c r="U39">
        <v>1494083590</v>
      </c>
    </row>
    <row r="40" spans="1:21" x14ac:dyDescent="0.25">
      <c r="A40">
        <v>40</v>
      </c>
      <c r="B40">
        <v>644</v>
      </c>
      <c r="C40">
        <v>1494083783562</v>
      </c>
      <c r="D40">
        <f t="shared" si="2"/>
        <v>637.64299999999992</v>
      </c>
      <c r="E40">
        <f t="shared" si="3"/>
        <v>1105.5659999999998</v>
      </c>
      <c r="F40" s="3">
        <f t="shared" si="0"/>
        <v>42861.636383819445</v>
      </c>
      <c r="G40" s="3">
        <f t="shared" si="1"/>
        <v>42861.007379189818</v>
      </c>
      <c r="H40">
        <v>2</v>
      </c>
      <c r="I40">
        <v>400</v>
      </c>
      <c r="J40">
        <v>266.44997999999998</v>
      </c>
      <c r="K40">
        <v>7941896</v>
      </c>
      <c r="L40">
        <v>6586368</v>
      </c>
      <c r="M40">
        <v>320</v>
      </c>
      <c r="N40">
        <v>160</v>
      </c>
      <c r="O40">
        <v>0.66612494</v>
      </c>
      <c r="P40">
        <v>0.66908920000000005</v>
      </c>
      <c r="Q40">
        <v>0.4</v>
      </c>
      <c r="R40">
        <v>0.8</v>
      </c>
      <c r="T40">
        <v>1494083611</v>
      </c>
      <c r="U40">
        <v>1494083612</v>
      </c>
    </row>
    <row r="41" spans="1:21" x14ac:dyDescent="0.25">
      <c r="A41">
        <v>41</v>
      </c>
      <c r="B41">
        <v>659</v>
      </c>
      <c r="C41">
        <v>1494083801741</v>
      </c>
      <c r="D41">
        <f t="shared" si="2"/>
        <v>655.82199999999989</v>
      </c>
      <c r="E41">
        <f t="shared" si="3"/>
        <v>1141.9239999999998</v>
      </c>
      <c r="F41" s="3">
        <f t="shared" si="0"/>
        <v>42861.636594224532</v>
      </c>
      <c r="G41" s="3">
        <f t="shared" si="1"/>
        <v>42861.007589594905</v>
      </c>
      <c r="H41">
        <v>2</v>
      </c>
      <c r="I41">
        <v>400</v>
      </c>
      <c r="J41">
        <v>263.85000000000002</v>
      </c>
      <c r="K41">
        <v>7941896</v>
      </c>
      <c r="L41">
        <v>6587392</v>
      </c>
      <c r="M41">
        <v>320</v>
      </c>
      <c r="N41">
        <v>160</v>
      </c>
      <c r="O41">
        <v>0.65962500000000002</v>
      </c>
      <c r="P41">
        <v>0.66435706999999999</v>
      </c>
      <c r="Q41">
        <v>0.4</v>
      </c>
      <c r="R41">
        <v>0.8</v>
      </c>
      <c r="T41">
        <v>1494083628</v>
      </c>
      <c r="U41">
        <v>1494083627</v>
      </c>
    </row>
    <row r="42" spans="1:21" x14ac:dyDescent="0.25">
      <c r="A42">
        <v>42</v>
      </c>
      <c r="B42">
        <v>674</v>
      </c>
      <c r="C42">
        <v>1494083817711</v>
      </c>
      <c r="D42">
        <f t="shared" si="2"/>
        <v>671.79199999999992</v>
      </c>
      <c r="E42">
        <f t="shared" si="3"/>
        <v>1173.8639999999998</v>
      </c>
      <c r="F42" s="3">
        <f t="shared" si="0"/>
        <v>42861.636779062501</v>
      </c>
      <c r="G42" s="3">
        <f t="shared" si="1"/>
        <v>42861.007774432874</v>
      </c>
      <c r="H42">
        <v>2</v>
      </c>
      <c r="I42">
        <v>400</v>
      </c>
      <c r="J42">
        <v>269.12</v>
      </c>
      <c r="K42">
        <v>7941896</v>
      </c>
      <c r="L42">
        <v>6588416</v>
      </c>
      <c r="M42">
        <v>320</v>
      </c>
      <c r="N42">
        <v>160</v>
      </c>
      <c r="O42">
        <v>0.67279999999999995</v>
      </c>
      <c r="P42">
        <v>0.66857849999999996</v>
      </c>
      <c r="Q42">
        <v>0.4</v>
      </c>
      <c r="R42">
        <v>0.8</v>
      </c>
      <c r="T42">
        <v>1494083637</v>
      </c>
      <c r="U42">
        <v>1494083647</v>
      </c>
    </row>
    <row r="43" spans="1:21" x14ac:dyDescent="0.25">
      <c r="A43">
        <v>43</v>
      </c>
      <c r="B43">
        <v>689</v>
      </c>
      <c r="C43">
        <v>1494083833853</v>
      </c>
      <c r="D43">
        <f t="shared" si="2"/>
        <v>687.93399999999997</v>
      </c>
      <c r="E43">
        <f t="shared" si="3"/>
        <v>1206.1479999999999</v>
      </c>
      <c r="F43" s="3">
        <f t="shared" si="0"/>
        <v>42861.636965891201</v>
      </c>
      <c r="G43" s="3">
        <f t="shared" si="1"/>
        <v>42861.007961261574</v>
      </c>
      <c r="H43">
        <v>2</v>
      </c>
      <c r="I43">
        <v>400</v>
      </c>
      <c r="J43">
        <v>261.57</v>
      </c>
      <c r="K43">
        <v>7941896</v>
      </c>
      <c r="L43">
        <v>6591488</v>
      </c>
      <c r="M43">
        <v>320</v>
      </c>
      <c r="N43">
        <v>160</v>
      </c>
      <c r="O43">
        <v>0.65392499999999998</v>
      </c>
      <c r="P43">
        <v>0.66125179999999995</v>
      </c>
      <c r="Q43">
        <v>0.4</v>
      </c>
      <c r="R43">
        <v>0.8</v>
      </c>
      <c r="T43">
        <v>1494083659</v>
      </c>
      <c r="U43">
        <v>1494083667</v>
      </c>
    </row>
    <row r="44" spans="1:21" x14ac:dyDescent="0.25">
      <c r="A44">
        <v>44</v>
      </c>
      <c r="B44">
        <v>704</v>
      </c>
      <c r="C44">
        <v>1494083854158</v>
      </c>
      <c r="D44">
        <f t="shared" si="2"/>
        <v>708.23899999999992</v>
      </c>
      <c r="E44">
        <f t="shared" si="3"/>
        <v>1246.7579999999998</v>
      </c>
      <c r="F44" s="3">
        <f t="shared" si="0"/>
        <v>42861.637200902776</v>
      </c>
      <c r="G44" s="3">
        <f t="shared" si="1"/>
        <v>42861.008196273149</v>
      </c>
      <c r="H44">
        <v>2</v>
      </c>
      <c r="I44">
        <v>400</v>
      </c>
      <c r="J44">
        <v>259.86</v>
      </c>
      <c r="K44">
        <v>7941896</v>
      </c>
      <c r="L44">
        <v>6604800</v>
      </c>
      <c r="M44">
        <v>320</v>
      </c>
      <c r="N44">
        <v>160</v>
      </c>
      <c r="O44">
        <v>0.64964999999999995</v>
      </c>
      <c r="P44">
        <v>0.65545089999999995</v>
      </c>
      <c r="Q44">
        <v>0.4</v>
      </c>
      <c r="R44">
        <v>0.8</v>
      </c>
      <c r="T44">
        <v>1494083677</v>
      </c>
      <c r="U44">
        <v>1494083687</v>
      </c>
    </row>
    <row r="45" spans="1:21" x14ac:dyDescent="0.25">
      <c r="A45">
        <v>45</v>
      </c>
      <c r="B45">
        <v>724</v>
      </c>
      <c r="C45">
        <v>1494083868410</v>
      </c>
      <c r="D45">
        <f t="shared" si="2"/>
        <v>722.49099999999987</v>
      </c>
      <c r="E45">
        <f t="shared" si="3"/>
        <v>1275.2619999999997</v>
      </c>
      <c r="F45" s="3">
        <f t="shared" si="0"/>
        <v>42861.637365856484</v>
      </c>
      <c r="G45" s="3">
        <f t="shared" si="1"/>
        <v>42861.008361226857</v>
      </c>
      <c r="H45">
        <v>2</v>
      </c>
      <c r="I45">
        <v>400</v>
      </c>
      <c r="J45">
        <v>252.15996999999999</v>
      </c>
      <c r="K45">
        <v>7941896</v>
      </c>
      <c r="L45">
        <v>6604800</v>
      </c>
      <c r="M45">
        <v>320</v>
      </c>
      <c r="N45">
        <v>160</v>
      </c>
      <c r="O45">
        <v>0.63039993999999999</v>
      </c>
      <c r="P45">
        <v>0.64292539999999998</v>
      </c>
      <c r="Q45">
        <v>0.4</v>
      </c>
      <c r="R45">
        <v>0.8</v>
      </c>
      <c r="T45">
        <v>1494083699</v>
      </c>
      <c r="U45">
        <v>1494083699</v>
      </c>
    </row>
    <row r="46" spans="1:21" x14ac:dyDescent="0.25">
      <c r="A46">
        <v>46</v>
      </c>
      <c r="B46">
        <v>739</v>
      </c>
      <c r="C46">
        <v>1494083891668</v>
      </c>
      <c r="D46">
        <f t="shared" si="2"/>
        <v>745.74899999999991</v>
      </c>
      <c r="E46">
        <f t="shared" si="3"/>
        <v>1321.7779999999998</v>
      </c>
      <c r="F46" s="3">
        <f t="shared" si="0"/>
        <v>42861.637635046296</v>
      </c>
      <c r="G46" s="3">
        <f t="shared" si="1"/>
        <v>42861.008630416669</v>
      </c>
      <c r="H46">
        <v>2</v>
      </c>
      <c r="I46">
        <v>400</v>
      </c>
      <c r="J46">
        <v>256.89999999999998</v>
      </c>
      <c r="K46">
        <v>7941896</v>
      </c>
      <c r="L46">
        <v>6612992</v>
      </c>
      <c r="M46">
        <v>320</v>
      </c>
      <c r="N46">
        <v>160</v>
      </c>
      <c r="O46">
        <v>0.64224999999999999</v>
      </c>
      <c r="P46">
        <v>0.64258766</v>
      </c>
      <c r="Q46">
        <v>0.4</v>
      </c>
      <c r="R46">
        <v>0.8</v>
      </c>
      <c r="T46">
        <v>1494083713</v>
      </c>
      <c r="U46">
        <v>1494083720</v>
      </c>
    </row>
    <row r="47" spans="1:21" x14ac:dyDescent="0.25">
      <c r="A47">
        <v>47</v>
      </c>
      <c r="B47">
        <v>762</v>
      </c>
      <c r="C47">
        <v>1494083913463</v>
      </c>
      <c r="D47">
        <f t="shared" si="2"/>
        <v>767.54399999999987</v>
      </c>
      <c r="E47">
        <f t="shared" si="3"/>
        <v>1365.3679999999997</v>
      </c>
      <c r="F47" s="3">
        <f t="shared" si="0"/>
        <v>42861.637887303237</v>
      </c>
      <c r="G47" s="3">
        <f t="shared" si="1"/>
        <v>42861.00888267361</v>
      </c>
      <c r="H47">
        <v>2</v>
      </c>
      <c r="I47">
        <v>400</v>
      </c>
      <c r="J47">
        <v>260.01</v>
      </c>
      <c r="K47">
        <v>7941896</v>
      </c>
      <c r="L47">
        <v>6623232</v>
      </c>
      <c r="M47">
        <v>320</v>
      </c>
      <c r="N47">
        <v>160</v>
      </c>
      <c r="O47">
        <v>0.65002499999999996</v>
      </c>
      <c r="P47">
        <v>0.64630633999999998</v>
      </c>
      <c r="Q47">
        <v>0.4</v>
      </c>
      <c r="R47">
        <v>0.8</v>
      </c>
      <c r="T47">
        <v>1494083733</v>
      </c>
      <c r="U47">
        <v>1494083742</v>
      </c>
    </row>
    <row r="48" spans="1:21" x14ac:dyDescent="0.25">
      <c r="A48">
        <v>48</v>
      </c>
      <c r="B48">
        <v>784</v>
      </c>
      <c r="C48">
        <v>1494083928629</v>
      </c>
      <c r="D48">
        <f t="shared" si="2"/>
        <v>782.70999999999992</v>
      </c>
      <c r="E48">
        <f t="shared" si="3"/>
        <v>1395.6999999999998</v>
      </c>
      <c r="F48" s="3">
        <f t="shared" si="0"/>
        <v>42861.638062835649</v>
      </c>
      <c r="G48" s="3">
        <f t="shared" si="1"/>
        <v>42861.009058206022</v>
      </c>
      <c r="H48">
        <v>2</v>
      </c>
      <c r="I48">
        <v>400</v>
      </c>
      <c r="J48">
        <v>254.44</v>
      </c>
      <c r="K48">
        <v>7941896</v>
      </c>
      <c r="L48">
        <v>6634496</v>
      </c>
      <c r="M48">
        <v>320</v>
      </c>
      <c r="N48">
        <v>160</v>
      </c>
      <c r="O48">
        <v>0.6361</v>
      </c>
      <c r="P48">
        <v>0.64120317000000004</v>
      </c>
      <c r="Q48">
        <v>0.4</v>
      </c>
      <c r="R48">
        <v>0.8</v>
      </c>
      <c r="T48">
        <v>1494083749</v>
      </c>
      <c r="U48">
        <v>1494083761</v>
      </c>
    </row>
    <row r="49" spans="1:21" x14ac:dyDescent="0.25">
      <c r="A49">
        <v>49</v>
      </c>
      <c r="B49">
        <v>799</v>
      </c>
      <c r="C49">
        <v>1494083942134</v>
      </c>
      <c r="D49">
        <f t="shared" si="2"/>
        <v>796.21499999999992</v>
      </c>
      <c r="E49">
        <f t="shared" si="3"/>
        <v>1422.7099999999998</v>
      </c>
      <c r="F49" s="3">
        <f t="shared" si="0"/>
        <v>42861.638219143519</v>
      </c>
      <c r="G49" s="3">
        <f t="shared" si="1"/>
        <v>42861.009214513891</v>
      </c>
      <c r="H49">
        <v>2</v>
      </c>
      <c r="I49">
        <v>400</v>
      </c>
      <c r="J49">
        <v>250.15001000000001</v>
      </c>
      <c r="K49">
        <v>7941896</v>
      </c>
      <c r="L49">
        <v>6632448</v>
      </c>
      <c r="M49">
        <v>320</v>
      </c>
      <c r="N49">
        <v>160</v>
      </c>
      <c r="O49">
        <v>0.62537503000000005</v>
      </c>
      <c r="P49">
        <v>0.63328910000000005</v>
      </c>
      <c r="Q49">
        <v>0.4</v>
      </c>
      <c r="R49">
        <v>0.8</v>
      </c>
      <c r="T49">
        <v>1494083759</v>
      </c>
      <c r="U49">
        <v>1494083767</v>
      </c>
    </row>
    <row r="50" spans="1:21" x14ac:dyDescent="0.25">
      <c r="A50">
        <v>50</v>
      </c>
      <c r="B50">
        <v>814</v>
      </c>
      <c r="C50">
        <v>1494083954339</v>
      </c>
      <c r="D50">
        <f t="shared" si="2"/>
        <v>808.42</v>
      </c>
      <c r="E50">
        <f t="shared" si="3"/>
        <v>1447.12</v>
      </c>
      <c r="F50" s="3">
        <f t="shared" si="0"/>
        <v>42861.638360405093</v>
      </c>
      <c r="G50" s="3">
        <f t="shared" si="1"/>
        <v>42861.009355775466</v>
      </c>
      <c r="H50">
        <v>2</v>
      </c>
      <c r="I50">
        <v>400</v>
      </c>
      <c r="J50">
        <v>249.32997</v>
      </c>
      <c r="K50">
        <v>7941896</v>
      </c>
      <c r="L50">
        <v>6632448</v>
      </c>
      <c r="M50">
        <v>320</v>
      </c>
      <c r="N50">
        <v>160</v>
      </c>
      <c r="O50">
        <v>0.62332493</v>
      </c>
      <c r="P50">
        <v>0.62830699999999995</v>
      </c>
      <c r="Q50">
        <v>0.4</v>
      </c>
      <c r="R50">
        <v>0.8</v>
      </c>
      <c r="T50">
        <v>1494083777</v>
      </c>
      <c r="U50">
        <v>1494083781</v>
      </c>
    </row>
    <row r="51" spans="1:21" x14ac:dyDescent="0.25">
      <c r="A51">
        <v>51</v>
      </c>
      <c r="B51">
        <v>829</v>
      </c>
      <c r="C51">
        <v>1494083970072</v>
      </c>
      <c r="D51">
        <f t="shared" si="2"/>
        <v>824.15299999999991</v>
      </c>
      <c r="E51">
        <f t="shared" si="3"/>
        <v>1478.5859999999998</v>
      </c>
      <c r="F51" s="3">
        <f t="shared" si="0"/>
        <v>42861.638542500004</v>
      </c>
      <c r="G51" s="3">
        <f t="shared" si="1"/>
        <v>42861.009537870377</v>
      </c>
      <c r="H51">
        <v>2</v>
      </c>
      <c r="I51">
        <v>400</v>
      </c>
      <c r="J51">
        <v>252.67</v>
      </c>
      <c r="K51">
        <v>7941896</v>
      </c>
      <c r="L51">
        <v>6642688</v>
      </c>
      <c r="M51">
        <v>320</v>
      </c>
      <c r="N51">
        <v>160</v>
      </c>
      <c r="O51">
        <v>0.63167499999999999</v>
      </c>
      <c r="P51">
        <v>0.62999099999999997</v>
      </c>
      <c r="Q51">
        <v>0.4</v>
      </c>
      <c r="R51">
        <v>0.8</v>
      </c>
      <c r="T51">
        <v>1494083797</v>
      </c>
      <c r="U51">
        <v>1494083799</v>
      </c>
    </row>
    <row r="52" spans="1:21" x14ac:dyDescent="0.25">
      <c r="A52">
        <v>52</v>
      </c>
      <c r="B52">
        <v>844</v>
      </c>
      <c r="C52">
        <v>1494083986433</v>
      </c>
      <c r="D52">
        <f t="shared" si="2"/>
        <v>840.5139999999999</v>
      </c>
      <c r="E52">
        <f t="shared" si="3"/>
        <v>1511.3079999999998</v>
      </c>
      <c r="F52" s="3">
        <f t="shared" si="0"/>
        <v>42861.638731863422</v>
      </c>
      <c r="G52" s="3">
        <f t="shared" si="1"/>
        <v>42861.009727233795</v>
      </c>
      <c r="H52">
        <v>2</v>
      </c>
      <c r="I52">
        <v>400</v>
      </c>
      <c r="J52">
        <v>252.34001000000001</v>
      </c>
      <c r="K52">
        <v>7941896</v>
      </c>
      <c r="L52">
        <v>6645760</v>
      </c>
      <c r="M52">
        <v>320</v>
      </c>
      <c r="N52">
        <v>160</v>
      </c>
      <c r="O52">
        <v>0.63085000000000002</v>
      </c>
      <c r="P52">
        <v>0.63042050000000005</v>
      </c>
      <c r="Q52">
        <v>0.4</v>
      </c>
      <c r="R52">
        <v>0.8</v>
      </c>
      <c r="T52">
        <v>1494083807</v>
      </c>
      <c r="U52">
        <v>1494083814</v>
      </c>
    </row>
    <row r="53" spans="1:21" x14ac:dyDescent="0.25">
      <c r="A53">
        <v>53</v>
      </c>
      <c r="B53">
        <v>859</v>
      </c>
      <c r="C53">
        <v>1494084002859</v>
      </c>
      <c r="D53">
        <f t="shared" si="2"/>
        <v>856.93999999999994</v>
      </c>
      <c r="E53">
        <f t="shared" si="3"/>
        <v>1544.1599999999999</v>
      </c>
      <c r="F53" s="3">
        <f t="shared" si="0"/>
        <v>42861.638921979167</v>
      </c>
      <c r="G53" s="3">
        <f t="shared" si="1"/>
        <v>42861.00991734954</v>
      </c>
      <c r="H53">
        <v>2</v>
      </c>
      <c r="I53">
        <v>400</v>
      </c>
      <c r="J53">
        <v>255.36</v>
      </c>
      <c r="K53">
        <v>7941896</v>
      </c>
      <c r="L53">
        <v>6645760</v>
      </c>
      <c r="M53">
        <v>320</v>
      </c>
      <c r="N53">
        <v>160</v>
      </c>
      <c r="O53">
        <v>0.63839999999999997</v>
      </c>
      <c r="P53">
        <v>0.63441026</v>
      </c>
      <c r="Q53">
        <v>0.4</v>
      </c>
      <c r="R53">
        <v>0.8</v>
      </c>
      <c r="T53">
        <v>1494083831</v>
      </c>
      <c r="U53">
        <v>1494083832</v>
      </c>
    </row>
    <row r="54" spans="1:21" x14ac:dyDescent="0.25">
      <c r="A54">
        <v>54</v>
      </c>
      <c r="B54">
        <v>874</v>
      </c>
      <c r="C54">
        <v>1494084019168</v>
      </c>
      <c r="D54">
        <f t="shared" si="2"/>
        <v>873.24899999999991</v>
      </c>
      <c r="E54">
        <f t="shared" si="3"/>
        <v>1576.7779999999998</v>
      </c>
      <c r="F54" s="3">
        <f t="shared" si="0"/>
        <v>42861.63911074074</v>
      </c>
      <c r="G54" s="3">
        <f t="shared" si="1"/>
        <v>42861.010106111113</v>
      </c>
      <c r="H54">
        <v>2</v>
      </c>
      <c r="I54">
        <v>400</v>
      </c>
      <c r="J54">
        <v>241.82999000000001</v>
      </c>
      <c r="K54">
        <v>7941896</v>
      </c>
      <c r="L54">
        <v>6648832</v>
      </c>
      <c r="M54">
        <v>320</v>
      </c>
      <c r="N54">
        <v>160</v>
      </c>
      <c r="O54">
        <v>0.60457499999999997</v>
      </c>
      <c r="P54">
        <v>0.61949264999999998</v>
      </c>
      <c r="Q54">
        <v>0.4</v>
      </c>
      <c r="R54">
        <v>0.8</v>
      </c>
      <c r="T54">
        <v>1494083837</v>
      </c>
      <c r="U54">
        <v>1494083852</v>
      </c>
    </row>
    <row r="55" spans="1:21" x14ac:dyDescent="0.25">
      <c r="A55">
        <v>55</v>
      </c>
      <c r="B55">
        <v>889</v>
      </c>
      <c r="C55">
        <v>1494084039613</v>
      </c>
      <c r="D55">
        <f t="shared" si="2"/>
        <v>893.69399999999996</v>
      </c>
      <c r="E55">
        <f t="shared" si="3"/>
        <v>1617.6679999999999</v>
      </c>
      <c r="F55" s="3">
        <f t="shared" si="0"/>
        <v>42861.639347372686</v>
      </c>
      <c r="G55" s="3">
        <f t="shared" si="1"/>
        <v>42861.010342743059</v>
      </c>
      <c r="H55">
        <v>2</v>
      </c>
      <c r="I55">
        <v>400</v>
      </c>
      <c r="J55">
        <v>246.37996999999999</v>
      </c>
      <c r="K55">
        <v>7941896</v>
      </c>
      <c r="L55">
        <v>6656000</v>
      </c>
      <c r="M55">
        <v>320</v>
      </c>
      <c r="N55">
        <v>160</v>
      </c>
      <c r="O55">
        <v>0.61594990000000005</v>
      </c>
      <c r="P55">
        <v>0.61772130000000003</v>
      </c>
      <c r="Q55">
        <v>0.4</v>
      </c>
      <c r="R55">
        <v>0.8</v>
      </c>
      <c r="T55">
        <v>1494083857</v>
      </c>
      <c r="U55">
        <v>1494083872</v>
      </c>
    </row>
    <row r="56" spans="1:21" x14ac:dyDescent="0.25">
      <c r="A56">
        <v>56</v>
      </c>
      <c r="B56">
        <v>910</v>
      </c>
      <c r="C56">
        <v>1494084065249</v>
      </c>
      <c r="D56">
        <f t="shared" si="2"/>
        <v>919.32999999999993</v>
      </c>
      <c r="E56">
        <f t="shared" si="3"/>
        <v>1668.9399999999998</v>
      </c>
      <c r="F56" s="3">
        <f t="shared" si="0"/>
        <v>42861.639644085648</v>
      </c>
      <c r="G56" s="3">
        <f t="shared" si="1"/>
        <v>42861.010639456021</v>
      </c>
      <c r="H56">
        <v>2</v>
      </c>
      <c r="I56">
        <v>400</v>
      </c>
      <c r="J56">
        <v>244.40001000000001</v>
      </c>
      <c r="K56">
        <v>7941896</v>
      </c>
      <c r="L56">
        <v>6657024</v>
      </c>
      <c r="M56">
        <v>320</v>
      </c>
      <c r="N56">
        <v>160</v>
      </c>
      <c r="O56">
        <v>0.61099999999999999</v>
      </c>
      <c r="P56">
        <v>0.61436069999999998</v>
      </c>
      <c r="Q56">
        <v>0.4</v>
      </c>
      <c r="R56">
        <v>0.8</v>
      </c>
      <c r="T56">
        <v>1494083878</v>
      </c>
      <c r="U56">
        <v>1494083892</v>
      </c>
    </row>
    <row r="57" spans="1:21" x14ac:dyDescent="0.25">
      <c r="A57">
        <v>57</v>
      </c>
      <c r="B57">
        <v>935</v>
      </c>
      <c r="C57">
        <v>1494084089336</v>
      </c>
      <c r="D57">
        <f t="shared" si="2"/>
        <v>943.41699999999992</v>
      </c>
      <c r="E57">
        <f t="shared" si="3"/>
        <v>1717.1139999999998</v>
      </c>
      <c r="F57" s="3">
        <f t="shared" si="0"/>
        <v>42861.639922870367</v>
      </c>
      <c r="G57" s="3">
        <f t="shared" si="1"/>
        <v>42861.01091824074</v>
      </c>
      <c r="H57">
        <v>2</v>
      </c>
      <c r="I57">
        <v>400</v>
      </c>
      <c r="J57">
        <v>236.73000999999999</v>
      </c>
      <c r="K57">
        <v>7941896</v>
      </c>
      <c r="L57">
        <v>6667264</v>
      </c>
      <c r="M57">
        <v>320</v>
      </c>
      <c r="N57">
        <v>160</v>
      </c>
      <c r="O57">
        <v>0.59182500000000005</v>
      </c>
      <c r="P57">
        <v>0.60309285000000001</v>
      </c>
      <c r="Q57">
        <v>0.4</v>
      </c>
      <c r="R57">
        <v>0.8</v>
      </c>
      <c r="T57">
        <v>1494083907</v>
      </c>
      <c r="U57">
        <v>1494083923</v>
      </c>
    </row>
    <row r="58" spans="1:21" x14ac:dyDescent="0.25">
      <c r="A58">
        <v>58</v>
      </c>
      <c r="B58">
        <v>959</v>
      </c>
      <c r="C58">
        <v>1494084107370</v>
      </c>
      <c r="D58">
        <f t="shared" si="2"/>
        <v>961.45099999999991</v>
      </c>
      <c r="E58">
        <f t="shared" si="3"/>
        <v>1753.1819999999998</v>
      </c>
      <c r="F58" s="3">
        <f t="shared" si="0"/>
        <v>42861.640131597218</v>
      </c>
      <c r="G58" s="3">
        <f t="shared" si="1"/>
        <v>42861.011126967591</v>
      </c>
      <c r="H58">
        <v>2</v>
      </c>
      <c r="I58">
        <v>400</v>
      </c>
      <c r="J58">
        <v>248.11002999999999</v>
      </c>
      <c r="K58">
        <v>7941896</v>
      </c>
      <c r="L58">
        <v>6674432</v>
      </c>
      <c r="M58">
        <v>320</v>
      </c>
      <c r="N58">
        <v>160</v>
      </c>
      <c r="O58">
        <v>0.62027509999999997</v>
      </c>
      <c r="P58">
        <v>0.61168396000000003</v>
      </c>
      <c r="Q58">
        <v>0.4</v>
      </c>
      <c r="R58">
        <v>0.8</v>
      </c>
      <c r="T58">
        <v>1494083928</v>
      </c>
      <c r="U58">
        <v>1494083932</v>
      </c>
    </row>
    <row r="59" spans="1:21" x14ac:dyDescent="0.25">
      <c r="A59">
        <v>59</v>
      </c>
      <c r="B59">
        <v>977</v>
      </c>
      <c r="C59">
        <v>1494084126666</v>
      </c>
      <c r="D59">
        <f t="shared" si="2"/>
        <v>980.74699999999996</v>
      </c>
      <c r="E59">
        <f t="shared" si="3"/>
        <v>1791.7739999999999</v>
      </c>
      <c r="F59" s="3">
        <f t="shared" si="0"/>
        <v>42861.640354930554</v>
      </c>
      <c r="G59" s="3">
        <f t="shared" si="1"/>
        <v>42861.011350300927</v>
      </c>
      <c r="H59">
        <v>2</v>
      </c>
      <c r="I59">
        <v>400</v>
      </c>
      <c r="J59">
        <v>246.37</v>
      </c>
      <c r="K59">
        <v>7941896</v>
      </c>
      <c r="L59">
        <v>6668288</v>
      </c>
      <c r="M59">
        <v>320</v>
      </c>
      <c r="N59">
        <v>160</v>
      </c>
      <c r="O59">
        <v>0.61592499999999994</v>
      </c>
      <c r="P59">
        <v>0.61380446</v>
      </c>
      <c r="Q59">
        <v>0.4</v>
      </c>
      <c r="R59">
        <v>0.8</v>
      </c>
      <c r="T59">
        <v>1494083950</v>
      </c>
      <c r="U59">
        <v>1494083956</v>
      </c>
    </row>
    <row r="60" spans="1:21" x14ac:dyDescent="0.25">
      <c r="A60">
        <v>60</v>
      </c>
      <c r="B60">
        <v>997</v>
      </c>
      <c r="C60">
        <v>1494084142955</v>
      </c>
      <c r="D60">
        <f t="shared" si="2"/>
        <v>997.03599999999994</v>
      </c>
      <c r="E60">
        <f t="shared" si="3"/>
        <v>1824.3519999999999</v>
      </c>
      <c r="F60" s="3">
        <f t="shared" si="0"/>
        <v>42861.640543460649</v>
      </c>
      <c r="G60" s="3">
        <f t="shared" si="1"/>
        <v>42861.011538831022</v>
      </c>
      <c r="H60">
        <v>2</v>
      </c>
      <c r="I60">
        <v>400</v>
      </c>
      <c r="J60">
        <v>244.13</v>
      </c>
      <c r="K60">
        <v>7941896</v>
      </c>
      <c r="L60">
        <v>6671360</v>
      </c>
      <c r="M60">
        <v>320</v>
      </c>
      <c r="N60">
        <v>160</v>
      </c>
      <c r="O60">
        <v>0.61032503999999999</v>
      </c>
      <c r="P60">
        <v>0.61206470000000002</v>
      </c>
      <c r="Q60">
        <v>0.4</v>
      </c>
      <c r="R60">
        <v>0.8</v>
      </c>
      <c r="T60">
        <v>1494083958</v>
      </c>
      <c r="U60">
        <v>1494083973</v>
      </c>
    </row>
    <row r="61" spans="1:21" x14ac:dyDescent="0.25">
      <c r="A61">
        <v>61</v>
      </c>
      <c r="B61">
        <v>1013</v>
      </c>
      <c r="C61">
        <v>1494084162859</v>
      </c>
      <c r="D61">
        <f t="shared" si="2"/>
        <v>1016.9399999999999</v>
      </c>
      <c r="E61">
        <f t="shared" si="3"/>
        <v>1864.1599999999999</v>
      </c>
      <c r="F61" s="3">
        <f t="shared" si="0"/>
        <v>42861.640773831023</v>
      </c>
      <c r="G61" s="3">
        <f t="shared" si="1"/>
        <v>42861.011769201396</v>
      </c>
      <c r="H61">
        <v>2</v>
      </c>
      <c r="I61">
        <v>400</v>
      </c>
      <c r="J61">
        <v>232.50998000000001</v>
      </c>
      <c r="K61">
        <v>7941896</v>
      </c>
      <c r="L61">
        <v>6656000</v>
      </c>
      <c r="M61">
        <v>320</v>
      </c>
      <c r="N61">
        <v>160</v>
      </c>
      <c r="O61">
        <v>0.58127490000000004</v>
      </c>
      <c r="P61">
        <v>0.59666980000000003</v>
      </c>
      <c r="Q61">
        <v>0.4</v>
      </c>
      <c r="R61">
        <v>0.8</v>
      </c>
      <c r="T61">
        <v>1494083979</v>
      </c>
      <c r="U61">
        <v>1494083992</v>
      </c>
    </row>
    <row r="62" spans="1:21" x14ac:dyDescent="0.25">
      <c r="A62">
        <v>62</v>
      </c>
      <c r="B62">
        <v>1033</v>
      </c>
      <c r="C62">
        <v>1494084175214</v>
      </c>
      <c r="D62">
        <f t="shared" si="2"/>
        <v>1029.2949999999998</v>
      </c>
      <c r="E62">
        <f t="shared" si="3"/>
        <v>1888.87</v>
      </c>
      <c r="F62" s="3">
        <f t="shared" si="0"/>
        <v>42861.640916828706</v>
      </c>
      <c r="G62" s="3">
        <f t="shared" si="1"/>
        <v>42861.011912199079</v>
      </c>
      <c r="H62">
        <v>2</v>
      </c>
      <c r="I62">
        <v>400</v>
      </c>
      <c r="J62">
        <v>232.56001000000001</v>
      </c>
      <c r="K62">
        <v>7941896</v>
      </c>
      <c r="L62">
        <v>6644736</v>
      </c>
      <c r="M62">
        <v>320</v>
      </c>
      <c r="N62">
        <v>160</v>
      </c>
      <c r="O62">
        <v>0.58140004000000001</v>
      </c>
      <c r="P62">
        <v>0.58903490000000003</v>
      </c>
      <c r="Q62">
        <v>0.4</v>
      </c>
      <c r="R62">
        <v>0.8</v>
      </c>
      <c r="T62">
        <v>1494083999</v>
      </c>
      <c r="U62">
        <v>1494084006</v>
      </c>
    </row>
    <row r="63" spans="1:21" x14ac:dyDescent="0.25">
      <c r="A63">
        <v>63</v>
      </c>
      <c r="B63">
        <v>1048</v>
      </c>
      <c r="C63">
        <v>1494084195178</v>
      </c>
      <c r="D63">
        <f t="shared" si="2"/>
        <v>1049.2589999999998</v>
      </c>
      <c r="E63">
        <f t="shared" si="3"/>
        <v>1928.7979999999998</v>
      </c>
      <c r="F63" s="3">
        <f t="shared" si="0"/>
        <v>42861.641147893519</v>
      </c>
      <c r="G63" s="3">
        <f t="shared" si="1"/>
        <v>42861.012143263892</v>
      </c>
      <c r="H63">
        <v>2</v>
      </c>
      <c r="I63">
        <v>400</v>
      </c>
      <c r="J63">
        <v>227.46996999999999</v>
      </c>
      <c r="K63">
        <v>7941896</v>
      </c>
      <c r="L63">
        <v>6649856</v>
      </c>
      <c r="M63">
        <v>320</v>
      </c>
      <c r="N63">
        <v>160</v>
      </c>
      <c r="O63">
        <v>0.56867489999999998</v>
      </c>
      <c r="P63">
        <v>0.57885489999999995</v>
      </c>
      <c r="Q63">
        <v>0.4</v>
      </c>
      <c r="R63">
        <v>0.8</v>
      </c>
      <c r="T63">
        <v>1494084018</v>
      </c>
      <c r="U63">
        <v>1494084024</v>
      </c>
    </row>
    <row r="64" spans="1:21" x14ac:dyDescent="0.25">
      <c r="A64">
        <v>64</v>
      </c>
      <c r="B64">
        <v>1065</v>
      </c>
      <c r="C64">
        <v>1494084216062</v>
      </c>
      <c r="D64">
        <f t="shared" si="2"/>
        <v>1070.1429999999998</v>
      </c>
      <c r="E64">
        <f t="shared" si="3"/>
        <v>1970.5659999999998</v>
      </c>
      <c r="F64" s="3">
        <f t="shared" si="0"/>
        <v>42861.641389606477</v>
      </c>
      <c r="G64" s="3">
        <f t="shared" si="1"/>
        <v>42861.01238497685</v>
      </c>
      <c r="H64">
        <v>2</v>
      </c>
      <c r="I64">
        <v>400</v>
      </c>
      <c r="J64">
        <v>225.85999000000001</v>
      </c>
      <c r="K64">
        <v>7941896</v>
      </c>
      <c r="L64">
        <v>6646784</v>
      </c>
      <c r="M64">
        <v>320</v>
      </c>
      <c r="N64">
        <v>160</v>
      </c>
      <c r="O64">
        <v>0.56464994000000002</v>
      </c>
      <c r="P64">
        <v>0.57175240000000005</v>
      </c>
      <c r="Q64">
        <v>0.4</v>
      </c>
      <c r="R64">
        <v>0.8</v>
      </c>
      <c r="T64">
        <v>1494084037</v>
      </c>
      <c r="U64">
        <v>1494084043</v>
      </c>
    </row>
    <row r="65" spans="1:21" x14ac:dyDescent="0.25">
      <c r="A65">
        <v>65</v>
      </c>
      <c r="B65">
        <v>1086</v>
      </c>
      <c r="C65">
        <v>1494084229871</v>
      </c>
      <c r="D65">
        <f t="shared" si="2"/>
        <v>1083.9519999999998</v>
      </c>
      <c r="E65">
        <f t="shared" si="3"/>
        <v>1998.1839999999997</v>
      </c>
      <c r="F65" s="3">
        <f t="shared" si="0"/>
        <v>42861.641549432868</v>
      </c>
      <c r="G65" s="3">
        <f t="shared" si="1"/>
        <v>42861.012544803241</v>
      </c>
      <c r="H65">
        <v>2</v>
      </c>
      <c r="I65">
        <v>400</v>
      </c>
      <c r="J65">
        <v>225.30998</v>
      </c>
      <c r="K65">
        <v>7941896</v>
      </c>
      <c r="L65">
        <v>6644736</v>
      </c>
      <c r="M65">
        <v>320</v>
      </c>
      <c r="N65">
        <v>160</v>
      </c>
      <c r="O65">
        <v>0.56327499999999997</v>
      </c>
      <c r="P65">
        <v>0.56751370000000001</v>
      </c>
      <c r="Q65">
        <v>0.4</v>
      </c>
      <c r="R65">
        <v>0.8</v>
      </c>
      <c r="T65">
        <v>1494084050</v>
      </c>
      <c r="U65">
        <v>1494084064</v>
      </c>
    </row>
    <row r="66" spans="1:21" x14ac:dyDescent="0.25">
      <c r="A66">
        <v>66</v>
      </c>
      <c r="B66">
        <v>1101</v>
      </c>
      <c r="C66">
        <v>1494084242403</v>
      </c>
      <c r="D66">
        <f t="shared" si="2"/>
        <v>1096.4839999999997</v>
      </c>
      <c r="E66">
        <f t="shared" si="3"/>
        <v>2023.2479999999998</v>
      </c>
      <c r="F66" s="3">
        <f t="shared" si="0"/>
        <v>42861.641694479171</v>
      </c>
      <c r="G66" s="3">
        <f t="shared" si="1"/>
        <v>42861.012689849544</v>
      </c>
      <c r="H66">
        <v>2</v>
      </c>
      <c r="I66">
        <v>400</v>
      </c>
      <c r="J66">
        <v>229.55</v>
      </c>
      <c r="K66">
        <v>7941896</v>
      </c>
      <c r="L66">
        <v>6648832</v>
      </c>
      <c r="M66">
        <v>320</v>
      </c>
      <c r="N66">
        <v>160</v>
      </c>
      <c r="O66">
        <v>0.57387500000000002</v>
      </c>
      <c r="P66">
        <v>0.57069429999999999</v>
      </c>
      <c r="Q66">
        <v>0.4</v>
      </c>
      <c r="R66">
        <v>0.8</v>
      </c>
      <c r="T66">
        <v>1494084069</v>
      </c>
      <c r="U66">
        <v>1494084073</v>
      </c>
    </row>
    <row r="67" spans="1:21" x14ac:dyDescent="0.25">
      <c r="A67">
        <v>67</v>
      </c>
      <c r="B67">
        <v>1116</v>
      </c>
      <c r="C67">
        <v>1494084263701</v>
      </c>
      <c r="D67">
        <f t="shared" si="2"/>
        <v>1117.7819999999997</v>
      </c>
      <c r="E67">
        <f t="shared" si="3"/>
        <v>2065.8439999999996</v>
      </c>
      <c r="F67" s="3">
        <f t="shared" ref="F67:F99" si="4" xml:space="preserve"> (C67 / 86400000) + DATE(1970,1,1)</f>
        <v>42861.641940983798</v>
      </c>
      <c r="G67" s="3">
        <f t="shared" ref="G67:G99" si="5">F67 - "15:05:46"</f>
        <v>42861.012936354171</v>
      </c>
      <c r="H67">
        <v>2</v>
      </c>
      <c r="I67">
        <v>400</v>
      </c>
      <c r="J67">
        <v>220.69002</v>
      </c>
      <c r="K67">
        <v>7941896</v>
      </c>
      <c r="L67">
        <v>6648832</v>
      </c>
      <c r="M67">
        <v>320</v>
      </c>
      <c r="N67">
        <v>160</v>
      </c>
      <c r="O67">
        <v>0.55172502999999995</v>
      </c>
      <c r="P67">
        <v>0.56120970000000003</v>
      </c>
      <c r="Q67">
        <v>0.4</v>
      </c>
      <c r="R67">
        <v>0.8</v>
      </c>
      <c r="T67">
        <v>1494084086</v>
      </c>
      <c r="U67">
        <v>1494084093</v>
      </c>
    </row>
    <row r="68" spans="1:21" x14ac:dyDescent="0.25">
      <c r="A68">
        <v>68</v>
      </c>
      <c r="B68">
        <v>1134</v>
      </c>
      <c r="C68">
        <v>1494084280765</v>
      </c>
      <c r="D68">
        <f t="shared" ref="D68:D99" si="6">(C68-C67) / 1000 + D67</f>
        <v>1134.8459999999998</v>
      </c>
      <c r="E68">
        <f t="shared" ref="E68:E99" si="7">(((C68-C67) / 1000) * H68) + E67</f>
        <v>2099.9719999999998</v>
      </c>
      <c r="F68" s="3">
        <f t="shared" si="4"/>
        <v>42861.642138483796</v>
      </c>
      <c r="G68" s="3">
        <f t="shared" si="5"/>
        <v>42861.013133854169</v>
      </c>
      <c r="H68">
        <v>2</v>
      </c>
      <c r="I68">
        <v>400</v>
      </c>
      <c r="J68">
        <v>220.41</v>
      </c>
      <c r="K68">
        <v>7941896</v>
      </c>
      <c r="L68">
        <v>6651904</v>
      </c>
      <c r="M68">
        <v>320</v>
      </c>
      <c r="N68">
        <v>160</v>
      </c>
      <c r="O68">
        <v>0.55102503000000003</v>
      </c>
      <c r="P68">
        <v>0.55611736000000001</v>
      </c>
      <c r="Q68">
        <v>0.4</v>
      </c>
      <c r="R68">
        <v>0.8</v>
      </c>
      <c r="T68">
        <v>1494084102</v>
      </c>
      <c r="U68">
        <v>1494084114</v>
      </c>
    </row>
    <row r="69" spans="1:21" x14ac:dyDescent="0.25">
      <c r="A69">
        <v>69</v>
      </c>
      <c r="B69">
        <v>1151</v>
      </c>
      <c r="C69">
        <v>1494084296839</v>
      </c>
      <c r="D69">
        <f t="shared" si="6"/>
        <v>1150.9199999999998</v>
      </c>
      <c r="E69">
        <f t="shared" si="7"/>
        <v>2132.12</v>
      </c>
      <c r="F69" s="3">
        <f t="shared" si="4"/>
        <v>42861.642324525463</v>
      </c>
      <c r="G69" s="3">
        <f t="shared" si="5"/>
        <v>42861.013319895836</v>
      </c>
      <c r="H69">
        <v>2</v>
      </c>
      <c r="I69">
        <v>400</v>
      </c>
      <c r="J69">
        <v>217.18998999999999</v>
      </c>
      <c r="K69">
        <v>7941896</v>
      </c>
      <c r="L69">
        <v>6650880</v>
      </c>
      <c r="M69">
        <v>320</v>
      </c>
      <c r="N69">
        <v>160</v>
      </c>
      <c r="O69">
        <v>0.54297494999999996</v>
      </c>
      <c r="P69">
        <v>0.54954610000000004</v>
      </c>
      <c r="Q69">
        <v>0.4</v>
      </c>
      <c r="R69">
        <v>0.8</v>
      </c>
      <c r="T69">
        <v>1494084122</v>
      </c>
      <c r="U69">
        <v>1494084125</v>
      </c>
    </row>
    <row r="70" spans="1:21" x14ac:dyDescent="0.25">
      <c r="A70">
        <v>70</v>
      </c>
      <c r="B70">
        <v>1167</v>
      </c>
      <c r="C70">
        <v>1494084308763</v>
      </c>
      <c r="D70">
        <f t="shared" si="6"/>
        <v>1162.8439999999998</v>
      </c>
      <c r="E70">
        <f t="shared" si="7"/>
        <v>2155.9679999999998</v>
      </c>
      <c r="F70" s="3">
        <f t="shared" si="4"/>
        <v>42861.642462534721</v>
      </c>
      <c r="G70" s="3">
        <f t="shared" si="5"/>
        <v>42861.013457905094</v>
      </c>
      <c r="H70">
        <v>2</v>
      </c>
      <c r="I70">
        <v>400</v>
      </c>
      <c r="J70">
        <v>206.27</v>
      </c>
      <c r="K70">
        <v>7941896</v>
      </c>
      <c r="L70">
        <v>6653952</v>
      </c>
      <c r="M70">
        <v>320</v>
      </c>
      <c r="N70">
        <v>160</v>
      </c>
      <c r="O70">
        <v>0.51567499999999999</v>
      </c>
      <c r="P70">
        <v>0.53261053999999997</v>
      </c>
      <c r="Q70">
        <v>0.4</v>
      </c>
      <c r="R70">
        <v>0.8</v>
      </c>
      <c r="T70">
        <v>1494084134</v>
      </c>
      <c r="U70">
        <v>1494084134</v>
      </c>
    </row>
    <row r="71" spans="1:21" x14ac:dyDescent="0.25">
      <c r="A71">
        <v>71</v>
      </c>
      <c r="B71">
        <v>1182</v>
      </c>
      <c r="C71">
        <v>1494084332542</v>
      </c>
      <c r="D71">
        <f t="shared" si="6"/>
        <v>1186.6229999999998</v>
      </c>
      <c r="E71">
        <f t="shared" si="7"/>
        <v>2203.5259999999998</v>
      </c>
      <c r="F71" s="3">
        <f t="shared" si="4"/>
        <v>42861.642737754628</v>
      </c>
      <c r="G71" s="3">
        <f t="shared" si="5"/>
        <v>42861.013733125001</v>
      </c>
      <c r="H71">
        <v>2</v>
      </c>
      <c r="I71">
        <v>400</v>
      </c>
      <c r="J71">
        <v>208.08001999999999</v>
      </c>
      <c r="K71">
        <v>7941896</v>
      </c>
      <c r="L71">
        <v>6654976</v>
      </c>
      <c r="M71">
        <v>320</v>
      </c>
      <c r="N71">
        <v>160</v>
      </c>
      <c r="O71">
        <v>0.5202</v>
      </c>
      <c r="P71">
        <v>0.52640529999999996</v>
      </c>
      <c r="Q71">
        <v>0.4</v>
      </c>
      <c r="R71">
        <v>0.8</v>
      </c>
      <c r="T71">
        <v>1494084154</v>
      </c>
      <c r="U71">
        <v>1494084164</v>
      </c>
    </row>
    <row r="72" spans="1:21" x14ac:dyDescent="0.25">
      <c r="A72">
        <v>72</v>
      </c>
      <c r="B72">
        <v>1203</v>
      </c>
      <c r="C72">
        <v>1494084347833</v>
      </c>
      <c r="D72">
        <f t="shared" si="6"/>
        <v>1201.9139999999998</v>
      </c>
      <c r="E72">
        <f t="shared" si="7"/>
        <v>2234.1079999999997</v>
      </c>
      <c r="F72" s="3">
        <f t="shared" si="4"/>
        <v>42861.642914733791</v>
      </c>
      <c r="G72" s="3">
        <f t="shared" si="5"/>
        <v>42861.013910104164</v>
      </c>
      <c r="H72">
        <v>2</v>
      </c>
      <c r="I72">
        <v>400</v>
      </c>
      <c r="J72">
        <v>197.32999000000001</v>
      </c>
      <c r="K72">
        <v>7941896</v>
      </c>
      <c r="L72">
        <v>6647808</v>
      </c>
      <c r="M72">
        <v>320</v>
      </c>
      <c r="N72">
        <v>160</v>
      </c>
      <c r="O72">
        <v>0.49332496999999997</v>
      </c>
      <c r="P72">
        <v>0.50986509999999996</v>
      </c>
      <c r="Q72">
        <v>0.4</v>
      </c>
      <c r="R72">
        <v>0.8</v>
      </c>
      <c r="T72">
        <v>1494084163</v>
      </c>
      <c r="U72">
        <v>1494084182</v>
      </c>
    </row>
    <row r="73" spans="1:21" x14ac:dyDescent="0.25">
      <c r="A73">
        <v>73</v>
      </c>
      <c r="B73">
        <v>1218</v>
      </c>
      <c r="C73">
        <v>1494084367005</v>
      </c>
      <c r="D73">
        <f t="shared" si="6"/>
        <v>1221.0859999999998</v>
      </c>
      <c r="E73">
        <f t="shared" si="7"/>
        <v>2272.4519999999998</v>
      </c>
      <c r="F73" s="3">
        <f t="shared" si="4"/>
        <v>42861.643136631945</v>
      </c>
      <c r="G73" s="3">
        <f t="shared" si="5"/>
        <v>42861.014132002318</v>
      </c>
      <c r="H73">
        <v>2</v>
      </c>
      <c r="I73">
        <v>400</v>
      </c>
      <c r="J73">
        <v>201.89</v>
      </c>
      <c r="K73">
        <v>7941896</v>
      </c>
      <c r="L73">
        <v>6653952</v>
      </c>
      <c r="M73">
        <v>320</v>
      </c>
      <c r="N73">
        <v>160</v>
      </c>
      <c r="O73">
        <v>0.50472499999999998</v>
      </c>
      <c r="P73">
        <v>0.50729500000000005</v>
      </c>
      <c r="Q73">
        <v>0.4</v>
      </c>
      <c r="R73">
        <v>0.8</v>
      </c>
      <c r="T73">
        <v>1494084182</v>
      </c>
      <c r="U73">
        <v>1494084192</v>
      </c>
    </row>
    <row r="74" spans="1:21" x14ac:dyDescent="0.25">
      <c r="A74">
        <v>74</v>
      </c>
      <c r="B74">
        <v>1237</v>
      </c>
      <c r="C74">
        <v>1494084382889</v>
      </c>
      <c r="D74">
        <f t="shared" si="6"/>
        <v>1236.9699999999998</v>
      </c>
      <c r="E74">
        <f t="shared" si="7"/>
        <v>2304.2199999999998</v>
      </c>
      <c r="F74" s="3">
        <f t="shared" si="4"/>
        <v>42861.643320474541</v>
      </c>
      <c r="G74" s="3">
        <f t="shared" si="5"/>
        <v>42861.014315844914</v>
      </c>
      <c r="H74">
        <v>2</v>
      </c>
      <c r="I74">
        <v>400</v>
      </c>
      <c r="J74">
        <v>195.29001</v>
      </c>
      <c r="K74">
        <v>7941896</v>
      </c>
      <c r="L74">
        <v>6656000</v>
      </c>
      <c r="M74">
        <v>320</v>
      </c>
      <c r="N74">
        <v>160</v>
      </c>
      <c r="O74">
        <v>0.48822500000000002</v>
      </c>
      <c r="P74">
        <v>0.49775999999999998</v>
      </c>
      <c r="Q74">
        <v>0.4</v>
      </c>
      <c r="R74">
        <v>0.8</v>
      </c>
      <c r="T74">
        <v>1494084202</v>
      </c>
      <c r="U74">
        <v>1494084211</v>
      </c>
    </row>
    <row r="75" spans="1:21" x14ac:dyDescent="0.25">
      <c r="A75">
        <v>75</v>
      </c>
      <c r="B75">
        <v>1253</v>
      </c>
      <c r="C75">
        <v>1494084399523</v>
      </c>
      <c r="D75">
        <f t="shared" si="6"/>
        <v>1253.6039999999998</v>
      </c>
      <c r="E75">
        <f t="shared" si="7"/>
        <v>2337.4879999999998</v>
      </c>
      <c r="F75" s="3">
        <f t="shared" si="4"/>
        <v>42861.643512997689</v>
      </c>
      <c r="G75" s="3">
        <f t="shared" si="5"/>
        <v>42861.014508368062</v>
      </c>
      <c r="H75">
        <v>2</v>
      </c>
      <c r="I75">
        <v>400</v>
      </c>
      <c r="J75">
        <v>191.18</v>
      </c>
      <c r="K75">
        <v>7941896</v>
      </c>
      <c r="L75">
        <v>6658048</v>
      </c>
      <c r="M75">
        <v>320</v>
      </c>
      <c r="N75">
        <v>160</v>
      </c>
      <c r="O75">
        <v>0.47794998</v>
      </c>
      <c r="P75">
        <v>0.48785499999999998</v>
      </c>
      <c r="Q75">
        <v>0.4</v>
      </c>
      <c r="R75">
        <v>0.8</v>
      </c>
      <c r="T75">
        <v>1494084222</v>
      </c>
      <c r="U75">
        <v>1494084232</v>
      </c>
    </row>
    <row r="76" spans="1:21" x14ac:dyDescent="0.25">
      <c r="A76">
        <v>76</v>
      </c>
      <c r="B76">
        <v>1270</v>
      </c>
      <c r="C76">
        <v>1494084406227</v>
      </c>
      <c r="D76">
        <f t="shared" si="6"/>
        <v>1260.3079999999998</v>
      </c>
      <c r="E76">
        <f t="shared" si="7"/>
        <v>2350.8959999999997</v>
      </c>
      <c r="F76" s="3">
        <f t="shared" si="4"/>
        <v>42861.643590590276</v>
      </c>
      <c r="G76" s="3">
        <f t="shared" si="5"/>
        <v>42861.014585960649</v>
      </c>
      <c r="H76">
        <v>2</v>
      </c>
      <c r="I76">
        <v>400</v>
      </c>
      <c r="J76">
        <v>185.59</v>
      </c>
      <c r="K76">
        <v>7941896</v>
      </c>
      <c r="L76">
        <v>6649856</v>
      </c>
      <c r="M76">
        <v>320</v>
      </c>
      <c r="N76">
        <v>160</v>
      </c>
      <c r="O76">
        <v>0.46397497999999998</v>
      </c>
      <c r="P76">
        <v>0.47591497999999999</v>
      </c>
      <c r="Q76">
        <v>0.4</v>
      </c>
      <c r="R76">
        <v>0.8</v>
      </c>
      <c r="T76">
        <v>1494084236</v>
      </c>
      <c r="U76">
        <v>1494084232</v>
      </c>
    </row>
    <row r="77" spans="1:21" x14ac:dyDescent="0.25">
      <c r="A77">
        <v>77</v>
      </c>
      <c r="B77">
        <v>1285</v>
      </c>
      <c r="C77">
        <v>1494084433838</v>
      </c>
      <c r="D77">
        <f t="shared" si="6"/>
        <v>1287.9189999999999</v>
      </c>
      <c r="E77">
        <f t="shared" si="7"/>
        <v>2406.1179999999999</v>
      </c>
      <c r="F77" s="3">
        <f t="shared" si="4"/>
        <v>42861.643910162034</v>
      </c>
      <c r="G77" s="3">
        <f t="shared" si="5"/>
        <v>42861.014905532407</v>
      </c>
      <c r="H77">
        <v>2</v>
      </c>
      <c r="I77">
        <v>400</v>
      </c>
      <c r="J77">
        <v>179.12003000000001</v>
      </c>
      <c r="K77">
        <v>7941896</v>
      </c>
      <c r="L77">
        <v>6659072</v>
      </c>
      <c r="M77">
        <v>320</v>
      </c>
      <c r="N77">
        <v>160</v>
      </c>
      <c r="O77">
        <v>0.44780006999999999</v>
      </c>
      <c r="P77">
        <v>0.46185753000000002</v>
      </c>
      <c r="Q77">
        <v>0.4</v>
      </c>
      <c r="R77">
        <v>0.8</v>
      </c>
      <c r="T77">
        <v>1494084255</v>
      </c>
      <c r="U77">
        <v>1494084262</v>
      </c>
    </row>
    <row r="78" spans="1:21" x14ac:dyDescent="0.25">
      <c r="A78">
        <v>78</v>
      </c>
      <c r="B78">
        <v>1304</v>
      </c>
      <c r="C78">
        <v>1494084450349</v>
      </c>
      <c r="D78">
        <f t="shared" si="6"/>
        <v>1304.4299999999998</v>
      </c>
      <c r="E78">
        <f t="shared" si="7"/>
        <v>2439.14</v>
      </c>
      <c r="F78" s="3">
        <f t="shared" si="4"/>
        <v>42861.644101261569</v>
      </c>
      <c r="G78" s="3">
        <f t="shared" si="5"/>
        <v>42861.015096631942</v>
      </c>
      <c r="H78">
        <v>2</v>
      </c>
      <c r="I78">
        <v>400</v>
      </c>
      <c r="J78">
        <v>177.08001999999999</v>
      </c>
      <c r="K78">
        <v>7941896</v>
      </c>
      <c r="L78">
        <v>6669312</v>
      </c>
      <c r="M78">
        <v>320</v>
      </c>
      <c r="N78">
        <v>160</v>
      </c>
      <c r="O78">
        <v>0.44270003000000002</v>
      </c>
      <c r="P78">
        <v>0.45227879999999998</v>
      </c>
      <c r="Q78">
        <v>0.4</v>
      </c>
      <c r="R78">
        <v>0.8</v>
      </c>
      <c r="T78">
        <v>1494084272</v>
      </c>
      <c r="U78">
        <v>1494084275</v>
      </c>
    </row>
    <row r="79" spans="1:21" x14ac:dyDescent="0.25">
      <c r="A79">
        <v>79</v>
      </c>
      <c r="B79">
        <v>1338</v>
      </c>
      <c r="C79">
        <v>1494084477057</v>
      </c>
      <c r="D79">
        <f t="shared" si="6"/>
        <v>1331.1379999999999</v>
      </c>
      <c r="E79">
        <f t="shared" si="7"/>
        <v>2492.556</v>
      </c>
      <c r="F79" s="3">
        <f t="shared" si="4"/>
        <v>42861.644410381945</v>
      </c>
      <c r="G79" s="3">
        <f t="shared" si="5"/>
        <v>42861.015405752318</v>
      </c>
      <c r="H79">
        <v>2</v>
      </c>
      <c r="I79">
        <v>400</v>
      </c>
      <c r="J79">
        <v>171.05</v>
      </c>
      <c r="K79">
        <v>7941896</v>
      </c>
      <c r="L79">
        <v>6676480</v>
      </c>
      <c r="M79">
        <v>320</v>
      </c>
      <c r="N79">
        <v>160</v>
      </c>
      <c r="O79">
        <v>0.42762499999999998</v>
      </c>
      <c r="P79">
        <v>0.43995190000000001</v>
      </c>
      <c r="Q79">
        <v>0.4</v>
      </c>
      <c r="R79">
        <v>0.8</v>
      </c>
      <c r="T79">
        <v>1494084305</v>
      </c>
      <c r="U79">
        <v>1494084308</v>
      </c>
    </row>
    <row r="80" spans="1:21" x14ac:dyDescent="0.25">
      <c r="A80">
        <v>80</v>
      </c>
      <c r="B80">
        <v>1353</v>
      </c>
      <c r="C80">
        <v>1494084489099</v>
      </c>
      <c r="D80">
        <f t="shared" si="6"/>
        <v>1343.1799999999998</v>
      </c>
      <c r="E80">
        <f t="shared" si="7"/>
        <v>2516.64</v>
      </c>
      <c r="F80" s="3">
        <f t="shared" si="4"/>
        <v>42861.644549756944</v>
      </c>
      <c r="G80" s="3">
        <f t="shared" si="5"/>
        <v>42861.015545127317</v>
      </c>
      <c r="H80">
        <v>2</v>
      </c>
      <c r="I80">
        <v>400</v>
      </c>
      <c r="J80">
        <v>167.72</v>
      </c>
      <c r="K80">
        <v>7941896</v>
      </c>
      <c r="L80">
        <v>6691840</v>
      </c>
      <c r="M80">
        <v>320</v>
      </c>
      <c r="N80">
        <v>160</v>
      </c>
      <c r="O80">
        <v>0.41930000000000001</v>
      </c>
      <c r="P80">
        <v>0.42962592999999999</v>
      </c>
      <c r="Q80">
        <v>0.4</v>
      </c>
      <c r="R80">
        <v>0.8</v>
      </c>
      <c r="T80">
        <v>1494084319</v>
      </c>
      <c r="U80">
        <v>1494084315</v>
      </c>
    </row>
    <row r="81" spans="1:21" x14ac:dyDescent="0.25">
      <c r="A81">
        <v>81</v>
      </c>
      <c r="B81">
        <v>1368</v>
      </c>
      <c r="C81">
        <v>1494084515643</v>
      </c>
      <c r="D81">
        <f t="shared" si="6"/>
        <v>1369.7239999999999</v>
      </c>
      <c r="E81">
        <f t="shared" si="7"/>
        <v>2569.7280000000001</v>
      </c>
      <c r="F81" s="3">
        <f t="shared" si="4"/>
        <v>42861.644856979168</v>
      </c>
      <c r="G81" s="3">
        <f t="shared" si="5"/>
        <v>42861.015852349541</v>
      </c>
      <c r="H81">
        <v>2</v>
      </c>
      <c r="I81">
        <v>400</v>
      </c>
      <c r="J81">
        <v>163.74</v>
      </c>
      <c r="K81">
        <v>7941896</v>
      </c>
      <c r="L81">
        <v>6674432</v>
      </c>
      <c r="M81">
        <v>320</v>
      </c>
      <c r="N81">
        <v>160</v>
      </c>
      <c r="O81">
        <v>0.40934999999999999</v>
      </c>
      <c r="P81">
        <v>0.41948795</v>
      </c>
      <c r="Q81">
        <v>0.4</v>
      </c>
      <c r="R81">
        <v>0.8</v>
      </c>
      <c r="T81">
        <v>1494084335</v>
      </c>
      <c r="U81">
        <v>1494084349</v>
      </c>
    </row>
    <row r="82" spans="1:21" x14ac:dyDescent="0.25">
      <c r="A82">
        <v>82</v>
      </c>
      <c r="B82">
        <v>1386</v>
      </c>
      <c r="C82">
        <v>1494084532389</v>
      </c>
      <c r="D82">
        <f t="shared" si="6"/>
        <v>1386.47</v>
      </c>
      <c r="E82">
        <f t="shared" si="7"/>
        <v>2603.2200000000003</v>
      </c>
      <c r="F82" s="3">
        <f t="shared" si="4"/>
        <v>42861.645050798616</v>
      </c>
      <c r="G82" s="3">
        <f t="shared" si="5"/>
        <v>42861.016046168988</v>
      </c>
      <c r="H82">
        <v>2</v>
      </c>
      <c r="I82">
        <v>400</v>
      </c>
      <c r="J82">
        <v>160.11001999999999</v>
      </c>
      <c r="K82">
        <v>7941896</v>
      </c>
      <c r="L82">
        <v>6690816</v>
      </c>
      <c r="M82">
        <v>320</v>
      </c>
      <c r="N82">
        <v>160</v>
      </c>
      <c r="O82">
        <v>0.40027505000000002</v>
      </c>
      <c r="P82">
        <v>0.40988150000000001</v>
      </c>
      <c r="Q82">
        <v>0.4</v>
      </c>
      <c r="R82">
        <v>0.8</v>
      </c>
      <c r="T82">
        <v>1494084358</v>
      </c>
      <c r="U82">
        <v>1494084358</v>
      </c>
    </row>
    <row r="83" spans="1:21" x14ac:dyDescent="0.25">
      <c r="A83">
        <v>83</v>
      </c>
      <c r="B83">
        <v>1402</v>
      </c>
      <c r="C83">
        <v>1494084547152</v>
      </c>
      <c r="D83">
        <f t="shared" si="6"/>
        <v>1401.2329999999999</v>
      </c>
      <c r="E83">
        <f t="shared" si="7"/>
        <v>2632.7460000000001</v>
      </c>
      <c r="F83" s="3">
        <f t="shared" si="4"/>
        <v>42861.645221666666</v>
      </c>
      <c r="G83" s="3">
        <f t="shared" si="5"/>
        <v>42861.016217037039</v>
      </c>
      <c r="H83">
        <v>2</v>
      </c>
      <c r="I83">
        <v>400</v>
      </c>
      <c r="J83">
        <v>151.57999000000001</v>
      </c>
      <c r="K83">
        <v>7941896</v>
      </c>
      <c r="L83">
        <v>6705152</v>
      </c>
      <c r="M83">
        <v>320</v>
      </c>
      <c r="N83">
        <v>160</v>
      </c>
      <c r="O83">
        <v>0.37894997000000002</v>
      </c>
      <c r="P83">
        <v>0.39441574000000001</v>
      </c>
      <c r="Q83">
        <v>0.4</v>
      </c>
      <c r="R83">
        <v>0.8</v>
      </c>
      <c r="T83">
        <v>1494084368</v>
      </c>
      <c r="U83">
        <v>1494084377</v>
      </c>
    </row>
    <row r="84" spans="1:21" x14ac:dyDescent="0.25">
      <c r="A84">
        <v>84</v>
      </c>
      <c r="B84">
        <v>1460</v>
      </c>
      <c r="C84">
        <v>1494084600918</v>
      </c>
      <c r="D84">
        <f t="shared" si="6"/>
        <v>1454.999</v>
      </c>
      <c r="E84">
        <f t="shared" si="7"/>
        <v>2686.5120000000002</v>
      </c>
      <c r="F84" s="3">
        <f t="shared" si="4"/>
        <v>42861.645843958337</v>
      </c>
      <c r="G84" s="3">
        <f t="shared" si="5"/>
        <v>42861.016839328709</v>
      </c>
      <c r="H84">
        <v>1</v>
      </c>
      <c r="I84">
        <v>200</v>
      </c>
      <c r="J84">
        <v>106.200005</v>
      </c>
      <c r="K84">
        <v>3970948</v>
      </c>
      <c r="L84">
        <v>3543040</v>
      </c>
      <c r="M84">
        <v>160</v>
      </c>
      <c r="N84">
        <v>80</v>
      </c>
      <c r="O84">
        <v>0.53100000000000003</v>
      </c>
      <c r="P84">
        <v>0.46270788000000002</v>
      </c>
      <c r="Q84">
        <v>0.4</v>
      </c>
      <c r="R84">
        <v>0.8</v>
      </c>
      <c r="T84">
        <v>1494084427</v>
      </c>
    </row>
    <row r="85" spans="1:21" x14ac:dyDescent="0.25">
      <c r="A85">
        <v>85</v>
      </c>
      <c r="B85">
        <v>1475</v>
      </c>
      <c r="C85">
        <v>1494084607614</v>
      </c>
      <c r="D85">
        <f t="shared" si="6"/>
        <v>1461.6949999999999</v>
      </c>
      <c r="E85">
        <f t="shared" si="7"/>
        <v>2693.2080000000001</v>
      </c>
      <c r="F85" s="3">
        <f t="shared" si="4"/>
        <v>42861.64592145833</v>
      </c>
      <c r="G85" s="3">
        <f t="shared" si="5"/>
        <v>42861.016916828703</v>
      </c>
      <c r="H85">
        <v>1</v>
      </c>
      <c r="I85">
        <v>200</v>
      </c>
      <c r="J85">
        <v>114.759995</v>
      </c>
      <c r="K85">
        <v>3970948</v>
      </c>
      <c r="L85">
        <v>3517440</v>
      </c>
      <c r="M85">
        <v>160</v>
      </c>
      <c r="N85">
        <v>80</v>
      </c>
      <c r="O85">
        <v>0.57379997000000005</v>
      </c>
      <c r="P85">
        <v>0.51825390000000005</v>
      </c>
      <c r="Q85">
        <v>0.4</v>
      </c>
      <c r="R85">
        <v>0.8</v>
      </c>
      <c r="T85">
        <v>1494084438</v>
      </c>
    </row>
    <row r="86" spans="1:21" x14ac:dyDescent="0.25">
      <c r="A86">
        <v>86</v>
      </c>
      <c r="B86">
        <v>1490</v>
      </c>
      <c r="C86">
        <v>1494084621508</v>
      </c>
      <c r="D86">
        <f t="shared" si="6"/>
        <v>1475.5889999999999</v>
      </c>
      <c r="E86">
        <f t="shared" si="7"/>
        <v>2707.1019999999999</v>
      </c>
      <c r="F86" s="3">
        <f t="shared" si="4"/>
        <v>42861.646082268519</v>
      </c>
      <c r="G86" s="3">
        <f t="shared" si="5"/>
        <v>42861.017077638891</v>
      </c>
      <c r="H86">
        <v>1</v>
      </c>
      <c r="I86">
        <v>200</v>
      </c>
      <c r="J86">
        <v>117.38</v>
      </c>
      <c r="K86">
        <v>3970948</v>
      </c>
      <c r="L86">
        <v>3579904</v>
      </c>
      <c r="M86">
        <v>160</v>
      </c>
      <c r="N86">
        <v>80</v>
      </c>
      <c r="O86">
        <v>0.58689999999999998</v>
      </c>
      <c r="P86">
        <v>0.55257696000000001</v>
      </c>
      <c r="Q86">
        <v>0.4</v>
      </c>
      <c r="R86">
        <v>0.8</v>
      </c>
      <c r="T86">
        <v>1494084456</v>
      </c>
    </row>
    <row r="87" spans="1:21" x14ac:dyDescent="0.25">
      <c r="A87">
        <v>87</v>
      </c>
      <c r="B87">
        <v>1505</v>
      </c>
      <c r="C87">
        <v>1494084635945</v>
      </c>
      <c r="D87">
        <f t="shared" si="6"/>
        <v>1490.0259999999998</v>
      </c>
      <c r="E87">
        <f t="shared" si="7"/>
        <v>2721.5389999999998</v>
      </c>
      <c r="F87" s="3">
        <f t="shared" si="4"/>
        <v>42861.646249363424</v>
      </c>
      <c r="G87" s="3">
        <f t="shared" si="5"/>
        <v>42861.017244733797</v>
      </c>
      <c r="H87">
        <v>1</v>
      </c>
      <c r="I87">
        <v>200</v>
      </c>
      <c r="J87">
        <v>104.49</v>
      </c>
      <c r="K87">
        <v>3970948</v>
      </c>
      <c r="L87">
        <v>3578880</v>
      </c>
      <c r="M87">
        <v>160</v>
      </c>
      <c r="N87">
        <v>80</v>
      </c>
      <c r="O87">
        <v>0.52244999999999997</v>
      </c>
      <c r="P87">
        <v>0.53751349999999998</v>
      </c>
      <c r="Q87">
        <v>0.4</v>
      </c>
      <c r="R87">
        <v>0.8</v>
      </c>
      <c r="T87">
        <v>1494084467</v>
      </c>
    </row>
    <row r="88" spans="1:21" x14ac:dyDescent="0.25">
      <c r="A88">
        <v>88</v>
      </c>
      <c r="B88">
        <v>1520</v>
      </c>
      <c r="C88">
        <v>1494084651542</v>
      </c>
      <c r="D88">
        <f t="shared" si="6"/>
        <v>1505.6229999999998</v>
      </c>
      <c r="E88">
        <f t="shared" si="7"/>
        <v>2737.136</v>
      </c>
      <c r="F88" s="3">
        <f t="shared" si="4"/>
        <v>42861.646429884262</v>
      </c>
      <c r="G88" s="3">
        <f t="shared" si="5"/>
        <v>42861.017425254635</v>
      </c>
      <c r="H88">
        <v>1</v>
      </c>
      <c r="I88">
        <v>200</v>
      </c>
      <c r="J88">
        <v>105.73</v>
      </c>
      <c r="K88">
        <v>3970948</v>
      </c>
      <c r="L88">
        <v>3542016</v>
      </c>
      <c r="M88">
        <v>160</v>
      </c>
      <c r="N88">
        <v>80</v>
      </c>
      <c r="O88">
        <v>0.52865004999999998</v>
      </c>
      <c r="P88">
        <v>0.53308177000000001</v>
      </c>
      <c r="Q88">
        <v>0.4</v>
      </c>
      <c r="R88">
        <v>0.8</v>
      </c>
      <c r="T88">
        <v>1494084485</v>
      </c>
    </row>
    <row r="89" spans="1:21" x14ac:dyDescent="0.25">
      <c r="A89">
        <v>89</v>
      </c>
      <c r="B89">
        <v>1535</v>
      </c>
      <c r="C89">
        <v>1494084666653</v>
      </c>
      <c r="D89">
        <f t="shared" si="6"/>
        <v>1520.7339999999999</v>
      </c>
      <c r="E89">
        <f t="shared" si="7"/>
        <v>2752.2469999999998</v>
      </c>
      <c r="F89" s="3">
        <f t="shared" si="4"/>
        <v>42861.646604780093</v>
      </c>
      <c r="G89" s="3">
        <f t="shared" si="5"/>
        <v>42861.017600150466</v>
      </c>
      <c r="H89">
        <v>1</v>
      </c>
      <c r="I89">
        <v>200</v>
      </c>
      <c r="J89">
        <v>107.56999</v>
      </c>
      <c r="K89">
        <v>3970948</v>
      </c>
      <c r="L89">
        <v>3512320</v>
      </c>
      <c r="M89">
        <v>160</v>
      </c>
      <c r="N89">
        <v>80</v>
      </c>
      <c r="O89">
        <v>0.53784995999999996</v>
      </c>
      <c r="P89">
        <v>0.53546583999999997</v>
      </c>
      <c r="Q89">
        <v>0.4</v>
      </c>
      <c r="R89">
        <v>0.8</v>
      </c>
      <c r="T89">
        <v>1494084496</v>
      </c>
    </row>
    <row r="90" spans="1:21" x14ac:dyDescent="0.25">
      <c r="A90">
        <v>90</v>
      </c>
      <c r="B90">
        <v>1550</v>
      </c>
      <c r="C90">
        <v>1494084681712</v>
      </c>
      <c r="D90">
        <f t="shared" si="6"/>
        <v>1535.7929999999999</v>
      </c>
      <c r="E90">
        <f t="shared" si="7"/>
        <v>2767.306</v>
      </c>
      <c r="F90" s="3">
        <f t="shared" si="4"/>
        <v>42861.646779074072</v>
      </c>
      <c r="G90" s="3">
        <f t="shared" si="5"/>
        <v>42861.017774444445</v>
      </c>
      <c r="H90">
        <v>1</v>
      </c>
      <c r="I90">
        <v>200</v>
      </c>
      <c r="J90">
        <v>86.98</v>
      </c>
      <c r="K90">
        <v>3970948</v>
      </c>
      <c r="L90">
        <v>3493888</v>
      </c>
      <c r="M90">
        <v>160</v>
      </c>
      <c r="N90">
        <v>80</v>
      </c>
      <c r="O90">
        <v>0.43490002</v>
      </c>
      <c r="P90">
        <v>0.48518294000000001</v>
      </c>
      <c r="Q90">
        <v>0.4</v>
      </c>
      <c r="R90">
        <v>0.8</v>
      </c>
      <c r="T90">
        <v>1494084516</v>
      </c>
    </row>
    <row r="91" spans="1:21" x14ac:dyDescent="0.25">
      <c r="A91">
        <v>91</v>
      </c>
      <c r="B91">
        <v>1565</v>
      </c>
      <c r="C91">
        <v>1494084696292</v>
      </c>
      <c r="D91">
        <f t="shared" si="6"/>
        <v>1550.3729999999998</v>
      </c>
      <c r="E91">
        <f t="shared" si="7"/>
        <v>2781.886</v>
      </c>
      <c r="F91" s="3">
        <f t="shared" si="4"/>
        <v>42861.646947824076</v>
      </c>
      <c r="G91" s="3">
        <f t="shared" si="5"/>
        <v>42861.017943194449</v>
      </c>
      <c r="H91">
        <v>1</v>
      </c>
      <c r="I91">
        <v>200</v>
      </c>
      <c r="J91">
        <v>84.090003999999993</v>
      </c>
      <c r="K91">
        <v>3970948</v>
      </c>
      <c r="L91">
        <v>3521536</v>
      </c>
      <c r="M91">
        <v>160</v>
      </c>
      <c r="N91">
        <v>80</v>
      </c>
      <c r="O91">
        <v>0.42045002999999997</v>
      </c>
      <c r="P91">
        <v>0.45281650000000001</v>
      </c>
      <c r="Q91">
        <v>0.4</v>
      </c>
      <c r="R91">
        <v>0.8</v>
      </c>
      <c r="T91">
        <v>1494084524</v>
      </c>
    </row>
    <row r="92" spans="1:21" x14ac:dyDescent="0.25">
      <c r="A92">
        <v>92</v>
      </c>
      <c r="B92">
        <v>1580</v>
      </c>
      <c r="C92">
        <v>1494084710949</v>
      </c>
      <c r="D92">
        <f t="shared" si="6"/>
        <v>1565.0299999999997</v>
      </c>
      <c r="E92">
        <f t="shared" si="7"/>
        <v>2796.5430000000001</v>
      </c>
      <c r="F92" s="3">
        <f t="shared" si="4"/>
        <v>42861.647117465276</v>
      </c>
      <c r="G92" s="3">
        <f t="shared" si="5"/>
        <v>42861.018112835649</v>
      </c>
      <c r="H92">
        <v>1</v>
      </c>
      <c r="I92">
        <v>200</v>
      </c>
      <c r="J92">
        <v>81.39</v>
      </c>
      <c r="K92">
        <v>3970948</v>
      </c>
      <c r="L92">
        <v>3495936</v>
      </c>
      <c r="M92">
        <v>160</v>
      </c>
      <c r="N92">
        <v>80</v>
      </c>
      <c r="O92">
        <v>0.40694999999999998</v>
      </c>
      <c r="P92">
        <v>0.42988324</v>
      </c>
      <c r="Q92">
        <v>0.4</v>
      </c>
      <c r="R92">
        <v>0.8</v>
      </c>
      <c r="T92">
        <v>1494084546</v>
      </c>
    </row>
    <row r="93" spans="1:21" x14ac:dyDescent="0.25">
      <c r="A93">
        <v>93</v>
      </c>
      <c r="B93">
        <v>1595</v>
      </c>
      <c r="C93">
        <v>1494084726451</v>
      </c>
      <c r="D93">
        <f t="shared" si="6"/>
        <v>1580.5319999999997</v>
      </c>
      <c r="E93">
        <f t="shared" si="7"/>
        <v>2812.0450000000001</v>
      </c>
      <c r="F93" s="3">
        <f t="shared" si="4"/>
        <v>42861.647296886571</v>
      </c>
      <c r="G93" s="3">
        <f t="shared" si="5"/>
        <v>42861.018292256944</v>
      </c>
      <c r="H93">
        <v>1</v>
      </c>
      <c r="I93">
        <v>200</v>
      </c>
      <c r="J93">
        <v>74.879990000000006</v>
      </c>
      <c r="K93">
        <v>3970948</v>
      </c>
      <c r="L93">
        <v>3457024</v>
      </c>
      <c r="M93">
        <v>160</v>
      </c>
      <c r="N93">
        <v>80</v>
      </c>
      <c r="O93">
        <v>0.37439995999999998</v>
      </c>
      <c r="P93">
        <v>0.40214159999999999</v>
      </c>
      <c r="Q93">
        <v>0.4</v>
      </c>
      <c r="R93">
        <v>0.8</v>
      </c>
      <c r="T93">
        <v>1494084556</v>
      </c>
    </row>
    <row r="94" spans="1:21" x14ac:dyDescent="0.25">
      <c r="A94">
        <v>94</v>
      </c>
      <c r="B94">
        <v>1610</v>
      </c>
      <c r="C94">
        <v>1494084741077</v>
      </c>
      <c r="D94">
        <f t="shared" si="6"/>
        <v>1595.1579999999997</v>
      </c>
      <c r="E94">
        <f t="shared" si="7"/>
        <v>2826.6710000000003</v>
      </c>
      <c r="F94" s="3">
        <f t="shared" si="4"/>
        <v>42861.647466168986</v>
      </c>
      <c r="G94" s="3">
        <f t="shared" si="5"/>
        <v>42861.018461539359</v>
      </c>
      <c r="H94">
        <v>1</v>
      </c>
      <c r="I94">
        <v>200</v>
      </c>
      <c r="J94">
        <v>71.81</v>
      </c>
      <c r="K94">
        <v>3970948</v>
      </c>
      <c r="L94">
        <v>3414016</v>
      </c>
      <c r="M94">
        <v>160</v>
      </c>
      <c r="N94">
        <v>80</v>
      </c>
      <c r="O94">
        <v>0.35904997999999999</v>
      </c>
      <c r="P94">
        <v>0.38059579999999998</v>
      </c>
      <c r="Q94">
        <v>0.4</v>
      </c>
      <c r="R94">
        <v>0.8</v>
      </c>
      <c r="T94">
        <v>1494084576</v>
      </c>
    </row>
    <row r="95" spans="1:21" x14ac:dyDescent="0.25">
      <c r="A95">
        <v>95</v>
      </c>
      <c r="B95">
        <v>1625</v>
      </c>
      <c r="C95">
        <v>1494084756934</v>
      </c>
      <c r="D95">
        <f t="shared" si="6"/>
        <v>1611.0149999999996</v>
      </c>
      <c r="E95">
        <f t="shared" si="7"/>
        <v>2842.5280000000002</v>
      </c>
      <c r="F95" s="3">
        <f t="shared" si="4"/>
        <v>42861.647649699073</v>
      </c>
      <c r="G95" s="3">
        <f t="shared" si="5"/>
        <v>42861.018645069445</v>
      </c>
      <c r="H95">
        <v>1</v>
      </c>
      <c r="I95">
        <v>200</v>
      </c>
      <c r="J95">
        <v>67.14</v>
      </c>
      <c r="K95">
        <v>3970948</v>
      </c>
      <c r="L95">
        <v>3412992</v>
      </c>
      <c r="M95">
        <v>160</v>
      </c>
      <c r="N95">
        <v>80</v>
      </c>
      <c r="O95">
        <v>0.3357</v>
      </c>
      <c r="P95">
        <v>0.35814792000000001</v>
      </c>
      <c r="Q95">
        <v>0.4</v>
      </c>
      <c r="R95">
        <v>0.8</v>
      </c>
      <c r="T95">
        <v>1494084591</v>
      </c>
    </row>
    <row r="96" spans="1:21" x14ac:dyDescent="0.25">
      <c r="A96">
        <v>96</v>
      </c>
      <c r="B96">
        <v>1640</v>
      </c>
      <c r="C96">
        <v>1494084772041</v>
      </c>
      <c r="D96">
        <f t="shared" si="6"/>
        <v>1626.1219999999996</v>
      </c>
      <c r="E96">
        <f t="shared" si="7"/>
        <v>2857.6350000000002</v>
      </c>
      <c r="F96" s="3">
        <f t="shared" si="4"/>
        <v>42861.647824548607</v>
      </c>
      <c r="G96" s="3">
        <f t="shared" si="5"/>
        <v>42861.01881991898</v>
      </c>
      <c r="H96">
        <v>1</v>
      </c>
      <c r="I96">
        <v>200</v>
      </c>
      <c r="J96">
        <v>55.89</v>
      </c>
      <c r="K96">
        <v>3970948</v>
      </c>
      <c r="L96">
        <v>3396608</v>
      </c>
      <c r="M96">
        <v>160</v>
      </c>
      <c r="N96">
        <v>80</v>
      </c>
      <c r="O96">
        <v>0.27944999999999998</v>
      </c>
      <c r="P96">
        <v>0.31879896000000002</v>
      </c>
      <c r="Q96">
        <v>0.4</v>
      </c>
      <c r="R96">
        <v>0.8</v>
      </c>
      <c r="T96">
        <v>1494084604</v>
      </c>
    </row>
    <row r="97" spans="1:20" x14ac:dyDescent="0.25">
      <c r="A97">
        <v>97</v>
      </c>
      <c r="B97">
        <v>1655</v>
      </c>
      <c r="C97">
        <v>1494084786752</v>
      </c>
      <c r="D97">
        <f t="shared" si="6"/>
        <v>1640.8329999999996</v>
      </c>
      <c r="E97">
        <f t="shared" si="7"/>
        <v>2872.346</v>
      </c>
      <c r="F97" s="3">
        <f t="shared" si="4"/>
        <v>42861.647994814819</v>
      </c>
      <c r="G97" s="3">
        <f t="shared" si="5"/>
        <v>42861.018990185192</v>
      </c>
      <c r="H97">
        <v>1</v>
      </c>
      <c r="I97">
        <v>200</v>
      </c>
      <c r="J97">
        <v>56.590004</v>
      </c>
      <c r="K97">
        <v>3970948</v>
      </c>
      <c r="L97">
        <v>3380224</v>
      </c>
      <c r="M97">
        <v>160</v>
      </c>
      <c r="N97">
        <v>80</v>
      </c>
      <c r="O97">
        <v>0.28294999999999998</v>
      </c>
      <c r="P97">
        <v>0.30087447</v>
      </c>
      <c r="Q97">
        <v>0.4</v>
      </c>
      <c r="R97">
        <v>0.8</v>
      </c>
      <c r="T97">
        <v>1494084616</v>
      </c>
    </row>
    <row r="98" spans="1:20" x14ac:dyDescent="0.25">
      <c r="A98">
        <v>98</v>
      </c>
      <c r="B98">
        <v>1670</v>
      </c>
      <c r="C98">
        <v>1494084802987</v>
      </c>
      <c r="D98">
        <f t="shared" si="6"/>
        <v>1657.0679999999995</v>
      </c>
      <c r="E98">
        <f t="shared" si="7"/>
        <v>2888.5810000000001</v>
      </c>
      <c r="F98" s="3">
        <f t="shared" si="4"/>
        <v>42861.648182719902</v>
      </c>
      <c r="G98" s="3">
        <f t="shared" si="5"/>
        <v>42861.019178090275</v>
      </c>
      <c r="H98">
        <v>1</v>
      </c>
      <c r="I98">
        <v>200</v>
      </c>
      <c r="J98">
        <v>49.27</v>
      </c>
      <c r="K98">
        <v>3970948</v>
      </c>
      <c r="L98">
        <v>3400704</v>
      </c>
      <c r="M98">
        <v>160</v>
      </c>
      <c r="N98">
        <v>80</v>
      </c>
      <c r="O98">
        <v>0.24635000000000001</v>
      </c>
      <c r="P98">
        <v>0.27361223000000001</v>
      </c>
      <c r="Q98">
        <v>0.4</v>
      </c>
      <c r="R98">
        <v>0.8</v>
      </c>
      <c r="T98">
        <v>1494084636</v>
      </c>
    </row>
    <row r="99" spans="1:20" x14ac:dyDescent="0.25">
      <c r="A99">
        <v>99</v>
      </c>
      <c r="B99">
        <v>1685</v>
      </c>
      <c r="C99">
        <v>1494084816491</v>
      </c>
      <c r="D99">
        <f t="shared" si="6"/>
        <v>1670.5719999999994</v>
      </c>
      <c r="E99">
        <f t="shared" si="7"/>
        <v>2902.085</v>
      </c>
      <c r="F99" s="3">
        <f t="shared" si="4"/>
        <v>42861.648339016203</v>
      </c>
      <c r="G99" s="3">
        <f t="shared" si="5"/>
        <v>42861.019334386576</v>
      </c>
      <c r="H99">
        <v>1</v>
      </c>
      <c r="I99">
        <v>200</v>
      </c>
      <c r="J99">
        <v>38.89</v>
      </c>
      <c r="K99">
        <v>3970948</v>
      </c>
      <c r="L99">
        <v>3403776</v>
      </c>
      <c r="M99">
        <v>160</v>
      </c>
      <c r="N99">
        <v>80</v>
      </c>
      <c r="O99">
        <v>0.19444998999999999</v>
      </c>
      <c r="P99">
        <v>0.23403110999999999</v>
      </c>
      <c r="Q99">
        <v>0.4</v>
      </c>
      <c r="R99">
        <v>0.8</v>
      </c>
      <c r="T99">
        <v>1494084644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J13" sqref="J13"/>
    </sheetView>
  </sheetViews>
  <sheetFormatPr defaultRowHeight="15" x14ac:dyDescent="0.25"/>
  <cols>
    <col min="3" max="5" width="11.7109375" bestFit="1" customWidth="1"/>
    <col min="6" max="7" width="11.5703125" bestFit="1" customWidth="1"/>
  </cols>
  <sheetData>
    <row r="1" spans="1:8" x14ac:dyDescent="0.25">
      <c r="B1" t="s">
        <v>40</v>
      </c>
      <c r="C1" t="s">
        <v>36</v>
      </c>
      <c r="D1" t="s">
        <v>35</v>
      </c>
      <c r="E1" t="s">
        <v>34</v>
      </c>
      <c r="F1" t="s">
        <v>37</v>
      </c>
      <c r="G1" t="s">
        <v>38</v>
      </c>
      <c r="H1" t="s">
        <v>39</v>
      </c>
    </row>
    <row r="2" spans="1:8" x14ac:dyDescent="0.25">
      <c r="A2" t="s">
        <v>41</v>
      </c>
      <c r="B2">
        <v>4296.3460000000014</v>
      </c>
      <c r="C2">
        <v>2340.4869999999996</v>
      </c>
      <c r="D2">
        <v>2635.5590000000002</v>
      </c>
      <c r="E2">
        <v>3135.4580000000001</v>
      </c>
      <c r="F2">
        <v>2250.7549999999997</v>
      </c>
      <c r="G2">
        <v>2471.8140000000003</v>
      </c>
      <c r="H2">
        <v>3052.0969999999993</v>
      </c>
    </row>
    <row r="3" spans="1:8" x14ac:dyDescent="0.25">
      <c r="A3" t="s">
        <v>1</v>
      </c>
      <c r="B3">
        <v>1956.7620000000009</v>
      </c>
      <c r="C3">
        <v>1575.2920000000001</v>
      </c>
      <c r="D3">
        <v>1675.1739999999993</v>
      </c>
      <c r="E3">
        <v>1880.3700000000001</v>
      </c>
      <c r="F3">
        <v>1530.4909999999995</v>
      </c>
      <c r="G3">
        <v>1736.0920000000003</v>
      </c>
      <c r="H3">
        <v>1848.6949999999997</v>
      </c>
    </row>
    <row r="4" spans="1:8" x14ac:dyDescent="0.25">
      <c r="A4" t="s">
        <v>42</v>
      </c>
      <c r="B4">
        <f>(B2*B3) / 1000</f>
        <v>8406.9265916520053</v>
      </c>
      <c r="C4">
        <f t="shared" ref="C4:H4" si="0">(C2*C3) / 1000</f>
        <v>3686.9504472039998</v>
      </c>
      <c r="D4">
        <f t="shared" si="0"/>
        <v>4415.0199122659988</v>
      </c>
      <c r="E4">
        <f t="shared" si="0"/>
        <v>5895.8211594600007</v>
      </c>
      <c r="F4">
        <f t="shared" si="0"/>
        <v>3444.7602707049987</v>
      </c>
      <c r="G4">
        <f t="shared" si="0"/>
        <v>4291.2965108880007</v>
      </c>
      <c r="H4">
        <f t="shared" si="0"/>
        <v>5642.3964634149979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workbookViewId="0">
      <selection activeCell="G63" sqref="G63"/>
    </sheetView>
  </sheetViews>
  <sheetFormatPr defaultRowHeight="15" x14ac:dyDescent="0.25"/>
  <cols>
    <col min="1" max="1" width="15.42578125" bestFit="1" customWidth="1"/>
    <col min="2" max="5" width="16.85546875" bestFit="1" customWidth="1"/>
    <col min="6" max="6" width="11" bestFit="1" customWidth="1"/>
    <col min="7" max="7" width="19.28515625" bestFit="1" customWidth="1"/>
    <col min="8" max="9" width="18.42578125" bestFit="1" customWidth="1"/>
  </cols>
  <sheetData>
    <row r="1" spans="1:9" x14ac:dyDescent="0.25">
      <c r="A1" t="s">
        <v>16</v>
      </c>
      <c r="B1" t="s">
        <v>25</v>
      </c>
      <c r="C1" t="s">
        <v>18</v>
      </c>
      <c r="D1" t="s">
        <v>19</v>
      </c>
      <c r="E1" t="s">
        <v>20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25">
      <c r="A2" s="4">
        <v>0</v>
      </c>
      <c r="B2">
        <v>1</v>
      </c>
      <c r="C2">
        <v>1</v>
      </c>
      <c r="D2">
        <v>1</v>
      </c>
      <c r="E2">
        <v>1</v>
      </c>
      <c r="F2">
        <f>SUM(B2:B132)</f>
        <v>286</v>
      </c>
      <c r="G2">
        <f>SUM(C2:C135)</f>
        <v>157</v>
      </c>
      <c r="H2">
        <f t="shared" ref="H2:I2" si="0">SUM(D2:D135)</f>
        <v>176</v>
      </c>
      <c r="I2">
        <f t="shared" si="0"/>
        <v>173</v>
      </c>
    </row>
    <row r="3" spans="1:9" x14ac:dyDescent="0.25">
      <c r="A3" s="4">
        <f>A2+ "00:00:15"</f>
        <v>1.7361111111111112E-4</v>
      </c>
      <c r="B3">
        <v>1</v>
      </c>
      <c r="C3">
        <v>1</v>
      </c>
      <c r="D3">
        <v>1</v>
      </c>
      <c r="E3">
        <v>1</v>
      </c>
    </row>
    <row r="4" spans="1:9" x14ac:dyDescent="0.25">
      <c r="A4" s="4">
        <f t="shared" ref="A4:A67" si="1">A3+ "00:00:15"</f>
        <v>3.4722222222222224E-4</v>
      </c>
      <c r="B4">
        <v>1</v>
      </c>
      <c r="C4">
        <v>1</v>
      </c>
      <c r="D4">
        <v>1</v>
      </c>
      <c r="E4">
        <v>1</v>
      </c>
    </row>
    <row r="5" spans="1:9" x14ac:dyDescent="0.25">
      <c r="A5" s="4">
        <f t="shared" si="1"/>
        <v>5.2083333333333333E-4</v>
      </c>
      <c r="B5">
        <v>1</v>
      </c>
      <c r="C5">
        <v>1</v>
      </c>
      <c r="D5">
        <v>1</v>
      </c>
      <c r="E5">
        <v>1</v>
      </c>
    </row>
    <row r="6" spans="1:9" x14ac:dyDescent="0.25">
      <c r="A6" s="4">
        <f t="shared" si="1"/>
        <v>6.9444444444444447E-4</v>
      </c>
      <c r="B6">
        <v>1</v>
      </c>
      <c r="C6">
        <v>1</v>
      </c>
      <c r="D6">
        <v>1</v>
      </c>
      <c r="E6">
        <v>1</v>
      </c>
    </row>
    <row r="7" spans="1:9" x14ac:dyDescent="0.25">
      <c r="A7" s="4">
        <f t="shared" si="1"/>
        <v>8.6805555555555562E-4</v>
      </c>
      <c r="B7">
        <v>1</v>
      </c>
      <c r="C7">
        <v>1</v>
      </c>
      <c r="D7">
        <v>1</v>
      </c>
      <c r="E7">
        <v>1</v>
      </c>
    </row>
    <row r="8" spans="1:9" x14ac:dyDescent="0.25">
      <c r="A8" s="4">
        <f t="shared" si="1"/>
        <v>1.0416666666666667E-3</v>
      </c>
      <c r="B8">
        <v>1</v>
      </c>
      <c r="C8">
        <v>1</v>
      </c>
      <c r="D8">
        <v>1</v>
      </c>
      <c r="E8">
        <v>1</v>
      </c>
    </row>
    <row r="9" spans="1:9" x14ac:dyDescent="0.25">
      <c r="A9" s="4">
        <f t="shared" si="1"/>
        <v>1.2152777777777778E-3</v>
      </c>
      <c r="B9">
        <v>1</v>
      </c>
      <c r="C9">
        <v>1</v>
      </c>
      <c r="D9">
        <v>1</v>
      </c>
      <c r="E9">
        <v>1</v>
      </c>
    </row>
    <row r="10" spans="1:9" x14ac:dyDescent="0.25">
      <c r="A10" s="4">
        <f t="shared" si="1"/>
        <v>1.3888888888888889E-3</v>
      </c>
      <c r="B10">
        <v>1</v>
      </c>
      <c r="C10">
        <v>1</v>
      </c>
      <c r="D10">
        <v>1</v>
      </c>
      <c r="E10">
        <v>1</v>
      </c>
    </row>
    <row r="11" spans="1:9" x14ac:dyDescent="0.25">
      <c r="A11" s="4">
        <f t="shared" si="1"/>
        <v>1.5625000000000001E-3</v>
      </c>
      <c r="B11">
        <v>1</v>
      </c>
      <c r="C11">
        <v>1</v>
      </c>
      <c r="D11">
        <v>1</v>
      </c>
      <c r="E11">
        <v>1</v>
      </c>
    </row>
    <row r="12" spans="1:9" x14ac:dyDescent="0.25">
      <c r="A12" s="4">
        <f t="shared" si="1"/>
        <v>1.7361111111111112E-3</v>
      </c>
      <c r="B12">
        <v>1</v>
      </c>
      <c r="C12">
        <v>1</v>
      </c>
      <c r="D12">
        <v>1</v>
      </c>
      <c r="E12">
        <v>1</v>
      </c>
    </row>
    <row r="13" spans="1:9" x14ac:dyDescent="0.25">
      <c r="A13" s="4">
        <f t="shared" si="1"/>
        <v>1.9097222222222224E-3</v>
      </c>
      <c r="B13">
        <v>1</v>
      </c>
      <c r="C13">
        <v>1</v>
      </c>
      <c r="D13">
        <v>1</v>
      </c>
      <c r="E13">
        <v>1</v>
      </c>
    </row>
    <row r="14" spans="1:9" x14ac:dyDescent="0.25">
      <c r="A14" s="4">
        <f t="shared" si="1"/>
        <v>2.0833333333333333E-3</v>
      </c>
      <c r="B14">
        <v>1</v>
      </c>
      <c r="C14">
        <v>1</v>
      </c>
      <c r="D14">
        <v>1</v>
      </c>
      <c r="E14">
        <v>1</v>
      </c>
    </row>
    <row r="15" spans="1:9" x14ac:dyDescent="0.25">
      <c r="A15" s="4">
        <f t="shared" si="1"/>
        <v>2.2569444444444442E-3</v>
      </c>
      <c r="B15">
        <v>1</v>
      </c>
      <c r="C15">
        <v>1</v>
      </c>
      <c r="D15">
        <v>1</v>
      </c>
      <c r="E15">
        <v>1</v>
      </c>
    </row>
    <row r="16" spans="1:9" x14ac:dyDescent="0.25">
      <c r="A16" s="4">
        <f t="shared" si="1"/>
        <v>2.4305555555555552E-3</v>
      </c>
      <c r="B16">
        <v>1</v>
      </c>
      <c r="C16">
        <v>1</v>
      </c>
      <c r="D16">
        <v>1</v>
      </c>
      <c r="E16">
        <v>1</v>
      </c>
    </row>
    <row r="17" spans="1:5" x14ac:dyDescent="0.25">
      <c r="A17" s="4">
        <f t="shared" si="1"/>
        <v>2.6041666666666661E-3</v>
      </c>
      <c r="B17">
        <v>1</v>
      </c>
      <c r="C17">
        <v>1</v>
      </c>
      <c r="D17">
        <v>1</v>
      </c>
      <c r="E17">
        <v>1</v>
      </c>
    </row>
    <row r="18" spans="1:5" x14ac:dyDescent="0.25">
      <c r="A18" s="4">
        <f t="shared" si="1"/>
        <v>2.777777777777777E-3</v>
      </c>
      <c r="B18">
        <v>1</v>
      </c>
      <c r="C18">
        <v>1</v>
      </c>
      <c r="D18">
        <v>1</v>
      </c>
      <c r="E18">
        <v>1</v>
      </c>
    </row>
    <row r="19" spans="1:5" x14ac:dyDescent="0.25">
      <c r="A19" s="4">
        <f t="shared" si="1"/>
        <v>2.9513888888888879E-3</v>
      </c>
      <c r="B19">
        <v>1</v>
      </c>
      <c r="C19">
        <v>1</v>
      </c>
      <c r="D19">
        <v>1</v>
      </c>
      <c r="E19">
        <v>1</v>
      </c>
    </row>
    <row r="20" spans="1:5" x14ac:dyDescent="0.25">
      <c r="A20" s="4">
        <f t="shared" si="1"/>
        <v>3.1249999999999989E-3</v>
      </c>
      <c r="B20">
        <v>1</v>
      </c>
      <c r="C20">
        <v>1</v>
      </c>
      <c r="D20">
        <v>1</v>
      </c>
      <c r="E20">
        <v>1</v>
      </c>
    </row>
    <row r="21" spans="1:5" x14ac:dyDescent="0.25">
      <c r="A21" s="4">
        <f t="shared" si="1"/>
        <v>3.2986111111111098E-3</v>
      </c>
      <c r="B21">
        <v>1</v>
      </c>
      <c r="C21">
        <v>1</v>
      </c>
      <c r="D21">
        <v>1</v>
      </c>
      <c r="E21">
        <v>1</v>
      </c>
    </row>
    <row r="22" spans="1:5" x14ac:dyDescent="0.25">
      <c r="A22" s="4">
        <f t="shared" si="1"/>
        <v>3.4722222222222207E-3</v>
      </c>
      <c r="B22">
        <v>1</v>
      </c>
      <c r="C22">
        <v>1</v>
      </c>
      <c r="D22">
        <v>1</v>
      </c>
      <c r="E22">
        <v>1</v>
      </c>
    </row>
    <row r="23" spans="1:5" x14ac:dyDescent="0.25">
      <c r="A23" s="4">
        <f t="shared" si="1"/>
        <v>3.6458333333333317E-3</v>
      </c>
      <c r="B23">
        <v>1</v>
      </c>
      <c r="C23">
        <v>1</v>
      </c>
      <c r="D23">
        <v>1</v>
      </c>
      <c r="E23">
        <v>1</v>
      </c>
    </row>
    <row r="24" spans="1:5" x14ac:dyDescent="0.25">
      <c r="A24" s="4">
        <f t="shared" si="1"/>
        <v>3.8194444444444426E-3</v>
      </c>
      <c r="B24">
        <v>1</v>
      </c>
      <c r="C24">
        <v>1</v>
      </c>
      <c r="D24">
        <v>1</v>
      </c>
      <c r="E24">
        <v>1</v>
      </c>
    </row>
    <row r="25" spans="1:5" x14ac:dyDescent="0.25">
      <c r="A25" s="4">
        <f t="shared" si="1"/>
        <v>3.9930555555555535E-3</v>
      </c>
      <c r="B25">
        <v>1</v>
      </c>
      <c r="C25">
        <v>1</v>
      </c>
      <c r="D25">
        <v>1</v>
      </c>
      <c r="E25">
        <v>1</v>
      </c>
    </row>
    <row r="26" spans="1:5" x14ac:dyDescent="0.25">
      <c r="A26" s="4">
        <f t="shared" si="1"/>
        <v>4.1666666666666649E-3</v>
      </c>
      <c r="B26">
        <v>1</v>
      </c>
      <c r="C26">
        <v>1</v>
      </c>
      <c r="D26">
        <v>1</v>
      </c>
      <c r="E26">
        <v>1</v>
      </c>
    </row>
    <row r="27" spans="1:5" x14ac:dyDescent="0.25">
      <c r="A27" s="4">
        <f t="shared" si="1"/>
        <v>4.3402777777777762E-3</v>
      </c>
      <c r="B27">
        <v>1</v>
      </c>
      <c r="C27">
        <v>1</v>
      </c>
      <c r="D27">
        <v>1</v>
      </c>
      <c r="E27">
        <v>1</v>
      </c>
    </row>
    <row r="28" spans="1:5" x14ac:dyDescent="0.25">
      <c r="A28" s="4">
        <f t="shared" si="1"/>
        <v>4.5138888888888876E-3</v>
      </c>
      <c r="B28">
        <v>1</v>
      </c>
      <c r="C28">
        <v>1</v>
      </c>
      <c r="D28">
        <v>1</v>
      </c>
      <c r="E28">
        <v>1</v>
      </c>
    </row>
    <row r="29" spans="1:5" x14ac:dyDescent="0.25">
      <c r="A29" s="4">
        <f t="shared" si="1"/>
        <v>4.687499999999999E-3</v>
      </c>
      <c r="B29">
        <v>1</v>
      </c>
      <c r="C29">
        <v>1</v>
      </c>
      <c r="D29">
        <v>1</v>
      </c>
      <c r="E29">
        <v>1</v>
      </c>
    </row>
    <row r="30" spans="1:5" x14ac:dyDescent="0.25">
      <c r="A30" s="4">
        <f t="shared" si="1"/>
        <v>4.8611111111111103E-3</v>
      </c>
      <c r="B30">
        <v>1</v>
      </c>
      <c r="C30">
        <v>1</v>
      </c>
      <c r="D30">
        <v>1</v>
      </c>
      <c r="E30">
        <v>1</v>
      </c>
    </row>
    <row r="31" spans="1:5" x14ac:dyDescent="0.25">
      <c r="A31" s="4">
        <f t="shared" si="1"/>
        <v>5.0347222222222217E-3</v>
      </c>
      <c r="B31">
        <v>1</v>
      </c>
      <c r="C31">
        <v>1</v>
      </c>
      <c r="D31">
        <v>1</v>
      </c>
      <c r="E31">
        <v>1</v>
      </c>
    </row>
    <row r="32" spans="1:5" x14ac:dyDescent="0.25">
      <c r="A32" s="4">
        <f t="shared" si="1"/>
        <v>5.208333333333333E-3</v>
      </c>
      <c r="B32">
        <v>1</v>
      </c>
      <c r="C32">
        <v>1</v>
      </c>
      <c r="D32">
        <v>1</v>
      </c>
      <c r="E32">
        <v>1</v>
      </c>
    </row>
    <row r="33" spans="1:5" x14ac:dyDescent="0.25">
      <c r="A33" s="4">
        <f t="shared" si="1"/>
        <v>5.3819444444444444E-3</v>
      </c>
      <c r="B33">
        <v>1</v>
      </c>
      <c r="C33">
        <v>1</v>
      </c>
      <c r="D33">
        <v>1</v>
      </c>
      <c r="E33">
        <v>1</v>
      </c>
    </row>
    <row r="34" spans="1:5" x14ac:dyDescent="0.25">
      <c r="A34" s="4">
        <f t="shared" si="1"/>
        <v>5.5555555555555558E-3</v>
      </c>
      <c r="B34">
        <v>1</v>
      </c>
      <c r="C34">
        <v>1</v>
      </c>
      <c r="D34">
        <v>1</v>
      </c>
      <c r="E34">
        <v>1</v>
      </c>
    </row>
    <row r="35" spans="1:5" x14ac:dyDescent="0.25">
      <c r="A35" s="4">
        <f t="shared" si="1"/>
        <v>5.7291666666666671E-3</v>
      </c>
      <c r="B35">
        <v>1</v>
      </c>
      <c r="C35">
        <v>1</v>
      </c>
      <c r="D35">
        <v>1</v>
      </c>
      <c r="E35">
        <v>1</v>
      </c>
    </row>
    <row r="36" spans="1:5" x14ac:dyDescent="0.25">
      <c r="A36" s="4">
        <f t="shared" si="1"/>
        <v>5.9027777777777785E-3</v>
      </c>
      <c r="B36">
        <v>1</v>
      </c>
      <c r="C36">
        <v>1</v>
      </c>
      <c r="D36">
        <v>1</v>
      </c>
      <c r="E36">
        <v>1</v>
      </c>
    </row>
    <row r="37" spans="1:5" x14ac:dyDescent="0.25">
      <c r="A37" s="4">
        <f t="shared" si="1"/>
        <v>6.0763888888888899E-3</v>
      </c>
      <c r="B37">
        <v>2</v>
      </c>
      <c r="C37">
        <v>1</v>
      </c>
      <c r="D37">
        <v>1</v>
      </c>
      <c r="E37">
        <v>1</v>
      </c>
    </row>
    <row r="38" spans="1:5" x14ac:dyDescent="0.25">
      <c r="A38" s="4">
        <f t="shared" si="1"/>
        <v>6.2500000000000012E-3</v>
      </c>
      <c r="B38">
        <v>2</v>
      </c>
      <c r="C38">
        <v>1</v>
      </c>
      <c r="D38">
        <v>1</v>
      </c>
      <c r="E38">
        <v>1</v>
      </c>
    </row>
    <row r="39" spans="1:5" x14ac:dyDescent="0.25">
      <c r="A39" s="4">
        <f t="shared" si="1"/>
        <v>6.4236111111111126E-3</v>
      </c>
      <c r="B39">
        <v>2</v>
      </c>
      <c r="C39">
        <v>1</v>
      </c>
      <c r="D39">
        <v>1</v>
      </c>
      <c r="E39">
        <v>1</v>
      </c>
    </row>
    <row r="40" spans="1:5" x14ac:dyDescent="0.25">
      <c r="A40" s="4">
        <f t="shared" si="1"/>
        <v>6.5972222222222239E-3</v>
      </c>
      <c r="B40">
        <v>2</v>
      </c>
      <c r="C40">
        <v>1</v>
      </c>
      <c r="D40">
        <v>1</v>
      </c>
      <c r="E40">
        <v>1</v>
      </c>
    </row>
    <row r="41" spans="1:5" x14ac:dyDescent="0.25">
      <c r="A41" s="4">
        <f t="shared" si="1"/>
        <v>6.7708333333333353E-3</v>
      </c>
      <c r="B41">
        <v>2</v>
      </c>
      <c r="C41">
        <v>1</v>
      </c>
      <c r="D41">
        <v>1</v>
      </c>
      <c r="E41">
        <v>2</v>
      </c>
    </row>
    <row r="42" spans="1:5" x14ac:dyDescent="0.25">
      <c r="A42" s="4">
        <f t="shared" si="1"/>
        <v>6.9444444444444467E-3</v>
      </c>
      <c r="B42">
        <v>2</v>
      </c>
      <c r="C42">
        <v>1</v>
      </c>
      <c r="D42">
        <v>1</v>
      </c>
      <c r="E42">
        <v>2</v>
      </c>
    </row>
    <row r="43" spans="1:5" x14ac:dyDescent="0.25">
      <c r="A43" s="4">
        <f t="shared" si="1"/>
        <v>7.118055555555558E-3</v>
      </c>
      <c r="B43">
        <v>2</v>
      </c>
      <c r="C43">
        <v>1</v>
      </c>
      <c r="D43">
        <v>1</v>
      </c>
      <c r="E43">
        <v>2</v>
      </c>
    </row>
    <row r="44" spans="1:5" x14ac:dyDescent="0.25">
      <c r="A44" s="4">
        <f t="shared" si="1"/>
        <v>7.2916666666666694E-3</v>
      </c>
      <c r="B44">
        <v>2</v>
      </c>
      <c r="C44">
        <v>1</v>
      </c>
      <c r="D44">
        <v>1</v>
      </c>
      <c r="E44">
        <v>2</v>
      </c>
    </row>
    <row r="45" spans="1:5" x14ac:dyDescent="0.25">
      <c r="A45" s="4">
        <f t="shared" si="1"/>
        <v>7.4652777777777807E-3</v>
      </c>
      <c r="B45">
        <v>2</v>
      </c>
      <c r="C45">
        <v>1</v>
      </c>
      <c r="D45">
        <v>1</v>
      </c>
      <c r="E45">
        <v>2</v>
      </c>
    </row>
    <row r="46" spans="1:5" x14ac:dyDescent="0.25">
      <c r="A46" s="4">
        <f t="shared" si="1"/>
        <v>7.6388888888888921E-3</v>
      </c>
      <c r="B46">
        <v>2</v>
      </c>
      <c r="C46">
        <v>1</v>
      </c>
      <c r="D46">
        <v>1</v>
      </c>
      <c r="E46">
        <v>2</v>
      </c>
    </row>
    <row r="47" spans="1:5" x14ac:dyDescent="0.25">
      <c r="A47" s="4">
        <f t="shared" si="1"/>
        <v>7.8125000000000035E-3</v>
      </c>
      <c r="B47">
        <v>2</v>
      </c>
      <c r="C47">
        <v>1</v>
      </c>
      <c r="D47">
        <v>1</v>
      </c>
      <c r="E47">
        <v>2</v>
      </c>
    </row>
    <row r="48" spans="1:5" x14ac:dyDescent="0.25">
      <c r="A48" s="4">
        <f t="shared" si="1"/>
        <v>7.986111111111114E-3</v>
      </c>
      <c r="B48">
        <v>2</v>
      </c>
      <c r="C48">
        <v>1</v>
      </c>
      <c r="D48">
        <v>1</v>
      </c>
      <c r="E48">
        <v>2</v>
      </c>
    </row>
    <row r="49" spans="1:5" x14ac:dyDescent="0.25">
      <c r="A49" s="4">
        <f t="shared" si="1"/>
        <v>8.1597222222222245E-3</v>
      </c>
      <c r="B49">
        <v>2</v>
      </c>
      <c r="C49">
        <v>1</v>
      </c>
      <c r="D49">
        <v>1</v>
      </c>
      <c r="E49">
        <v>2</v>
      </c>
    </row>
    <row r="50" spans="1:5" x14ac:dyDescent="0.25">
      <c r="A50" s="4">
        <f t="shared" si="1"/>
        <v>8.333333333333335E-3</v>
      </c>
      <c r="B50">
        <v>2</v>
      </c>
      <c r="C50">
        <v>1</v>
      </c>
      <c r="D50">
        <v>2</v>
      </c>
      <c r="E50">
        <v>2</v>
      </c>
    </row>
    <row r="51" spans="1:5" x14ac:dyDescent="0.25">
      <c r="A51" s="4">
        <f t="shared" si="1"/>
        <v>8.5069444444444454E-3</v>
      </c>
      <c r="B51">
        <v>2</v>
      </c>
      <c r="C51">
        <v>1</v>
      </c>
      <c r="D51">
        <v>2</v>
      </c>
      <c r="E51">
        <v>2</v>
      </c>
    </row>
    <row r="52" spans="1:5" x14ac:dyDescent="0.25">
      <c r="A52" s="4">
        <f t="shared" si="1"/>
        <v>8.6805555555555559E-3</v>
      </c>
      <c r="B52">
        <v>2</v>
      </c>
      <c r="C52">
        <v>1</v>
      </c>
      <c r="D52">
        <v>2</v>
      </c>
      <c r="E52">
        <v>2</v>
      </c>
    </row>
    <row r="53" spans="1:5" x14ac:dyDescent="0.25">
      <c r="A53" s="4">
        <f t="shared" si="1"/>
        <v>8.8541666666666664E-3</v>
      </c>
      <c r="B53">
        <v>2</v>
      </c>
      <c r="C53">
        <v>1</v>
      </c>
      <c r="D53">
        <v>2</v>
      </c>
      <c r="E53">
        <v>2</v>
      </c>
    </row>
    <row r="54" spans="1:5" x14ac:dyDescent="0.25">
      <c r="A54" s="4">
        <f t="shared" si="1"/>
        <v>9.0277777777777769E-3</v>
      </c>
      <c r="B54">
        <v>2</v>
      </c>
      <c r="C54">
        <v>1</v>
      </c>
      <c r="D54">
        <v>2</v>
      </c>
      <c r="E54">
        <v>2</v>
      </c>
    </row>
    <row r="55" spans="1:5" x14ac:dyDescent="0.25">
      <c r="A55" s="4">
        <f t="shared" si="1"/>
        <v>9.2013888888888874E-3</v>
      </c>
      <c r="B55">
        <v>2</v>
      </c>
      <c r="C55">
        <v>1</v>
      </c>
      <c r="D55">
        <v>2</v>
      </c>
      <c r="E55">
        <v>2</v>
      </c>
    </row>
    <row r="56" spans="1:5" x14ac:dyDescent="0.25">
      <c r="A56" s="4">
        <f t="shared" si="1"/>
        <v>9.3749999999999979E-3</v>
      </c>
      <c r="B56">
        <v>2</v>
      </c>
      <c r="C56">
        <v>1</v>
      </c>
      <c r="D56">
        <v>2</v>
      </c>
      <c r="E56">
        <v>2</v>
      </c>
    </row>
    <row r="57" spans="1:5" x14ac:dyDescent="0.25">
      <c r="A57" s="4">
        <f t="shared" si="1"/>
        <v>9.5486111111111084E-3</v>
      </c>
      <c r="B57">
        <v>2</v>
      </c>
      <c r="C57">
        <v>2</v>
      </c>
      <c r="D57">
        <v>2</v>
      </c>
      <c r="E57">
        <v>2</v>
      </c>
    </row>
    <row r="58" spans="1:5" x14ac:dyDescent="0.25">
      <c r="A58" s="4">
        <f t="shared" si="1"/>
        <v>9.7222222222222189E-3</v>
      </c>
      <c r="B58">
        <v>2</v>
      </c>
      <c r="C58">
        <v>2</v>
      </c>
      <c r="D58">
        <v>2</v>
      </c>
      <c r="E58">
        <v>2</v>
      </c>
    </row>
    <row r="59" spans="1:5" x14ac:dyDescent="0.25">
      <c r="A59" s="4">
        <f t="shared" si="1"/>
        <v>9.8958333333333294E-3</v>
      </c>
      <c r="B59">
        <v>2</v>
      </c>
      <c r="C59">
        <v>2</v>
      </c>
      <c r="D59">
        <v>2</v>
      </c>
      <c r="E59">
        <v>2</v>
      </c>
    </row>
    <row r="60" spans="1:5" x14ac:dyDescent="0.25">
      <c r="A60" s="4">
        <f t="shared" si="1"/>
        <v>1.006944444444444E-2</v>
      </c>
      <c r="B60">
        <v>2</v>
      </c>
      <c r="C60">
        <v>2</v>
      </c>
      <c r="D60">
        <v>2</v>
      </c>
      <c r="E60">
        <v>2</v>
      </c>
    </row>
    <row r="61" spans="1:5" x14ac:dyDescent="0.25">
      <c r="A61" s="4">
        <f t="shared" si="1"/>
        <v>1.024305555555555E-2</v>
      </c>
      <c r="B61">
        <v>2</v>
      </c>
      <c r="C61">
        <v>2</v>
      </c>
      <c r="D61">
        <v>2</v>
      </c>
      <c r="E61">
        <v>2</v>
      </c>
    </row>
    <row r="62" spans="1:5" x14ac:dyDescent="0.25">
      <c r="A62" s="4">
        <f t="shared" si="1"/>
        <v>1.0416666666666661E-2</v>
      </c>
      <c r="B62">
        <v>2</v>
      </c>
      <c r="C62">
        <v>2</v>
      </c>
      <c r="D62">
        <v>2</v>
      </c>
      <c r="E62">
        <v>2</v>
      </c>
    </row>
    <row r="63" spans="1:5" x14ac:dyDescent="0.25">
      <c r="A63" s="4">
        <f t="shared" si="1"/>
        <v>1.0590277777777771E-2</v>
      </c>
      <c r="B63">
        <v>2</v>
      </c>
      <c r="C63">
        <v>2</v>
      </c>
      <c r="D63">
        <v>2</v>
      </c>
      <c r="E63">
        <v>2</v>
      </c>
    </row>
    <row r="64" spans="1:5" x14ac:dyDescent="0.25">
      <c r="A64" s="4">
        <f t="shared" si="1"/>
        <v>1.0763888888888882E-2</v>
      </c>
      <c r="B64">
        <v>2</v>
      </c>
      <c r="C64">
        <v>2</v>
      </c>
      <c r="D64">
        <v>2</v>
      </c>
      <c r="E64">
        <v>2</v>
      </c>
    </row>
    <row r="65" spans="1:5" x14ac:dyDescent="0.25">
      <c r="A65" s="4">
        <f t="shared" si="1"/>
        <v>1.0937499999999992E-2</v>
      </c>
      <c r="B65">
        <v>2</v>
      </c>
      <c r="C65">
        <v>2</v>
      </c>
      <c r="D65">
        <v>2</v>
      </c>
      <c r="E65">
        <v>2</v>
      </c>
    </row>
    <row r="66" spans="1:5" x14ac:dyDescent="0.25">
      <c r="A66" s="4">
        <f t="shared" si="1"/>
        <v>1.1111111111111103E-2</v>
      </c>
      <c r="B66">
        <v>2</v>
      </c>
      <c r="C66">
        <v>2</v>
      </c>
      <c r="D66">
        <v>2</v>
      </c>
      <c r="E66">
        <v>2</v>
      </c>
    </row>
    <row r="67" spans="1:5" x14ac:dyDescent="0.25">
      <c r="A67" s="4">
        <f t="shared" si="1"/>
        <v>1.1284722222222213E-2</v>
      </c>
      <c r="B67">
        <v>2</v>
      </c>
      <c r="C67">
        <v>2</v>
      </c>
      <c r="D67">
        <v>2</v>
      </c>
      <c r="E67">
        <v>2</v>
      </c>
    </row>
    <row r="68" spans="1:5" x14ac:dyDescent="0.25">
      <c r="A68" s="4">
        <f t="shared" ref="A68:A131" si="2">A67+ "00:00:15"</f>
        <v>1.1458333333333324E-2</v>
      </c>
      <c r="B68">
        <v>2</v>
      </c>
      <c r="C68">
        <v>2</v>
      </c>
      <c r="D68">
        <v>2</v>
      </c>
      <c r="E68">
        <v>2</v>
      </c>
    </row>
    <row r="69" spans="1:5" x14ac:dyDescent="0.25">
      <c r="A69" s="4">
        <f t="shared" si="2"/>
        <v>1.1631944444444434E-2</v>
      </c>
      <c r="B69">
        <v>2</v>
      </c>
      <c r="C69">
        <v>2</v>
      </c>
      <c r="D69">
        <v>2</v>
      </c>
      <c r="E69">
        <v>2</v>
      </c>
    </row>
    <row r="70" spans="1:5" x14ac:dyDescent="0.25">
      <c r="A70" s="4">
        <f t="shared" si="2"/>
        <v>1.1805555555555545E-2</v>
      </c>
      <c r="B70">
        <v>2</v>
      </c>
      <c r="C70">
        <v>2</v>
      </c>
      <c r="D70">
        <v>2</v>
      </c>
      <c r="E70">
        <v>2</v>
      </c>
    </row>
    <row r="71" spans="1:5" x14ac:dyDescent="0.25">
      <c r="A71" s="4">
        <f t="shared" si="2"/>
        <v>1.1979166666666655E-2</v>
      </c>
      <c r="B71">
        <v>2</v>
      </c>
      <c r="C71">
        <v>2</v>
      </c>
      <c r="D71">
        <v>2</v>
      </c>
      <c r="E71">
        <v>2</v>
      </c>
    </row>
    <row r="72" spans="1:5" x14ac:dyDescent="0.25">
      <c r="A72" s="4">
        <f t="shared" si="2"/>
        <v>1.2152777777777766E-2</v>
      </c>
      <c r="B72">
        <v>2</v>
      </c>
      <c r="C72">
        <v>2</v>
      </c>
      <c r="D72">
        <v>2</v>
      </c>
      <c r="E72">
        <v>2</v>
      </c>
    </row>
    <row r="73" spans="1:5" x14ac:dyDescent="0.25">
      <c r="A73" s="4">
        <f t="shared" si="2"/>
        <v>1.2326388888888876E-2</v>
      </c>
      <c r="B73">
        <v>2</v>
      </c>
      <c r="C73">
        <v>2</v>
      </c>
      <c r="D73">
        <v>2</v>
      </c>
      <c r="E73">
        <v>2</v>
      </c>
    </row>
    <row r="74" spans="1:5" x14ac:dyDescent="0.25">
      <c r="A74" s="4">
        <f t="shared" si="2"/>
        <v>1.2499999999999987E-2</v>
      </c>
      <c r="B74">
        <v>2</v>
      </c>
      <c r="C74">
        <v>2</v>
      </c>
      <c r="D74">
        <v>2</v>
      </c>
      <c r="E74">
        <v>2</v>
      </c>
    </row>
    <row r="75" spans="1:5" x14ac:dyDescent="0.25">
      <c r="A75" s="4">
        <f t="shared" si="2"/>
        <v>1.2673611111111097E-2</v>
      </c>
      <c r="B75">
        <v>2</v>
      </c>
      <c r="C75">
        <v>2</v>
      </c>
      <c r="D75">
        <v>2</v>
      </c>
      <c r="E75">
        <v>2</v>
      </c>
    </row>
    <row r="76" spans="1:5" x14ac:dyDescent="0.25">
      <c r="A76" s="4">
        <f t="shared" si="2"/>
        <v>1.2847222222222208E-2</v>
      </c>
      <c r="B76">
        <v>2</v>
      </c>
      <c r="C76">
        <v>2</v>
      </c>
      <c r="D76">
        <v>2</v>
      </c>
      <c r="E76">
        <v>2</v>
      </c>
    </row>
    <row r="77" spans="1:5" x14ac:dyDescent="0.25">
      <c r="A77" s="4">
        <f t="shared" si="2"/>
        <v>1.3020833333333318E-2</v>
      </c>
      <c r="B77">
        <v>2</v>
      </c>
      <c r="C77">
        <v>2</v>
      </c>
      <c r="D77">
        <v>2</v>
      </c>
      <c r="E77">
        <v>2</v>
      </c>
    </row>
    <row r="78" spans="1:5" x14ac:dyDescent="0.25">
      <c r="A78" s="4">
        <f t="shared" si="2"/>
        <v>1.3194444444444429E-2</v>
      </c>
      <c r="B78">
        <v>3</v>
      </c>
      <c r="C78">
        <v>2</v>
      </c>
      <c r="D78">
        <v>2</v>
      </c>
      <c r="E78">
        <v>2</v>
      </c>
    </row>
    <row r="79" spans="1:5" x14ac:dyDescent="0.25">
      <c r="A79" s="4">
        <f t="shared" si="2"/>
        <v>1.3368055555555539E-2</v>
      </c>
      <c r="B79">
        <v>3</v>
      </c>
      <c r="C79">
        <v>2</v>
      </c>
      <c r="D79">
        <v>2</v>
      </c>
      <c r="E79">
        <v>2</v>
      </c>
    </row>
    <row r="80" spans="1:5" x14ac:dyDescent="0.25">
      <c r="A80" s="4">
        <f t="shared" si="2"/>
        <v>1.354166666666665E-2</v>
      </c>
      <c r="B80">
        <v>3</v>
      </c>
      <c r="C80">
        <v>2</v>
      </c>
      <c r="D80">
        <v>2</v>
      </c>
      <c r="E80">
        <v>2</v>
      </c>
    </row>
    <row r="81" spans="1:5" x14ac:dyDescent="0.25">
      <c r="A81" s="4">
        <f t="shared" si="2"/>
        <v>1.371527777777776E-2</v>
      </c>
      <c r="B81">
        <v>3</v>
      </c>
      <c r="C81">
        <v>2</v>
      </c>
      <c r="D81">
        <v>2</v>
      </c>
      <c r="E81">
        <v>2</v>
      </c>
    </row>
    <row r="82" spans="1:5" x14ac:dyDescent="0.25">
      <c r="A82" s="4">
        <f t="shared" si="2"/>
        <v>1.3888888888888871E-2</v>
      </c>
      <c r="B82">
        <v>3</v>
      </c>
      <c r="C82">
        <v>2</v>
      </c>
      <c r="D82">
        <v>2</v>
      </c>
      <c r="E82">
        <v>2</v>
      </c>
    </row>
    <row r="83" spans="1:5" x14ac:dyDescent="0.25">
      <c r="A83" s="4">
        <f t="shared" si="2"/>
        <v>1.4062499999999981E-2</v>
      </c>
      <c r="B83">
        <v>3</v>
      </c>
      <c r="C83">
        <v>2</v>
      </c>
      <c r="D83">
        <v>2</v>
      </c>
      <c r="E83">
        <v>2</v>
      </c>
    </row>
    <row r="84" spans="1:5" x14ac:dyDescent="0.25">
      <c r="A84" s="4">
        <f t="shared" si="2"/>
        <v>1.4236111111111092E-2</v>
      </c>
      <c r="B84">
        <v>3</v>
      </c>
      <c r="C84">
        <v>2</v>
      </c>
      <c r="D84">
        <v>2</v>
      </c>
      <c r="E84">
        <v>2</v>
      </c>
    </row>
    <row r="85" spans="1:5" x14ac:dyDescent="0.25">
      <c r="A85" s="4">
        <f t="shared" si="2"/>
        <v>1.4409722222222202E-2</v>
      </c>
      <c r="B85">
        <v>3</v>
      </c>
      <c r="C85">
        <v>2</v>
      </c>
      <c r="D85">
        <v>2</v>
      </c>
      <c r="E85">
        <v>2</v>
      </c>
    </row>
    <row r="86" spans="1:5" x14ac:dyDescent="0.25">
      <c r="A86" s="4">
        <f t="shared" si="2"/>
        <v>1.4583333333333313E-2</v>
      </c>
      <c r="B86">
        <v>3</v>
      </c>
      <c r="C86">
        <v>2</v>
      </c>
      <c r="D86">
        <v>2</v>
      </c>
      <c r="E86">
        <v>2</v>
      </c>
    </row>
    <row r="87" spans="1:5" x14ac:dyDescent="0.25">
      <c r="A87" s="4">
        <f t="shared" si="2"/>
        <v>1.4756944444444423E-2</v>
      </c>
      <c r="B87">
        <v>3</v>
      </c>
      <c r="C87">
        <v>2</v>
      </c>
      <c r="D87">
        <v>2</v>
      </c>
      <c r="E87">
        <v>2</v>
      </c>
    </row>
    <row r="88" spans="1:5" x14ac:dyDescent="0.25">
      <c r="A88" s="4">
        <f t="shared" si="2"/>
        <v>1.4930555555555534E-2</v>
      </c>
      <c r="B88">
        <v>3</v>
      </c>
      <c r="C88">
        <v>2</v>
      </c>
      <c r="D88">
        <v>2</v>
      </c>
      <c r="E88">
        <v>2</v>
      </c>
    </row>
    <row r="89" spans="1:5" x14ac:dyDescent="0.25">
      <c r="A89" s="4">
        <f t="shared" si="2"/>
        <v>1.5104166666666644E-2</v>
      </c>
      <c r="B89">
        <v>3</v>
      </c>
      <c r="C89">
        <v>2</v>
      </c>
      <c r="D89">
        <v>2</v>
      </c>
      <c r="E89">
        <v>2</v>
      </c>
    </row>
    <row r="90" spans="1:5" x14ac:dyDescent="0.25">
      <c r="A90" s="4">
        <f t="shared" si="2"/>
        <v>1.5277777777777755E-2</v>
      </c>
      <c r="B90">
        <v>3</v>
      </c>
      <c r="C90">
        <v>2</v>
      </c>
      <c r="D90">
        <v>2</v>
      </c>
      <c r="E90">
        <v>2</v>
      </c>
    </row>
    <row r="91" spans="1:5" x14ac:dyDescent="0.25">
      <c r="A91" s="4">
        <f t="shared" si="2"/>
        <v>1.5451388888888865E-2</v>
      </c>
      <c r="B91">
        <v>3</v>
      </c>
      <c r="C91">
        <v>2</v>
      </c>
      <c r="D91">
        <v>2</v>
      </c>
      <c r="E91">
        <v>2</v>
      </c>
    </row>
    <row r="92" spans="1:5" x14ac:dyDescent="0.25">
      <c r="A92" s="4">
        <f t="shared" si="2"/>
        <v>1.5624999999999976E-2</v>
      </c>
      <c r="B92">
        <v>3</v>
      </c>
      <c r="C92">
        <v>2</v>
      </c>
      <c r="D92">
        <v>2</v>
      </c>
      <c r="E92">
        <v>2</v>
      </c>
    </row>
    <row r="93" spans="1:5" x14ac:dyDescent="0.25">
      <c r="A93" s="4">
        <f t="shared" si="2"/>
        <v>1.5798611111111086E-2</v>
      </c>
      <c r="B93">
        <v>3</v>
      </c>
      <c r="C93">
        <v>2</v>
      </c>
      <c r="D93">
        <v>2</v>
      </c>
      <c r="E93">
        <v>2</v>
      </c>
    </row>
    <row r="94" spans="1:5" x14ac:dyDescent="0.25">
      <c r="A94" s="4">
        <f t="shared" si="2"/>
        <v>1.5972222222222197E-2</v>
      </c>
      <c r="B94">
        <v>3</v>
      </c>
      <c r="C94">
        <v>2</v>
      </c>
      <c r="D94">
        <v>2</v>
      </c>
      <c r="E94">
        <v>2</v>
      </c>
    </row>
    <row r="95" spans="1:5" x14ac:dyDescent="0.25">
      <c r="A95" s="4">
        <f t="shared" si="2"/>
        <v>1.6145833333333307E-2</v>
      </c>
      <c r="B95">
        <v>3</v>
      </c>
      <c r="C95">
        <v>2</v>
      </c>
      <c r="D95">
        <v>2</v>
      </c>
      <c r="E95">
        <v>2</v>
      </c>
    </row>
    <row r="96" spans="1:5" x14ac:dyDescent="0.25">
      <c r="A96" s="4">
        <f t="shared" si="2"/>
        <v>1.6319444444444418E-2</v>
      </c>
      <c r="B96">
        <v>3</v>
      </c>
      <c r="C96">
        <v>2</v>
      </c>
      <c r="D96">
        <v>2</v>
      </c>
      <c r="E96">
        <v>2</v>
      </c>
    </row>
    <row r="97" spans="1:5" x14ac:dyDescent="0.25">
      <c r="A97" s="4">
        <f t="shared" si="2"/>
        <v>1.6493055555555528E-2</v>
      </c>
      <c r="B97">
        <v>3</v>
      </c>
      <c r="C97">
        <v>2</v>
      </c>
      <c r="D97">
        <v>2</v>
      </c>
      <c r="E97">
        <v>2</v>
      </c>
    </row>
    <row r="98" spans="1:5" x14ac:dyDescent="0.25">
      <c r="A98" s="4">
        <f t="shared" si="2"/>
        <v>1.6666666666666639E-2</v>
      </c>
      <c r="B98">
        <v>3</v>
      </c>
      <c r="C98">
        <v>2</v>
      </c>
      <c r="D98">
        <v>2</v>
      </c>
      <c r="E98">
        <v>2</v>
      </c>
    </row>
    <row r="99" spans="1:5" x14ac:dyDescent="0.25">
      <c r="A99" s="4">
        <f t="shared" si="2"/>
        <v>1.6840277777777749E-2</v>
      </c>
      <c r="B99">
        <v>3</v>
      </c>
      <c r="C99">
        <v>2</v>
      </c>
      <c r="D99">
        <v>2</v>
      </c>
      <c r="E99">
        <v>2</v>
      </c>
    </row>
    <row r="100" spans="1:5" x14ac:dyDescent="0.25">
      <c r="A100" s="4">
        <f t="shared" si="2"/>
        <v>1.701388888888886E-2</v>
      </c>
      <c r="B100">
        <v>3</v>
      </c>
      <c r="C100">
        <v>2</v>
      </c>
      <c r="D100">
        <v>2</v>
      </c>
      <c r="E100">
        <v>2</v>
      </c>
    </row>
    <row r="101" spans="1:5" x14ac:dyDescent="0.25">
      <c r="A101" s="4">
        <f t="shared" si="2"/>
        <v>1.718749999999997E-2</v>
      </c>
      <c r="B101">
        <v>3</v>
      </c>
      <c r="C101">
        <v>2</v>
      </c>
      <c r="D101">
        <v>2</v>
      </c>
      <c r="E101">
        <v>2</v>
      </c>
    </row>
    <row r="102" spans="1:5" x14ac:dyDescent="0.25">
      <c r="A102" s="4">
        <f t="shared" si="2"/>
        <v>1.7361111111111081E-2</v>
      </c>
      <c r="B102">
        <v>3</v>
      </c>
      <c r="C102">
        <v>2</v>
      </c>
      <c r="D102">
        <v>2</v>
      </c>
      <c r="E102">
        <v>2</v>
      </c>
    </row>
    <row r="103" spans="1:5" x14ac:dyDescent="0.25">
      <c r="A103" s="4">
        <f t="shared" si="2"/>
        <v>1.7534722222222191E-2</v>
      </c>
      <c r="B103">
        <v>3</v>
      </c>
      <c r="C103">
        <v>2</v>
      </c>
      <c r="D103">
        <v>2</v>
      </c>
      <c r="E103">
        <v>2</v>
      </c>
    </row>
    <row r="104" spans="1:5" x14ac:dyDescent="0.25">
      <c r="A104" s="4">
        <f t="shared" si="2"/>
        <v>1.7708333333333302E-2</v>
      </c>
      <c r="B104">
        <v>3</v>
      </c>
      <c r="C104">
        <v>2</v>
      </c>
      <c r="D104">
        <v>2</v>
      </c>
      <c r="E104">
        <v>2</v>
      </c>
    </row>
    <row r="105" spans="1:5" x14ac:dyDescent="0.25">
      <c r="A105" s="4">
        <f t="shared" si="2"/>
        <v>1.7881944444444412E-2</v>
      </c>
      <c r="B105">
        <v>3</v>
      </c>
      <c r="C105">
        <v>2</v>
      </c>
      <c r="D105">
        <v>2</v>
      </c>
      <c r="E105">
        <v>2</v>
      </c>
    </row>
    <row r="106" spans="1:5" x14ac:dyDescent="0.25">
      <c r="A106" s="4">
        <f t="shared" si="2"/>
        <v>1.8055555555555523E-2</v>
      </c>
      <c r="B106">
        <v>3</v>
      </c>
      <c r="C106">
        <v>2</v>
      </c>
      <c r="D106">
        <v>2</v>
      </c>
      <c r="E106">
        <v>2</v>
      </c>
    </row>
    <row r="107" spans="1:5" x14ac:dyDescent="0.25">
      <c r="A107" s="4">
        <f t="shared" si="2"/>
        <v>1.8229166666666633E-2</v>
      </c>
      <c r="B107">
        <v>3</v>
      </c>
      <c r="C107">
        <v>2</v>
      </c>
      <c r="D107">
        <v>2</v>
      </c>
      <c r="E107">
        <v>2</v>
      </c>
    </row>
    <row r="108" spans="1:5" x14ac:dyDescent="0.25">
      <c r="A108" s="4">
        <f t="shared" si="2"/>
        <v>1.8402777777777744E-2</v>
      </c>
      <c r="B108">
        <v>3</v>
      </c>
      <c r="D108">
        <v>2</v>
      </c>
    </row>
    <row r="109" spans="1:5" x14ac:dyDescent="0.25">
      <c r="A109" s="4">
        <f t="shared" si="2"/>
        <v>1.8576388888888854E-2</v>
      </c>
      <c r="B109">
        <v>3</v>
      </c>
      <c r="D109">
        <v>2</v>
      </c>
    </row>
    <row r="110" spans="1:5" x14ac:dyDescent="0.25">
      <c r="A110" s="4">
        <f t="shared" si="2"/>
        <v>1.8749999999999965E-2</v>
      </c>
      <c r="B110">
        <v>3</v>
      </c>
      <c r="D110">
        <v>2</v>
      </c>
    </row>
    <row r="111" spans="1:5" x14ac:dyDescent="0.25">
      <c r="A111" s="4">
        <f t="shared" si="2"/>
        <v>1.8923611111111075E-2</v>
      </c>
      <c r="B111">
        <v>3</v>
      </c>
      <c r="D111">
        <v>2</v>
      </c>
    </row>
    <row r="112" spans="1:5" x14ac:dyDescent="0.25">
      <c r="A112" s="4">
        <f t="shared" si="2"/>
        <v>1.9097222222222186E-2</v>
      </c>
      <c r="B112">
        <v>3</v>
      </c>
      <c r="D112">
        <v>2</v>
      </c>
    </row>
    <row r="113" spans="1:4" x14ac:dyDescent="0.25">
      <c r="A113" s="4">
        <f t="shared" si="2"/>
        <v>1.9270833333333296E-2</v>
      </c>
      <c r="B113">
        <v>3</v>
      </c>
      <c r="D113">
        <v>2</v>
      </c>
    </row>
    <row r="114" spans="1:4" x14ac:dyDescent="0.25">
      <c r="A114" s="4">
        <f t="shared" si="2"/>
        <v>1.9444444444444407E-2</v>
      </c>
      <c r="B114">
        <v>3</v>
      </c>
    </row>
    <row r="115" spans="1:4" x14ac:dyDescent="0.25">
      <c r="A115" s="4">
        <f t="shared" si="2"/>
        <v>1.9618055555555517E-2</v>
      </c>
      <c r="B115">
        <v>3</v>
      </c>
    </row>
    <row r="116" spans="1:4" x14ac:dyDescent="0.25">
      <c r="A116" s="4">
        <f t="shared" si="2"/>
        <v>1.9791666666666628E-2</v>
      </c>
      <c r="B116">
        <v>3</v>
      </c>
    </row>
    <row r="117" spans="1:4" x14ac:dyDescent="0.25">
      <c r="A117" s="4">
        <f t="shared" si="2"/>
        <v>1.9965277777777738E-2</v>
      </c>
      <c r="B117">
        <v>3</v>
      </c>
    </row>
    <row r="118" spans="1:4" x14ac:dyDescent="0.25">
      <c r="A118" s="4">
        <f t="shared" si="2"/>
        <v>2.0138888888888849E-2</v>
      </c>
      <c r="B118">
        <v>3</v>
      </c>
    </row>
    <row r="119" spans="1:4" x14ac:dyDescent="0.25">
      <c r="A119" s="4">
        <f t="shared" si="2"/>
        <v>2.0312499999999959E-2</v>
      </c>
      <c r="B119">
        <v>3</v>
      </c>
    </row>
    <row r="120" spans="1:4" x14ac:dyDescent="0.25">
      <c r="A120" s="4">
        <f t="shared" si="2"/>
        <v>2.048611111111107E-2</v>
      </c>
      <c r="B120">
        <v>3</v>
      </c>
    </row>
    <row r="121" spans="1:4" x14ac:dyDescent="0.25">
      <c r="A121" s="4">
        <f t="shared" si="2"/>
        <v>2.065972222222218E-2</v>
      </c>
      <c r="B121">
        <v>3</v>
      </c>
    </row>
    <row r="122" spans="1:4" x14ac:dyDescent="0.25">
      <c r="A122" s="4">
        <f t="shared" si="2"/>
        <v>2.0833333333333291E-2</v>
      </c>
      <c r="B122">
        <v>3</v>
      </c>
    </row>
    <row r="123" spans="1:4" x14ac:dyDescent="0.25">
      <c r="A123" s="4">
        <f t="shared" si="2"/>
        <v>2.1006944444444401E-2</v>
      </c>
      <c r="B123">
        <v>3</v>
      </c>
    </row>
    <row r="124" spans="1:4" x14ac:dyDescent="0.25">
      <c r="A124" s="4">
        <f t="shared" si="2"/>
        <v>2.1180555555555512E-2</v>
      </c>
      <c r="B124">
        <v>3</v>
      </c>
    </row>
    <row r="125" spans="1:4" x14ac:dyDescent="0.25">
      <c r="A125" s="4">
        <f t="shared" si="2"/>
        <v>2.1354166666666622E-2</v>
      </c>
      <c r="B125">
        <v>3</v>
      </c>
    </row>
    <row r="126" spans="1:4" x14ac:dyDescent="0.25">
      <c r="A126" s="4">
        <f t="shared" si="2"/>
        <v>2.1527777777777733E-2</v>
      </c>
      <c r="B126">
        <v>3</v>
      </c>
    </row>
    <row r="127" spans="1:4" x14ac:dyDescent="0.25">
      <c r="A127" s="4">
        <f t="shared" si="2"/>
        <v>2.1701388888888843E-2</v>
      </c>
      <c r="B127">
        <v>3</v>
      </c>
    </row>
    <row r="128" spans="1:4" x14ac:dyDescent="0.25">
      <c r="A128" s="4">
        <f t="shared" si="2"/>
        <v>2.1874999999999954E-2</v>
      </c>
      <c r="B128">
        <v>3</v>
      </c>
    </row>
    <row r="129" spans="1:2" x14ac:dyDescent="0.25">
      <c r="A129" s="4">
        <f t="shared" si="2"/>
        <v>2.2048611111111064E-2</v>
      </c>
      <c r="B129">
        <v>4</v>
      </c>
    </row>
    <row r="130" spans="1:2" x14ac:dyDescent="0.25">
      <c r="A130" s="4">
        <f t="shared" si="2"/>
        <v>2.2222222222222174E-2</v>
      </c>
      <c r="B130">
        <v>4</v>
      </c>
    </row>
    <row r="131" spans="1:2" x14ac:dyDescent="0.25">
      <c r="A131" s="4">
        <f t="shared" si="2"/>
        <v>2.2395833333333285E-2</v>
      </c>
      <c r="B131">
        <v>4</v>
      </c>
    </row>
    <row r="132" spans="1:2" x14ac:dyDescent="0.25">
      <c r="A132" s="4">
        <f t="shared" ref="A132:A134" si="3">A131+ "00:00:15"</f>
        <v>2.2569444444444395E-2</v>
      </c>
      <c r="B132">
        <v>4</v>
      </c>
    </row>
    <row r="133" spans="1:2" x14ac:dyDescent="0.25">
      <c r="A133" s="4">
        <f t="shared" si="3"/>
        <v>2.2743055555555506E-2</v>
      </c>
    </row>
    <row r="134" spans="1:2" x14ac:dyDescent="0.25">
      <c r="A134" s="4">
        <f t="shared" si="3"/>
        <v>2.2916666666666616E-2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I17" sqref="I17"/>
    </sheetView>
  </sheetViews>
  <sheetFormatPr defaultRowHeight="15" x14ac:dyDescent="0.25"/>
  <sheetData>
    <row r="1" spans="1:22" x14ac:dyDescent="0.25">
      <c r="A1" t="s">
        <v>21</v>
      </c>
      <c r="B1" t="s">
        <v>18</v>
      </c>
      <c r="C1" t="s">
        <v>19</v>
      </c>
      <c r="D1" t="s">
        <v>20</v>
      </c>
      <c r="E1" t="s">
        <v>22</v>
      </c>
      <c r="F1" t="s">
        <v>23</v>
      </c>
      <c r="G1" t="s">
        <v>24</v>
      </c>
    </row>
    <row r="2" spans="1:22" x14ac:dyDescent="0.25">
      <c r="A2" s="2">
        <f>I14-I2</f>
        <v>2.0987847237847745E-3</v>
      </c>
      <c r="B2" s="3">
        <f>K4-K2</f>
        <v>3.463541652308777E-4</v>
      </c>
      <c r="C2" s="3">
        <f>M5-M2</f>
        <v>6.650925861322321E-4</v>
      </c>
      <c r="D2" s="3">
        <f>O7-O2</f>
        <v>1.6178356527234428E-3</v>
      </c>
      <c r="E2" s="3">
        <v>3.4722222222222224E-4</v>
      </c>
      <c r="F2" s="3">
        <f>R5-R2</f>
        <v>6.4094907429534942E-4</v>
      </c>
      <c r="G2" s="3">
        <f>U5-U2</f>
        <v>1.0098148122779094E-3</v>
      </c>
      <c r="I2" s="2">
        <v>42860.003999664354</v>
      </c>
      <c r="J2">
        <v>1</v>
      </c>
      <c r="K2" s="3">
        <v>42861.009200810193</v>
      </c>
      <c r="L2">
        <v>1</v>
      </c>
      <c r="M2" s="3">
        <v>42861.015626018525</v>
      </c>
      <c r="N2">
        <v>1</v>
      </c>
      <c r="O2" s="3">
        <v>42863.005902152778</v>
      </c>
      <c r="P2">
        <v>1</v>
      </c>
      <c r="R2" s="3">
        <v>42861.011109525462</v>
      </c>
      <c r="S2">
        <v>1</v>
      </c>
      <c r="U2" s="3">
        <v>42861.006597349537</v>
      </c>
      <c r="V2">
        <v>1</v>
      </c>
    </row>
    <row r="3" spans="1:22" x14ac:dyDescent="0.25">
      <c r="I3" s="2">
        <v>42860.00418196759</v>
      </c>
      <c r="J3">
        <v>1</v>
      </c>
      <c r="K3" s="3">
        <v>42861.009373368055</v>
      </c>
      <c r="L3">
        <v>1</v>
      </c>
      <c r="M3" s="3">
        <v>42861.015943240745</v>
      </c>
      <c r="N3">
        <v>1</v>
      </c>
      <c r="O3" s="3">
        <v>42863.006080439809</v>
      </c>
      <c r="P3">
        <v>1</v>
      </c>
      <c r="R3" s="3">
        <v>42861.011415497684</v>
      </c>
      <c r="S3">
        <v>1</v>
      </c>
      <c r="U3" s="3">
        <v>42861.007259363425</v>
      </c>
      <c r="V3">
        <v>1</v>
      </c>
    </row>
    <row r="4" spans="1:22" x14ac:dyDescent="0.25">
      <c r="I4" s="2">
        <v>42860.004346736117</v>
      </c>
      <c r="J4">
        <v>1</v>
      </c>
      <c r="K4" s="3">
        <v>42861.009547164358</v>
      </c>
      <c r="L4">
        <v>2</v>
      </c>
      <c r="M4" s="3">
        <v>42861.016115266204</v>
      </c>
      <c r="N4">
        <v>1</v>
      </c>
      <c r="O4" s="3">
        <v>42863.006245219905</v>
      </c>
      <c r="P4">
        <v>1</v>
      </c>
      <c r="R4" s="3">
        <v>42861.011576087963</v>
      </c>
      <c r="S4">
        <v>1</v>
      </c>
      <c r="U4" s="3">
        <v>42861.007468437499</v>
      </c>
      <c r="V4">
        <v>1</v>
      </c>
    </row>
    <row r="5" spans="1:22" x14ac:dyDescent="0.25">
      <c r="I5" s="2">
        <v>42860.004520335649</v>
      </c>
      <c r="J5">
        <v>1</v>
      </c>
      <c r="M5" s="3">
        <v>42861.016291111111</v>
      </c>
      <c r="N5">
        <v>2</v>
      </c>
      <c r="O5" s="3">
        <v>42863.007029687498</v>
      </c>
      <c r="P5">
        <v>1</v>
      </c>
      <c r="R5" s="3">
        <v>42861.011750474536</v>
      </c>
      <c r="S5">
        <v>2</v>
      </c>
      <c r="U5" s="3">
        <v>42861.007607164349</v>
      </c>
      <c r="V5">
        <v>2</v>
      </c>
    </row>
    <row r="6" spans="1:22" x14ac:dyDescent="0.25">
      <c r="I6" s="2">
        <v>42860.004694085648</v>
      </c>
      <c r="J6">
        <v>1</v>
      </c>
      <c r="O6" s="3">
        <v>42863.007239282408</v>
      </c>
      <c r="P6">
        <v>1</v>
      </c>
    </row>
    <row r="7" spans="1:22" x14ac:dyDescent="0.25">
      <c r="I7" s="2">
        <v>42860.004867858799</v>
      </c>
      <c r="J7">
        <v>1</v>
      </c>
      <c r="O7" s="3">
        <v>42863.00751998843</v>
      </c>
      <c r="P7">
        <v>2</v>
      </c>
    </row>
    <row r="8" spans="1:22" x14ac:dyDescent="0.25">
      <c r="I8" s="2">
        <v>42860.005041493052</v>
      </c>
      <c r="J8">
        <v>1</v>
      </c>
    </row>
    <row r="9" spans="1:22" x14ac:dyDescent="0.25">
      <c r="I9" s="2">
        <v>42860.005215289355</v>
      </c>
      <c r="J9">
        <v>1</v>
      </c>
    </row>
    <row r="10" spans="1:22" x14ac:dyDescent="0.25">
      <c r="I10" s="2">
        <v>42860.005392372688</v>
      </c>
      <c r="J10">
        <v>1</v>
      </c>
    </row>
    <row r="11" spans="1:22" x14ac:dyDescent="0.25">
      <c r="I11" s="2">
        <v>42860.005562175931</v>
      </c>
      <c r="J11">
        <v>1</v>
      </c>
    </row>
    <row r="12" spans="1:22" x14ac:dyDescent="0.25">
      <c r="I12" s="2">
        <v>42860.005736145838</v>
      </c>
      <c r="J12">
        <v>1</v>
      </c>
    </row>
    <row r="13" spans="1:22" x14ac:dyDescent="0.25">
      <c r="I13" s="2">
        <v>42860.005909768523</v>
      </c>
      <c r="J13">
        <v>1</v>
      </c>
    </row>
    <row r="14" spans="1:22" x14ac:dyDescent="0.25">
      <c r="I14" s="2">
        <v>42860.006098449077</v>
      </c>
      <c r="J14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4"/>
  <sheetViews>
    <sheetView topLeftCell="A94" workbookViewId="0">
      <selection activeCell="D107" sqref="D107"/>
    </sheetView>
  </sheetViews>
  <sheetFormatPr defaultRowHeight="15" x14ac:dyDescent="0.25"/>
  <cols>
    <col min="2" max="2" width="7.140625" bestFit="1" customWidth="1"/>
    <col min="3" max="3" width="19.7109375" bestFit="1" customWidth="1"/>
    <col min="4" max="6" width="19.7109375" customWidth="1"/>
    <col min="7" max="8" width="19.7109375" style="3" customWidth="1"/>
    <col min="9" max="9" width="16.85546875" bestFit="1" customWidth="1"/>
    <col min="10" max="10" width="17" bestFit="1" customWidth="1"/>
    <col min="11" max="11" width="15.28515625" bestFit="1" customWidth="1"/>
    <col min="12" max="12" width="17.7109375" bestFit="1" customWidth="1"/>
    <col min="13" max="13" width="15.85546875" bestFit="1" customWidth="1"/>
    <col min="14" max="14" width="18.85546875" bestFit="1" customWidth="1"/>
    <col min="15" max="15" width="18" bestFit="1" customWidth="1"/>
    <col min="16" max="16" width="14.7109375" bestFit="1" customWidth="1"/>
    <col min="17" max="17" width="14.28515625" bestFit="1" customWidth="1"/>
    <col min="18" max="18" width="17.28515625" bestFit="1" customWidth="1"/>
    <col min="19" max="19" width="18.140625" bestFit="1" customWidth="1"/>
    <col min="20" max="20" width="25.7109375" bestFit="1" customWidth="1"/>
    <col min="21" max="22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1</v>
      </c>
      <c r="G1" s="3" t="s">
        <v>15</v>
      </c>
      <c r="H1" s="3" t="s">
        <v>16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1" x14ac:dyDescent="0.25">
      <c r="A2">
        <v>3</v>
      </c>
      <c r="B2">
        <v>30</v>
      </c>
      <c r="C2">
        <v>1494085643762</v>
      </c>
      <c r="D2">
        <v>0</v>
      </c>
      <c r="E2">
        <v>0</v>
      </c>
      <c r="F2">
        <v>0</v>
      </c>
      <c r="G2" s="3">
        <f xml:space="preserve"> (C2 / 86400000) + DATE(1970,1,1)</f>
        <v>42861.657913912037</v>
      </c>
      <c r="H2" s="3">
        <f>G2 - "15:47:24"</f>
        <v>42860.999997245373</v>
      </c>
      <c r="I2">
        <v>1</v>
      </c>
      <c r="J2">
        <v>200</v>
      </c>
      <c r="K2">
        <v>0.08</v>
      </c>
      <c r="L2">
        <v>3970948</v>
      </c>
      <c r="M2">
        <v>20480</v>
      </c>
      <c r="N2">
        <v>160</v>
      </c>
      <c r="O2">
        <v>80</v>
      </c>
      <c r="P2" s="1">
        <v>4.0000000000000002E-4</v>
      </c>
      <c r="Q2" s="1">
        <v>3.5E-4</v>
      </c>
      <c r="R2">
        <v>0.4</v>
      </c>
      <c r="S2">
        <v>0.8</v>
      </c>
      <c r="U2">
        <v>1494085471</v>
      </c>
    </row>
    <row r="3" spans="1:21" x14ac:dyDescent="0.25">
      <c r="A3">
        <v>4</v>
      </c>
      <c r="B3">
        <v>45</v>
      </c>
      <c r="C3">
        <v>1494085658762</v>
      </c>
      <c r="D3">
        <f>(C3-C2) / 1000 + D2</f>
        <v>15</v>
      </c>
      <c r="E3">
        <f>(C3-C2)/1000</f>
        <v>15</v>
      </c>
      <c r="F3">
        <f>(E3*I3) + F2</f>
        <v>15</v>
      </c>
      <c r="G3" s="3">
        <f t="shared" ref="G3:G66" si="0" xml:space="preserve"> (C3 / 86400000) + DATE(1970,1,1)</f>
        <v>42861.658087523145</v>
      </c>
      <c r="H3" s="3">
        <f t="shared" ref="H3:H66" si="1">G3 - "15:47:24"</f>
        <v>42861.000170856481</v>
      </c>
      <c r="I3">
        <v>1</v>
      </c>
      <c r="J3">
        <v>200</v>
      </c>
      <c r="K3">
        <v>14.58</v>
      </c>
      <c r="L3">
        <v>3970948</v>
      </c>
      <c r="M3">
        <v>210944</v>
      </c>
      <c r="N3">
        <v>160</v>
      </c>
      <c r="O3">
        <v>80</v>
      </c>
      <c r="P3">
        <v>7.2900000000000006E-2</v>
      </c>
      <c r="Q3">
        <v>3.6624997999999999E-2</v>
      </c>
      <c r="R3">
        <v>0.4</v>
      </c>
      <c r="S3">
        <v>0.8</v>
      </c>
      <c r="U3">
        <v>1494085486</v>
      </c>
    </row>
    <row r="4" spans="1:21" x14ac:dyDescent="0.25">
      <c r="A4">
        <v>5</v>
      </c>
      <c r="B4">
        <v>60</v>
      </c>
      <c r="C4">
        <v>1494085673764</v>
      </c>
      <c r="D4">
        <f t="shared" ref="D4:D67" si="2">(C4-C3) / 1000 + D3</f>
        <v>30.002000000000002</v>
      </c>
      <c r="E4">
        <f t="shared" ref="E4:E67" si="3">(C4-C3)/1000</f>
        <v>15.002000000000001</v>
      </c>
      <c r="F4">
        <f t="shared" ref="F4:F67" si="4">(E4*I4) + F3</f>
        <v>30.002000000000002</v>
      </c>
      <c r="G4" s="3">
        <f t="shared" si="0"/>
        <v>42861.658261157412</v>
      </c>
      <c r="H4" s="3">
        <f t="shared" si="1"/>
        <v>42861.000344490749</v>
      </c>
      <c r="I4">
        <v>1</v>
      </c>
      <c r="J4">
        <v>200</v>
      </c>
      <c r="K4">
        <v>25.21</v>
      </c>
      <c r="L4">
        <v>3970948</v>
      </c>
      <c r="M4">
        <v>258048</v>
      </c>
      <c r="N4">
        <v>160</v>
      </c>
      <c r="O4">
        <v>80</v>
      </c>
      <c r="P4">
        <v>0.12605</v>
      </c>
      <c r="Q4">
        <v>8.1337499999999993E-2</v>
      </c>
      <c r="R4">
        <v>0.4</v>
      </c>
      <c r="S4">
        <v>0.8</v>
      </c>
      <c r="U4">
        <v>1494085503</v>
      </c>
    </row>
    <row r="5" spans="1:21" x14ac:dyDescent="0.25">
      <c r="A5">
        <v>6</v>
      </c>
      <c r="B5">
        <v>75</v>
      </c>
      <c r="C5">
        <v>1494085688765</v>
      </c>
      <c r="D5">
        <f t="shared" si="2"/>
        <v>45.003</v>
      </c>
      <c r="E5">
        <f t="shared" si="3"/>
        <v>15.000999999999999</v>
      </c>
      <c r="F5">
        <f t="shared" si="4"/>
        <v>45.003</v>
      </c>
      <c r="G5" s="3">
        <f t="shared" si="0"/>
        <v>42861.658434780096</v>
      </c>
      <c r="H5" s="3">
        <f t="shared" si="1"/>
        <v>42861.000518113433</v>
      </c>
      <c r="I5">
        <v>1</v>
      </c>
      <c r="J5">
        <v>200</v>
      </c>
      <c r="K5">
        <v>32.14</v>
      </c>
      <c r="L5">
        <v>3970948</v>
      </c>
      <c r="M5">
        <v>258048</v>
      </c>
      <c r="N5">
        <v>160</v>
      </c>
      <c r="O5">
        <v>80</v>
      </c>
      <c r="P5">
        <v>0.16070000000000001</v>
      </c>
      <c r="Q5">
        <v>0.121018745</v>
      </c>
      <c r="R5">
        <v>0.4</v>
      </c>
      <c r="S5">
        <v>0.8</v>
      </c>
      <c r="U5">
        <v>1494085521</v>
      </c>
    </row>
    <row r="6" spans="1:21" x14ac:dyDescent="0.25">
      <c r="A6">
        <v>7</v>
      </c>
      <c r="B6">
        <v>90</v>
      </c>
      <c r="C6">
        <v>1494085703766</v>
      </c>
      <c r="D6">
        <f t="shared" si="2"/>
        <v>60.003999999999998</v>
      </c>
      <c r="E6">
        <f t="shared" si="3"/>
        <v>15.000999999999999</v>
      </c>
      <c r="F6">
        <f t="shared" si="4"/>
        <v>60.003999999999998</v>
      </c>
      <c r="G6" s="3">
        <f t="shared" si="0"/>
        <v>42861.65860840278</v>
      </c>
      <c r="H6" s="3">
        <f t="shared" si="1"/>
        <v>42861.000691736117</v>
      </c>
      <c r="I6">
        <v>1</v>
      </c>
      <c r="J6">
        <v>200</v>
      </c>
      <c r="K6">
        <v>43.379997000000003</v>
      </c>
      <c r="L6">
        <v>3970948</v>
      </c>
      <c r="M6">
        <v>267264</v>
      </c>
      <c r="N6">
        <v>160</v>
      </c>
      <c r="O6">
        <v>80</v>
      </c>
      <c r="P6">
        <v>0.21689998999999999</v>
      </c>
      <c r="Q6">
        <v>0.16895936</v>
      </c>
      <c r="R6">
        <v>0.4</v>
      </c>
      <c r="S6">
        <v>0.8</v>
      </c>
      <c r="U6">
        <v>1494085536</v>
      </c>
    </row>
    <row r="7" spans="1:21" x14ac:dyDescent="0.25">
      <c r="A7">
        <v>8</v>
      </c>
      <c r="B7">
        <v>105</v>
      </c>
      <c r="C7">
        <v>1494085718800</v>
      </c>
      <c r="D7">
        <f t="shared" si="2"/>
        <v>75.037999999999997</v>
      </c>
      <c r="E7">
        <f t="shared" si="3"/>
        <v>15.034000000000001</v>
      </c>
      <c r="F7">
        <f t="shared" si="4"/>
        <v>75.037999999999997</v>
      </c>
      <c r="G7" s="3">
        <f t="shared" si="0"/>
        <v>42861.658782407409</v>
      </c>
      <c r="H7" s="3">
        <f t="shared" si="1"/>
        <v>42861.000865740745</v>
      </c>
      <c r="I7">
        <v>1</v>
      </c>
      <c r="J7">
        <v>200</v>
      </c>
      <c r="K7">
        <v>45.050002999999997</v>
      </c>
      <c r="L7">
        <v>3970948</v>
      </c>
      <c r="M7">
        <v>267264</v>
      </c>
      <c r="N7">
        <v>160</v>
      </c>
      <c r="O7">
        <v>80</v>
      </c>
      <c r="P7">
        <v>0.22525002</v>
      </c>
      <c r="Q7">
        <v>0.19710469</v>
      </c>
      <c r="R7">
        <v>0.4</v>
      </c>
      <c r="S7">
        <v>0.8</v>
      </c>
      <c r="U7">
        <v>1494085551</v>
      </c>
    </row>
    <row r="8" spans="1:21" x14ac:dyDescent="0.25">
      <c r="A8">
        <v>9</v>
      </c>
      <c r="B8">
        <v>120</v>
      </c>
      <c r="C8">
        <v>1494085733803</v>
      </c>
      <c r="D8">
        <f t="shared" si="2"/>
        <v>90.040999999999997</v>
      </c>
      <c r="E8">
        <f t="shared" si="3"/>
        <v>15.003</v>
      </c>
      <c r="F8">
        <f t="shared" si="4"/>
        <v>90.040999999999997</v>
      </c>
      <c r="G8" s="3">
        <f t="shared" si="0"/>
        <v>42861.658956053245</v>
      </c>
      <c r="H8" s="3">
        <f t="shared" si="1"/>
        <v>42861.001039386581</v>
      </c>
      <c r="I8">
        <v>1</v>
      </c>
      <c r="J8">
        <v>200</v>
      </c>
      <c r="K8">
        <v>55.04</v>
      </c>
      <c r="L8">
        <v>3970948</v>
      </c>
      <c r="M8">
        <v>283648</v>
      </c>
      <c r="N8">
        <v>160</v>
      </c>
      <c r="O8">
        <v>80</v>
      </c>
      <c r="P8">
        <v>0.2752</v>
      </c>
      <c r="Q8">
        <v>0.23615235000000001</v>
      </c>
      <c r="R8">
        <v>0.4</v>
      </c>
      <c r="S8">
        <v>0.8</v>
      </c>
      <c r="U8">
        <v>1494085561</v>
      </c>
    </row>
    <row r="9" spans="1:21" x14ac:dyDescent="0.25">
      <c r="A9">
        <v>10</v>
      </c>
      <c r="B9">
        <v>135</v>
      </c>
      <c r="C9">
        <v>1494085748788</v>
      </c>
      <c r="D9">
        <f t="shared" si="2"/>
        <v>105.026</v>
      </c>
      <c r="E9">
        <f t="shared" si="3"/>
        <v>14.984999999999999</v>
      </c>
      <c r="F9">
        <f t="shared" si="4"/>
        <v>105.026</v>
      </c>
      <c r="G9" s="3">
        <f t="shared" si="0"/>
        <v>42861.659129490741</v>
      </c>
      <c r="H9" s="3">
        <f t="shared" si="1"/>
        <v>42861.001212824078</v>
      </c>
      <c r="I9">
        <v>1</v>
      </c>
      <c r="J9">
        <v>200</v>
      </c>
      <c r="K9">
        <v>60.75</v>
      </c>
      <c r="L9">
        <v>3970948</v>
      </c>
      <c r="M9">
        <v>286720</v>
      </c>
      <c r="N9">
        <v>160</v>
      </c>
      <c r="O9">
        <v>80</v>
      </c>
      <c r="P9">
        <v>0.30375000000000002</v>
      </c>
      <c r="Q9">
        <v>0.26995116000000002</v>
      </c>
      <c r="R9">
        <v>0.4</v>
      </c>
      <c r="S9">
        <v>0.8</v>
      </c>
      <c r="U9">
        <v>1494085581</v>
      </c>
    </row>
    <row r="10" spans="1:21" x14ac:dyDescent="0.25">
      <c r="A10">
        <v>11</v>
      </c>
      <c r="B10">
        <v>150</v>
      </c>
      <c r="C10">
        <v>1494085763774</v>
      </c>
      <c r="D10">
        <f t="shared" si="2"/>
        <v>120.012</v>
      </c>
      <c r="E10">
        <f t="shared" si="3"/>
        <v>14.986000000000001</v>
      </c>
      <c r="F10">
        <f t="shared" si="4"/>
        <v>120.012</v>
      </c>
      <c r="G10" s="3">
        <f t="shared" si="0"/>
        <v>42861.659302939814</v>
      </c>
      <c r="H10" s="3">
        <f t="shared" si="1"/>
        <v>42861.00138627315</v>
      </c>
      <c r="I10">
        <v>1</v>
      </c>
      <c r="J10">
        <v>200</v>
      </c>
      <c r="K10">
        <v>70.95</v>
      </c>
      <c r="L10">
        <v>3970948</v>
      </c>
      <c r="M10">
        <v>301056</v>
      </c>
      <c r="N10">
        <v>160</v>
      </c>
      <c r="O10">
        <v>80</v>
      </c>
      <c r="P10">
        <v>0.35474998000000002</v>
      </c>
      <c r="Q10">
        <v>0.31235056999999999</v>
      </c>
      <c r="R10">
        <v>0.4</v>
      </c>
      <c r="S10">
        <v>0.8</v>
      </c>
      <c r="U10">
        <v>1494085596</v>
      </c>
    </row>
    <row r="11" spans="1:21" x14ac:dyDescent="0.25">
      <c r="A11">
        <v>12</v>
      </c>
      <c r="B11">
        <v>165</v>
      </c>
      <c r="C11">
        <v>1494085778775</v>
      </c>
      <c r="D11">
        <f t="shared" si="2"/>
        <v>135.01300000000001</v>
      </c>
      <c r="E11">
        <f t="shared" si="3"/>
        <v>15.000999999999999</v>
      </c>
      <c r="F11">
        <f t="shared" si="4"/>
        <v>135.01300000000001</v>
      </c>
      <c r="G11" s="3">
        <f t="shared" si="0"/>
        <v>42861.659476562505</v>
      </c>
      <c r="H11" s="3">
        <f t="shared" si="1"/>
        <v>42861.001559895842</v>
      </c>
      <c r="I11">
        <v>1</v>
      </c>
      <c r="J11">
        <v>200</v>
      </c>
      <c r="K11">
        <v>67.86</v>
      </c>
      <c r="L11">
        <v>3970948</v>
      </c>
      <c r="M11">
        <v>301056</v>
      </c>
      <c r="N11">
        <v>160</v>
      </c>
      <c r="O11">
        <v>80</v>
      </c>
      <c r="P11">
        <v>0.33929999999999999</v>
      </c>
      <c r="Q11">
        <v>0.32582527</v>
      </c>
      <c r="R11">
        <v>0.4</v>
      </c>
      <c r="S11">
        <v>0.8</v>
      </c>
      <c r="U11">
        <v>1494085611</v>
      </c>
    </row>
    <row r="12" spans="1:21" x14ac:dyDescent="0.25">
      <c r="A12">
        <v>13</v>
      </c>
      <c r="B12">
        <v>180</v>
      </c>
      <c r="C12">
        <v>1494085793838</v>
      </c>
      <c r="D12">
        <f t="shared" si="2"/>
        <v>150.07599999999999</v>
      </c>
      <c r="E12">
        <f t="shared" si="3"/>
        <v>15.063000000000001</v>
      </c>
      <c r="F12">
        <f t="shared" si="4"/>
        <v>150.07599999999999</v>
      </c>
      <c r="G12" s="3">
        <f t="shared" si="0"/>
        <v>42861.659650902773</v>
      </c>
      <c r="H12" s="3">
        <f t="shared" si="1"/>
        <v>42861.00173423611</v>
      </c>
      <c r="I12">
        <v>1</v>
      </c>
      <c r="J12">
        <v>200</v>
      </c>
      <c r="K12">
        <v>99.740004999999996</v>
      </c>
      <c r="L12">
        <v>3970948</v>
      </c>
      <c r="M12">
        <v>337920</v>
      </c>
      <c r="N12">
        <v>160</v>
      </c>
      <c r="O12">
        <v>80</v>
      </c>
      <c r="P12">
        <v>0.49870002000000002</v>
      </c>
      <c r="Q12">
        <v>0.41226265000000001</v>
      </c>
      <c r="R12">
        <v>0.4</v>
      </c>
      <c r="S12">
        <v>0.8</v>
      </c>
      <c r="U12">
        <v>1494085621</v>
      </c>
    </row>
    <row r="13" spans="1:21" x14ac:dyDescent="0.25">
      <c r="A13">
        <v>14</v>
      </c>
      <c r="B13">
        <v>195</v>
      </c>
      <c r="C13">
        <v>1494085808776</v>
      </c>
      <c r="D13">
        <f t="shared" si="2"/>
        <v>165.01399999999998</v>
      </c>
      <c r="E13">
        <f t="shared" si="3"/>
        <v>14.938000000000001</v>
      </c>
      <c r="F13">
        <f t="shared" si="4"/>
        <v>165.01399999999998</v>
      </c>
      <c r="G13" s="3">
        <f t="shared" si="0"/>
        <v>42861.659823796297</v>
      </c>
      <c r="H13" s="3">
        <f t="shared" si="1"/>
        <v>42861.001907129634</v>
      </c>
      <c r="I13">
        <v>1</v>
      </c>
      <c r="J13">
        <v>200</v>
      </c>
      <c r="K13">
        <v>110.54</v>
      </c>
      <c r="L13">
        <v>3970948</v>
      </c>
      <c r="M13">
        <v>356352</v>
      </c>
      <c r="N13">
        <v>160</v>
      </c>
      <c r="O13">
        <v>80</v>
      </c>
      <c r="P13">
        <v>0.55269999999999997</v>
      </c>
      <c r="Q13">
        <v>0.4824813</v>
      </c>
      <c r="R13">
        <v>0.4</v>
      </c>
      <c r="S13">
        <v>0.8</v>
      </c>
      <c r="U13">
        <v>1494085641</v>
      </c>
    </row>
    <row r="14" spans="1:21" x14ac:dyDescent="0.25">
      <c r="A14">
        <v>15</v>
      </c>
      <c r="B14">
        <v>210</v>
      </c>
      <c r="C14">
        <v>1494085823762</v>
      </c>
      <c r="D14">
        <f t="shared" si="2"/>
        <v>179.99999999999997</v>
      </c>
      <c r="E14">
        <f t="shared" si="3"/>
        <v>14.986000000000001</v>
      </c>
      <c r="F14">
        <f t="shared" si="4"/>
        <v>179.99999999999997</v>
      </c>
      <c r="G14" s="3">
        <f t="shared" si="0"/>
        <v>42861.65999724537</v>
      </c>
      <c r="H14" s="3">
        <f t="shared" si="1"/>
        <v>42861.002080578706</v>
      </c>
      <c r="I14">
        <v>1</v>
      </c>
      <c r="J14">
        <v>200</v>
      </c>
      <c r="K14">
        <v>114.229996</v>
      </c>
      <c r="L14">
        <v>3970948</v>
      </c>
      <c r="M14">
        <v>362496</v>
      </c>
      <c r="N14">
        <v>160</v>
      </c>
      <c r="O14">
        <v>80</v>
      </c>
      <c r="P14">
        <v>0.57115000000000005</v>
      </c>
      <c r="Q14">
        <v>0.52681564999999997</v>
      </c>
      <c r="R14">
        <v>0.4</v>
      </c>
      <c r="S14">
        <v>0.8</v>
      </c>
      <c r="U14">
        <v>1494085656</v>
      </c>
    </row>
    <row r="15" spans="1:21" x14ac:dyDescent="0.25">
      <c r="A15">
        <v>16</v>
      </c>
      <c r="B15">
        <v>225</v>
      </c>
      <c r="C15">
        <v>1494085838906</v>
      </c>
      <c r="D15">
        <f t="shared" si="2"/>
        <v>195.14399999999998</v>
      </c>
      <c r="E15">
        <f t="shared" si="3"/>
        <v>15.144</v>
      </c>
      <c r="F15">
        <f t="shared" si="4"/>
        <v>195.14399999999998</v>
      </c>
      <c r="G15" s="3">
        <f t="shared" si="0"/>
        <v>42861.660172523145</v>
      </c>
      <c r="H15" s="3">
        <f t="shared" si="1"/>
        <v>42861.002255856481</v>
      </c>
      <c r="I15">
        <v>1</v>
      </c>
      <c r="J15">
        <v>200</v>
      </c>
      <c r="K15">
        <v>119.45</v>
      </c>
      <c r="L15">
        <v>3970948</v>
      </c>
      <c r="M15">
        <v>379904</v>
      </c>
      <c r="N15">
        <v>160</v>
      </c>
      <c r="O15">
        <v>80</v>
      </c>
      <c r="P15">
        <v>0.59724999999999995</v>
      </c>
      <c r="Q15">
        <v>0.5620328</v>
      </c>
      <c r="R15">
        <v>0.4</v>
      </c>
      <c r="S15">
        <v>0.8</v>
      </c>
      <c r="U15">
        <v>1494085672</v>
      </c>
    </row>
    <row r="16" spans="1:21" x14ac:dyDescent="0.25">
      <c r="A16">
        <v>17</v>
      </c>
      <c r="B16">
        <v>240</v>
      </c>
      <c r="C16">
        <v>1494085854061</v>
      </c>
      <c r="D16">
        <f t="shared" si="2"/>
        <v>210.29899999999998</v>
      </c>
      <c r="E16">
        <f t="shared" si="3"/>
        <v>15.154999999999999</v>
      </c>
      <c r="F16">
        <f t="shared" si="4"/>
        <v>210.29899999999998</v>
      </c>
      <c r="G16" s="3">
        <f t="shared" si="0"/>
        <v>42861.660347928242</v>
      </c>
      <c r="H16" s="3">
        <f t="shared" si="1"/>
        <v>42861.002431261579</v>
      </c>
      <c r="I16">
        <v>1</v>
      </c>
      <c r="J16">
        <v>200</v>
      </c>
      <c r="K16">
        <v>121.83</v>
      </c>
      <c r="L16">
        <v>3970948</v>
      </c>
      <c r="M16">
        <v>393216</v>
      </c>
      <c r="N16">
        <v>160</v>
      </c>
      <c r="O16">
        <v>80</v>
      </c>
      <c r="P16">
        <v>0.60914999999999997</v>
      </c>
      <c r="Q16">
        <v>0.58559143999999996</v>
      </c>
      <c r="R16">
        <v>0.4</v>
      </c>
      <c r="S16">
        <v>0.8</v>
      </c>
      <c r="U16">
        <v>1494085687</v>
      </c>
    </row>
    <row r="17" spans="1:21" x14ac:dyDescent="0.25">
      <c r="A17">
        <v>18</v>
      </c>
      <c r="B17">
        <v>255</v>
      </c>
      <c r="C17">
        <v>1494085868939</v>
      </c>
      <c r="D17">
        <f t="shared" si="2"/>
        <v>225.17699999999996</v>
      </c>
      <c r="E17">
        <f t="shared" si="3"/>
        <v>14.878</v>
      </c>
      <c r="F17">
        <f t="shared" si="4"/>
        <v>225.17699999999996</v>
      </c>
      <c r="G17" s="3">
        <f t="shared" si="0"/>
        <v>42861.66052012732</v>
      </c>
      <c r="H17" s="3">
        <f t="shared" si="1"/>
        <v>42861.002603460656</v>
      </c>
      <c r="I17">
        <v>1</v>
      </c>
      <c r="J17">
        <v>200</v>
      </c>
      <c r="K17">
        <v>126.5</v>
      </c>
      <c r="L17">
        <v>3970948</v>
      </c>
      <c r="M17">
        <v>399360</v>
      </c>
      <c r="N17">
        <v>160</v>
      </c>
      <c r="O17">
        <v>80</v>
      </c>
      <c r="P17">
        <v>0.63249999999999995</v>
      </c>
      <c r="Q17">
        <v>0.60904574</v>
      </c>
      <c r="R17">
        <v>0.4</v>
      </c>
      <c r="S17">
        <v>0.8</v>
      </c>
      <c r="U17">
        <v>1494085703</v>
      </c>
    </row>
    <row r="18" spans="1:21" x14ac:dyDescent="0.25">
      <c r="A18">
        <v>19</v>
      </c>
      <c r="B18">
        <v>270</v>
      </c>
      <c r="C18">
        <v>1494085883781</v>
      </c>
      <c r="D18">
        <f t="shared" si="2"/>
        <v>240.01899999999998</v>
      </c>
      <c r="E18">
        <f t="shared" si="3"/>
        <v>14.842000000000001</v>
      </c>
      <c r="F18">
        <f t="shared" si="4"/>
        <v>240.01899999999998</v>
      </c>
      <c r="G18" s="3">
        <f t="shared" si="0"/>
        <v>42861.660691909725</v>
      </c>
      <c r="H18" s="3">
        <f t="shared" si="1"/>
        <v>42861.002775243061</v>
      </c>
      <c r="I18">
        <v>1</v>
      </c>
      <c r="J18">
        <v>200</v>
      </c>
      <c r="K18">
        <v>126.71</v>
      </c>
      <c r="L18">
        <v>3970948</v>
      </c>
      <c r="M18">
        <v>406528</v>
      </c>
      <c r="N18">
        <v>160</v>
      </c>
      <c r="O18">
        <v>80</v>
      </c>
      <c r="P18">
        <v>0.63354999999999995</v>
      </c>
      <c r="Q18">
        <v>0.62129783999999999</v>
      </c>
      <c r="R18">
        <v>0.4</v>
      </c>
      <c r="S18">
        <v>0.8</v>
      </c>
      <c r="U18">
        <v>1494085716</v>
      </c>
    </row>
    <row r="19" spans="1:21" x14ac:dyDescent="0.25">
      <c r="A19">
        <v>20</v>
      </c>
      <c r="B19">
        <v>285</v>
      </c>
      <c r="C19">
        <v>1494085898783</v>
      </c>
      <c r="D19">
        <f t="shared" si="2"/>
        <v>255.02099999999999</v>
      </c>
      <c r="E19">
        <f t="shared" si="3"/>
        <v>15.002000000000001</v>
      </c>
      <c r="F19">
        <f t="shared" si="4"/>
        <v>255.02099999999999</v>
      </c>
      <c r="G19" s="3">
        <f t="shared" si="0"/>
        <v>42861.660865543978</v>
      </c>
      <c r="H19" s="3">
        <f t="shared" si="1"/>
        <v>42861.002948877314</v>
      </c>
      <c r="I19">
        <v>1</v>
      </c>
      <c r="J19">
        <v>200</v>
      </c>
      <c r="K19">
        <v>131.26000999999999</v>
      </c>
      <c r="L19">
        <v>3970948</v>
      </c>
      <c r="M19">
        <v>422912</v>
      </c>
      <c r="N19">
        <v>160</v>
      </c>
      <c r="O19">
        <v>80</v>
      </c>
      <c r="P19">
        <v>0.65630007000000001</v>
      </c>
      <c r="Q19">
        <v>0.63879894999999998</v>
      </c>
      <c r="R19">
        <v>0.4</v>
      </c>
      <c r="S19">
        <v>0.8</v>
      </c>
      <c r="U19">
        <v>1494085726</v>
      </c>
    </row>
    <row r="20" spans="1:21" x14ac:dyDescent="0.25">
      <c r="A20">
        <v>21</v>
      </c>
      <c r="B20">
        <v>300</v>
      </c>
      <c r="C20">
        <v>1494085913830</v>
      </c>
      <c r="D20">
        <f t="shared" si="2"/>
        <v>270.06799999999998</v>
      </c>
      <c r="E20">
        <f t="shared" si="3"/>
        <v>15.047000000000001</v>
      </c>
      <c r="F20">
        <f t="shared" si="4"/>
        <v>270.06799999999998</v>
      </c>
      <c r="G20" s="3">
        <f t="shared" si="0"/>
        <v>42861.661039699073</v>
      </c>
      <c r="H20" s="3">
        <f t="shared" si="1"/>
        <v>42861.003123032409</v>
      </c>
      <c r="I20">
        <v>1</v>
      </c>
      <c r="J20">
        <v>200</v>
      </c>
      <c r="K20">
        <v>133.91999999999999</v>
      </c>
      <c r="L20">
        <v>3970948</v>
      </c>
      <c r="M20">
        <v>430080</v>
      </c>
      <c r="N20">
        <v>160</v>
      </c>
      <c r="O20">
        <v>80</v>
      </c>
      <c r="P20">
        <v>0.66959999999999997</v>
      </c>
      <c r="Q20">
        <v>0.65419950000000004</v>
      </c>
      <c r="R20">
        <v>0.4</v>
      </c>
      <c r="S20">
        <v>0.8</v>
      </c>
      <c r="U20">
        <v>1494085746</v>
      </c>
    </row>
    <row r="21" spans="1:21" x14ac:dyDescent="0.25">
      <c r="A21">
        <v>22</v>
      </c>
      <c r="B21">
        <v>315</v>
      </c>
      <c r="C21">
        <v>1494085929411</v>
      </c>
      <c r="D21">
        <f t="shared" si="2"/>
        <v>285.649</v>
      </c>
      <c r="E21">
        <f t="shared" si="3"/>
        <v>15.581</v>
      </c>
      <c r="F21">
        <f t="shared" si="4"/>
        <v>285.649</v>
      </c>
      <c r="G21" s="3">
        <f t="shared" si="0"/>
        <v>42861.661220034723</v>
      </c>
      <c r="H21" s="3">
        <f t="shared" si="1"/>
        <v>42861.003303368059</v>
      </c>
      <c r="I21">
        <v>1</v>
      </c>
      <c r="J21">
        <v>200</v>
      </c>
      <c r="K21">
        <v>134.08000000000001</v>
      </c>
      <c r="L21">
        <v>3970948</v>
      </c>
      <c r="M21">
        <v>447488</v>
      </c>
      <c r="N21">
        <v>160</v>
      </c>
      <c r="O21">
        <v>80</v>
      </c>
      <c r="P21">
        <v>0.6704</v>
      </c>
      <c r="Q21">
        <v>0.66229974999999996</v>
      </c>
      <c r="R21">
        <v>0.4</v>
      </c>
      <c r="S21">
        <v>0.8</v>
      </c>
      <c r="U21">
        <v>1494085762</v>
      </c>
    </row>
    <row r="22" spans="1:21" x14ac:dyDescent="0.25">
      <c r="A22">
        <v>23</v>
      </c>
      <c r="B22">
        <v>330</v>
      </c>
      <c r="C22">
        <v>1494085943840</v>
      </c>
      <c r="D22">
        <f t="shared" si="2"/>
        <v>300.07799999999997</v>
      </c>
      <c r="E22">
        <f t="shared" si="3"/>
        <v>14.429</v>
      </c>
      <c r="F22">
        <f t="shared" si="4"/>
        <v>300.07799999999997</v>
      </c>
      <c r="G22" s="3">
        <f t="shared" si="0"/>
        <v>42861.661387037035</v>
      </c>
      <c r="H22" s="3">
        <f t="shared" si="1"/>
        <v>42861.003470370371</v>
      </c>
      <c r="I22">
        <v>1</v>
      </c>
      <c r="J22">
        <v>200</v>
      </c>
      <c r="K22">
        <v>135.54999000000001</v>
      </c>
      <c r="L22">
        <v>3970948</v>
      </c>
      <c r="M22">
        <v>449536</v>
      </c>
      <c r="N22">
        <v>160</v>
      </c>
      <c r="O22">
        <v>80</v>
      </c>
      <c r="P22">
        <v>0.67774992999999994</v>
      </c>
      <c r="Q22">
        <v>0.67002490000000003</v>
      </c>
      <c r="R22">
        <v>0.4</v>
      </c>
      <c r="S22">
        <v>0.8</v>
      </c>
      <c r="U22">
        <v>1494085776</v>
      </c>
    </row>
    <row r="23" spans="1:21" x14ac:dyDescent="0.25">
      <c r="A23">
        <v>24</v>
      </c>
      <c r="B23">
        <v>345</v>
      </c>
      <c r="C23">
        <v>1494085958797</v>
      </c>
      <c r="D23">
        <f t="shared" si="2"/>
        <v>315.03499999999997</v>
      </c>
      <c r="E23">
        <f t="shared" si="3"/>
        <v>14.957000000000001</v>
      </c>
      <c r="F23">
        <f t="shared" si="4"/>
        <v>315.03499999999997</v>
      </c>
      <c r="G23" s="3">
        <f t="shared" si="0"/>
        <v>42861.66156015046</v>
      </c>
      <c r="H23" s="3">
        <f t="shared" si="1"/>
        <v>42861.003643483797</v>
      </c>
      <c r="I23">
        <v>1</v>
      </c>
      <c r="J23">
        <v>200</v>
      </c>
      <c r="K23">
        <v>137.97999999999999</v>
      </c>
      <c r="L23">
        <v>3970948</v>
      </c>
      <c r="M23">
        <v>484352</v>
      </c>
      <c r="N23">
        <v>160</v>
      </c>
      <c r="O23">
        <v>80</v>
      </c>
      <c r="P23">
        <v>0.68989999999999996</v>
      </c>
      <c r="Q23">
        <v>0.67996239999999997</v>
      </c>
      <c r="R23">
        <v>0.4</v>
      </c>
      <c r="S23">
        <v>0.8</v>
      </c>
      <c r="U23">
        <v>1494085786</v>
      </c>
    </row>
    <row r="24" spans="1:21" x14ac:dyDescent="0.25">
      <c r="A24">
        <v>25</v>
      </c>
      <c r="B24">
        <v>360</v>
      </c>
      <c r="C24">
        <v>1494085973797</v>
      </c>
      <c r="D24">
        <f t="shared" si="2"/>
        <v>330.03499999999997</v>
      </c>
      <c r="E24">
        <f t="shared" si="3"/>
        <v>15</v>
      </c>
      <c r="F24">
        <f t="shared" si="4"/>
        <v>330.03499999999997</v>
      </c>
      <c r="G24" s="3">
        <f t="shared" si="0"/>
        <v>42861.661733761575</v>
      </c>
      <c r="H24" s="3">
        <f t="shared" si="1"/>
        <v>42861.003817094912</v>
      </c>
      <c r="I24">
        <v>1</v>
      </c>
      <c r="J24">
        <v>200</v>
      </c>
      <c r="K24">
        <v>144.86000000000001</v>
      </c>
      <c r="L24">
        <v>3970948</v>
      </c>
      <c r="M24">
        <v>496640</v>
      </c>
      <c r="N24">
        <v>160</v>
      </c>
      <c r="O24">
        <v>80</v>
      </c>
      <c r="P24">
        <v>0.72430000000000005</v>
      </c>
      <c r="Q24">
        <v>0.70213119999999996</v>
      </c>
      <c r="R24">
        <v>0.4</v>
      </c>
      <c r="S24">
        <v>0.8</v>
      </c>
      <c r="U24">
        <v>1494085806</v>
      </c>
    </row>
    <row r="25" spans="1:21" x14ac:dyDescent="0.25">
      <c r="A25">
        <v>26</v>
      </c>
      <c r="B25">
        <v>375</v>
      </c>
      <c r="C25">
        <v>1494085988783</v>
      </c>
      <c r="D25">
        <f t="shared" si="2"/>
        <v>345.02099999999996</v>
      </c>
      <c r="E25">
        <f t="shared" si="3"/>
        <v>14.986000000000001</v>
      </c>
      <c r="F25">
        <f t="shared" si="4"/>
        <v>345.02099999999996</v>
      </c>
      <c r="G25" s="3">
        <f t="shared" si="0"/>
        <v>42861.661907210648</v>
      </c>
      <c r="H25" s="3">
        <f t="shared" si="1"/>
        <v>42861.003990543984</v>
      </c>
      <c r="I25">
        <v>1</v>
      </c>
      <c r="J25">
        <v>200</v>
      </c>
      <c r="K25">
        <v>142.23999000000001</v>
      </c>
      <c r="L25">
        <v>3970948</v>
      </c>
      <c r="M25">
        <v>507904</v>
      </c>
      <c r="N25">
        <v>160</v>
      </c>
      <c r="O25">
        <v>80</v>
      </c>
      <c r="P25">
        <v>0.71119993999999997</v>
      </c>
      <c r="Q25">
        <v>0.7066656</v>
      </c>
      <c r="R25">
        <v>0.4</v>
      </c>
      <c r="S25">
        <v>0.8</v>
      </c>
      <c r="U25">
        <v>1494085821</v>
      </c>
    </row>
    <row r="26" spans="1:21" x14ac:dyDescent="0.25">
      <c r="A26">
        <v>27</v>
      </c>
      <c r="B26">
        <v>390</v>
      </c>
      <c r="C26">
        <v>1494086003799</v>
      </c>
      <c r="D26">
        <f t="shared" si="2"/>
        <v>360.03699999999998</v>
      </c>
      <c r="E26">
        <f t="shared" si="3"/>
        <v>15.016</v>
      </c>
      <c r="F26">
        <f t="shared" si="4"/>
        <v>360.03699999999998</v>
      </c>
      <c r="G26" s="3">
        <f t="shared" si="0"/>
        <v>42861.662081006943</v>
      </c>
      <c r="H26" s="3">
        <f t="shared" si="1"/>
        <v>42861.00416434028</v>
      </c>
      <c r="I26">
        <v>1</v>
      </c>
      <c r="J26">
        <v>200</v>
      </c>
      <c r="K26">
        <v>142.87</v>
      </c>
      <c r="L26">
        <v>3970948</v>
      </c>
      <c r="M26">
        <v>512000</v>
      </c>
      <c r="N26">
        <v>160</v>
      </c>
      <c r="O26">
        <v>80</v>
      </c>
      <c r="P26">
        <v>0.71435000000000004</v>
      </c>
      <c r="Q26">
        <v>0.71050774999999999</v>
      </c>
      <c r="R26">
        <v>0.4</v>
      </c>
      <c r="S26">
        <v>0.8</v>
      </c>
      <c r="U26">
        <v>1494085836</v>
      </c>
    </row>
    <row r="27" spans="1:21" x14ac:dyDescent="0.25">
      <c r="A27">
        <v>28</v>
      </c>
      <c r="B27">
        <v>405</v>
      </c>
      <c r="C27">
        <v>1494086018800</v>
      </c>
      <c r="D27">
        <f t="shared" si="2"/>
        <v>375.03799999999995</v>
      </c>
      <c r="E27">
        <f t="shared" si="3"/>
        <v>15.000999999999999</v>
      </c>
      <c r="F27">
        <f t="shared" si="4"/>
        <v>375.03799999999995</v>
      </c>
      <c r="G27" s="3">
        <f t="shared" si="0"/>
        <v>42861.662254629628</v>
      </c>
      <c r="H27" s="3">
        <f t="shared" si="1"/>
        <v>42861.004337962964</v>
      </c>
      <c r="I27">
        <v>1</v>
      </c>
      <c r="J27">
        <v>200</v>
      </c>
      <c r="K27">
        <v>141.61000000000001</v>
      </c>
      <c r="L27">
        <v>3970948</v>
      </c>
      <c r="M27">
        <v>530432</v>
      </c>
      <c r="N27">
        <v>160</v>
      </c>
      <c r="O27">
        <v>80</v>
      </c>
      <c r="P27">
        <v>0.70804999999999996</v>
      </c>
      <c r="Q27">
        <v>0.70927890000000005</v>
      </c>
      <c r="R27">
        <v>0.4</v>
      </c>
      <c r="S27">
        <v>0.8</v>
      </c>
      <c r="U27">
        <v>1494085851</v>
      </c>
    </row>
    <row r="28" spans="1:21" x14ac:dyDescent="0.25">
      <c r="A28">
        <v>29</v>
      </c>
      <c r="B28">
        <v>420</v>
      </c>
      <c r="C28">
        <v>1494086033801</v>
      </c>
      <c r="D28">
        <f t="shared" si="2"/>
        <v>390.03899999999993</v>
      </c>
      <c r="E28">
        <f t="shared" si="3"/>
        <v>15.000999999999999</v>
      </c>
      <c r="F28">
        <f t="shared" si="4"/>
        <v>390.03899999999993</v>
      </c>
      <c r="G28" s="3">
        <f t="shared" si="0"/>
        <v>42861.662428252312</v>
      </c>
      <c r="H28" s="3">
        <f t="shared" si="1"/>
        <v>42861.004511585648</v>
      </c>
      <c r="I28">
        <v>1</v>
      </c>
      <c r="J28">
        <v>200</v>
      </c>
      <c r="K28">
        <v>145.88999999999999</v>
      </c>
      <c r="L28">
        <v>3970948</v>
      </c>
      <c r="M28">
        <v>532480</v>
      </c>
      <c r="N28">
        <v>160</v>
      </c>
      <c r="O28">
        <v>80</v>
      </c>
      <c r="P28">
        <v>0.72945000000000004</v>
      </c>
      <c r="Q28">
        <v>0.71936440000000001</v>
      </c>
      <c r="R28">
        <v>0.4</v>
      </c>
      <c r="S28">
        <v>0.8</v>
      </c>
      <c r="U28">
        <v>1494085866</v>
      </c>
    </row>
    <row r="29" spans="1:21" x14ac:dyDescent="0.25">
      <c r="A29">
        <v>30</v>
      </c>
      <c r="B29">
        <v>435</v>
      </c>
      <c r="C29">
        <v>1494086048818</v>
      </c>
      <c r="D29">
        <f t="shared" si="2"/>
        <v>405.05599999999993</v>
      </c>
      <c r="E29">
        <f t="shared" si="3"/>
        <v>15.016999999999999</v>
      </c>
      <c r="F29">
        <f t="shared" si="4"/>
        <v>405.05599999999993</v>
      </c>
      <c r="G29" s="3">
        <f t="shared" si="0"/>
        <v>42861.662602060183</v>
      </c>
      <c r="H29" s="3">
        <f t="shared" si="1"/>
        <v>42861.00468539352</v>
      </c>
      <c r="I29">
        <v>1</v>
      </c>
      <c r="J29">
        <v>200</v>
      </c>
      <c r="K29">
        <v>146.56</v>
      </c>
      <c r="L29">
        <v>3970948</v>
      </c>
      <c r="M29">
        <v>538624</v>
      </c>
      <c r="N29">
        <v>160</v>
      </c>
      <c r="O29">
        <v>80</v>
      </c>
      <c r="P29">
        <v>0.73280000000000001</v>
      </c>
      <c r="Q29">
        <v>0.72608220000000001</v>
      </c>
      <c r="R29">
        <v>0.4</v>
      </c>
      <c r="S29">
        <v>0.8</v>
      </c>
      <c r="U29">
        <v>1494085882</v>
      </c>
    </row>
    <row r="30" spans="1:21" x14ac:dyDescent="0.25">
      <c r="A30">
        <v>31</v>
      </c>
      <c r="B30">
        <v>450</v>
      </c>
      <c r="C30">
        <v>1494086063788</v>
      </c>
      <c r="D30">
        <f t="shared" si="2"/>
        <v>420.02599999999995</v>
      </c>
      <c r="E30">
        <f t="shared" si="3"/>
        <v>14.97</v>
      </c>
      <c r="F30">
        <f t="shared" si="4"/>
        <v>420.02599999999995</v>
      </c>
      <c r="G30" s="3">
        <f t="shared" si="0"/>
        <v>42861.662775324075</v>
      </c>
      <c r="H30" s="3">
        <f t="shared" si="1"/>
        <v>42861.004858657412</v>
      </c>
      <c r="I30">
        <v>1</v>
      </c>
      <c r="J30">
        <v>200</v>
      </c>
      <c r="K30">
        <v>143.94</v>
      </c>
      <c r="L30">
        <v>3970948</v>
      </c>
      <c r="M30">
        <v>550912</v>
      </c>
      <c r="N30">
        <v>160</v>
      </c>
      <c r="O30">
        <v>80</v>
      </c>
      <c r="P30">
        <v>0.71970003999999999</v>
      </c>
      <c r="Q30">
        <v>0.72289110000000001</v>
      </c>
      <c r="R30">
        <v>0.4</v>
      </c>
      <c r="S30">
        <v>0.8</v>
      </c>
      <c r="U30">
        <v>1494085891</v>
      </c>
    </row>
    <row r="31" spans="1:21" x14ac:dyDescent="0.25">
      <c r="A31">
        <v>32</v>
      </c>
      <c r="B31">
        <v>465</v>
      </c>
      <c r="C31">
        <v>1494086078804</v>
      </c>
      <c r="D31">
        <f t="shared" si="2"/>
        <v>435.04199999999997</v>
      </c>
      <c r="E31">
        <f t="shared" si="3"/>
        <v>15.016</v>
      </c>
      <c r="F31">
        <f t="shared" si="4"/>
        <v>435.04199999999997</v>
      </c>
      <c r="G31" s="3">
        <f t="shared" si="0"/>
        <v>42861.662949120371</v>
      </c>
      <c r="H31" s="3">
        <f t="shared" si="1"/>
        <v>42861.005032453708</v>
      </c>
      <c r="I31">
        <v>1</v>
      </c>
      <c r="J31">
        <v>200</v>
      </c>
      <c r="K31">
        <v>144.45999</v>
      </c>
      <c r="L31">
        <v>3970948</v>
      </c>
      <c r="M31">
        <v>640000</v>
      </c>
      <c r="N31">
        <v>160</v>
      </c>
      <c r="O31">
        <v>80</v>
      </c>
      <c r="P31">
        <v>0.72229993000000003</v>
      </c>
      <c r="Q31">
        <v>0.72259549999999995</v>
      </c>
      <c r="R31">
        <v>0.4</v>
      </c>
      <c r="S31">
        <v>0.8</v>
      </c>
      <c r="U31">
        <v>1494085911</v>
      </c>
    </row>
    <row r="32" spans="1:21" x14ac:dyDescent="0.25">
      <c r="A32">
        <v>33</v>
      </c>
      <c r="B32">
        <v>480</v>
      </c>
      <c r="C32">
        <v>1494086093836</v>
      </c>
      <c r="D32">
        <f t="shared" si="2"/>
        <v>450.07399999999996</v>
      </c>
      <c r="E32">
        <f t="shared" si="3"/>
        <v>15.032</v>
      </c>
      <c r="F32">
        <f t="shared" si="4"/>
        <v>450.07399999999996</v>
      </c>
      <c r="G32" s="3">
        <f t="shared" si="0"/>
        <v>42861.663123101855</v>
      </c>
      <c r="H32" s="3">
        <f t="shared" si="1"/>
        <v>42861.005206435191</v>
      </c>
      <c r="I32">
        <v>1</v>
      </c>
      <c r="J32">
        <v>200</v>
      </c>
      <c r="K32">
        <v>141.88999999999999</v>
      </c>
      <c r="L32">
        <v>3970948</v>
      </c>
      <c r="M32">
        <v>633856</v>
      </c>
      <c r="N32">
        <v>160</v>
      </c>
      <c r="O32">
        <v>80</v>
      </c>
      <c r="P32">
        <v>0.70945000000000003</v>
      </c>
      <c r="Q32">
        <v>0.71602273000000005</v>
      </c>
      <c r="R32">
        <v>0.4</v>
      </c>
      <c r="S32">
        <v>0.8</v>
      </c>
      <c r="U32">
        <v>1494085926</v>
      </c>
    </row>
    <row r="33" spans="1:21" x14ac:dyDescent="0.25">
      <c r="A33">
        <v>34</v>
      </c>
      <c r="B33">
        <v>495</v>
      </c>
      <c r="C33">
        <v>1494086108791</v>
      </c>
      <c r="D33">
        <f t="shared" si="2"/>
        <v>465.02899999999994</v>
      </c>
      <c r="E33">
        <f t="shared" si="3"/>
        <v>14.955</v>
      </c>
      <c r="F33">
        <f t="shared" si="4"/>
        <v>465.02899999999994</v>
      </c>
      <c r="G33" s="3">
        <f t="shared" si="0"/>
        <v>42861.663296192128</v>
      </c>
      <c r="H33" s="3">
        <f t="shared" si="1"/>
        <v>42861.005379525464</v>
      </c>
      <c r="I33">
        <v>1</v>
      </c>
      <c r="J33">
        <v>200</v>
      </c>
      <c r="K33">
        <v>147.12</v>
      </c>
      <c r="L33">
        <v>3970948</v>
      </c>
      <c r="M33">
        <v>633856</v>
      </c>
      <c r="N33">
        <v>160</v>
      </c>
      <c r="O33">
        <v>80</v>
      </c>
      <c r="P33">
        <v>0.73560000000000003</v>
      </c>
      <c r="Q33">
        <v>0.72581136000000002</v>
      </c>
      <c r="R33">
        <v>0.4</v>
      </c>
      <c r="S33">
        <v>0.8</v>
      </c>
      <c r="U33">
        <v>1494085941</v>
      </c>
    </row>
    <row r="34" spans="1:21" x14ac:dyDescent="0.25">
      <c r="A34">
        <v>35</v>
      </c>
      <c r="B34">
        <v>510</v>
      </c>
      <c r="C34">
        <v>1494086123792</v>
      </c>
      <c r="D34">
        <f t="shared" si="2"/>
        <v>480.02999999999992</v>
      </c>
      <c r="E34">
        <f t="shared" si="3"/>
        <v>15.000999999999999</v>
      </c>
      <c r="F34">
        <f t="shared" si="4"/>
        <v>480.02999999999992</v>
      </c>
      <c r="G34" s="3">
        <f t="shared" si="0"/>
        <v>42861.663469814812</v>
      </c>
      <c r="H34" s="3">
        <f t="shared" si="1"/>
        <v>42861.005553148148</v>
      </c>
      <c r="I34">
        <v>1</v>
      </c>
      <c r="J34">
        <v>200</v>
      </c>
      <c r="K34">
        <v>145.15</v>
      </c>
      <c r="L34">
        <v>3970948</v>
      </c>
      <c r="M34">
        <v>663552</v>
      </c>
      <c r="N34">
        <v>160</v>
      </c>
      <c r="O34">
        <v>80</v>
      </c>
      <c r="P34">
        <v>0.72574996999999997</v>
      </c>
      <c r="Q34">
        <v>0.72578067000000002</v>
      </c>
      <c r="R34">
        <v>0.4</v>
      </c>
      <c r="S34">
        <v>0.8</v>
      </c>
      <c r="U34">
        <v>1494085951</v>
      </c>
    </row>
    <row r="35" spans="1:21" x14ac:dyDescent="0.25">
      <c r="A35">
        <v>36</v>
      </c>
      <c r="B35">
        <v>525</v>
      </c>
      <c r="C35">
        <v>1494086138809</v>
      </c>
      <c r="D35">
        <f t="shared" si="2"/>
        <v>495.04699999999991</v>
      </c>
      <c r="E35">
        <f t="shared" si="3"/>
        <v>15.016999999999999</v>
      </c>
      <c r="F35">
        <f t="shared" si="4"/>
        <v>495.04699999999991</v>
      </c>
      <c r="G35" s="3">
        <f t="shared" si="0"/>
        <v>42861.663643622684</v>
      </c>
      <c r="H35" s="3">
        <f t="shared" si="1"/>
        <v>42861.00572695602</v>
      </c>
      <c r="I35">
        <v>1</v>
      </c>
      <c r="J35">
        <v>200</v>
      </c>
      <c r="K35">
        <v>152.02000000000001</v>
      </c>
      <c r="L35">
        <v>3970948</v>
      </c>
      <c r="M35">
        <v>650240</v>
      </c>
      <c r="N35">
        <v>160</v>
      </c>
      <c r="O35">
        <v>80</v>
      </c>
      <c r="P35">
        <v>0.7601</v>
      </c>
      <c r="Q35">
        <v>0.7429403</v>
      </c>
      <c r="R35">
        <v>0.4</v>
      </c>
      <c r="S35">
        <v>0.8</v>
      </c>
      <c r="U35">
        <v>1494085971</v>
      </c>
    </row>
    <row r="36" spans="1:21" x14ac:dyDescent="0.25">
      <c r="A36">
        <v>37</v>
      </c>
      <c r="B36">
        <v>540</v>
      </c>
      <c r="C36">
        <v>1494086153841</v>
      </c>
      <c r="D36">
        <f t="shared" si="2"/>
        <v>510.07899999999989</v>
      </c>
      <c r="E36">
        <f t="shared" si="3"/>
        <v>15.032</v>
      </c>
      <c r="F36">
        <f t="shared" si="4"/>
        <v>510.07899999999989</v>
      </c>
      <c r="G36" s="3">
        <f t="shared" si="0"/>
        <v>42861.663817604167</v>
      </c>
      <c r="H36" s="3">
        <f t="shared" si="1"/>
        <v>42861.005900937504</v>
      </c>
      <c r="I36">
        <v>1</v>
      </c>
      <c r="J36">
        <v>200</v>
      </c>
      <c r="K36">
        <v>150.54001</v>
      </c>
      <c r="L36">
        <v>3970948</v>
      </c>
      <c r="M36">
        <v>654336</v>
      </c>
      <c r="N36">
        <v>160</v>
      </c>
      <c r="O36">
        <v>80</v>
      </c>
      <c r="P36">
        <v>0.75270002999999996</v>
      </c>
      <c r="Q36">
        <v>0.74782013999999997</v>
      </c>
      <c r="R36">
        <v>0.4</v>
      </c>
      <c r="S36">
        <v>0.8</v>
      </c>
      <c r="U36">
        <v>1494085986</v>
      </c>
    </row>
    <row r="37" spans="1:21" x14ac:dyDescent="0.25">
      <c r="A37">
        <v>38</v>
      </c>
      <c r="B37">
        <v>555</v>
      </c>
      <c r="C37">
        <v>1494086168810</v>
      </c>
      <c r="D37">
        <f t="shared" si="2"/>
        <v>525.04799999999989</v>
      </c>
      <c r="E37">
        <f t="shared" si="3"/>
        <v>14.968999999999999</v>
      </c>
      <c r="F37">
        <f t="shared" si="4"/>
        <v>525.04799999999989</v>
      </c>
      <c r="G37" s="3">
        <f t="shared" si="0"/>
        <v>42861.663990856483</v>
      </c>
      <c r="H37" s="3">
        <f t="shared" si="1"/>
        <v>42861.00607418982</v>
      </c>
      <c r="I37">
        <v>1</v>
      </c>
      <c r="J37">
        <v>200</v>
      </c>
      <c r="K37">
        <v>151.54001</v>
      </c>
      <c r="L37">
        <v>3970948</v>
      </c>
      <c r="M37">
        <v>654336</v>
      </c>
      <c r="N37">
        <v>160</v>
      </c>
      <c r="O37">
        <v>80</v>
      </c>
      <c r="P37">
        <v>0.75770000000000004</v>
      </c>
      <c r="Q37">
        <v>0.75276005000000001</v>
      </c>
      <c r="R37">
        <v>0.4</v>
      </c>
      <c r="S37">
        <v>0.8</v>
      </c>
      <c r="U37">
        <v>1494086001</v>
      </c>
    </row>
    <row r="38" spans="1:21" x14ac:dyDescent="0.25">
      <c r="A38">
        <v>39</v>
      </c>
      <c r="B38">
        <v>570</v>
      </c>
      <c r="C38">
        <v>1494086183828</v>
      </c>
      <c r="D38">
        <f t="shared" si="2"/>
        <v>540.06599999999992</v>
      </c>
      <c r="E38">
        <f t="shared" si="3"/>
        <v>15.018000000000001</v>
      </c>
      <c r="F38">
        <f t="shared" si="4"/>
        <v>540.06599999999992</v>
      </c>
      <c r="G38" s="3">
        <f t="shared" si="0"/>
        <v>42861.664164675924</v>
      </c>
      <c r="H38" s="3">
        <f t="shared" si="1"/>
        <v>42861.00624800926</v>
      </c>
      <c r="I38">
        <v>1</v>
      </c>
      <c r="J38">
        <v>200</v>
      </c>
      <c r="K38">
        <v>155.23999000000001</v>
      </c>
      <c r="L38">
        <v>3970948</v>
      </c>
      <c r="M38">
        <v>653312</v>
      </c>
      <c r="N38">
        <v>160</v>
      </c>
      <c r="O38">
        <v>80</v>
      </c>
      <c r="P38">
        <v>0.77619994000000003</v>
      </c>
      <c r="Q38">
        <v>0.76448000000000005</v>
      </c>
      <c r="R38">
        <v>0.4</v>
      </c>
      <c r="S38">
        <v>0.8</v>
      </c>
      <c r="U38">
        <v>1494086016</v>
      </c>
    </row>
    <row r="39" spans="1:21" x14ac:dyDescent="0.25">
      <c r="A39">
        <v>40</v>
      </c>
      <c r="B39">
        <v>585</v>
      </c>
      <c r="C39">
        <v>1494086198804</v>
      </c>
      <c r="D39">
        <f t="shared" si="2"/>
        <v>555.04199999999992</v>
      </c>
      <c r="E39">
        <f t="shared" si="3"/>
        <v>14.976000000000001</v>
      </c>
      <c r="F39">
        <f t="shared" si="4"/>
        <v>555.04199999999992</v>
      </c>
      <c r="G39" s="3">
        <f t="shared" si="0"/>
        <v>42861.664338009257</v>
      </c>
      <c r="H39" s="3">
        <f t="shared" si="1"/>
        <v>42861.006421342594</v>
      </c>
      <c r="I39">
        <v>1</v>
      </c>
      <c r="J39">
        <v>200</v>
      </c>
      <c r="K39">
        <v>156.23999000000001</v>
      </c>
      <c r="L39">
        <v>3970948</v>
      </c>
      <c r="M39">
        <v>655360</v>
      </c>
      <c r="N39">
        <v>160</v>
      </c>
      <c r="O39">
        <v>80</v>
      </c>
      <c r="P39">
        <v>0.78119992999999999</v>
      </c>
      <c r="Q39">
        <v>0.77283995999999999</v>
      </c>
      <c r="R39">
        <v>0.4</v>
      </c>
      <c r="S39">
        <v>0.8</v>
      </c>
      <c r="U39">
        <v>1494086031</v>
      </c>
    </row>
    <row r="40" spans="1:21" x14ac:dyDescent="0.25">
      <c r="A40">
        <v>41</v>
      </c>
      <c r="B40">
        <v>600</v>
      </c>
      <c r="C40">
        <v>1494086213807</v>
      </c>
      <c r="D40">
        <f t="shared" si="2"/>
        <v>570.04499999999996</v>
      </c>
      <c r="E40">
        <f t="shared" si="3"/>
        <v>15.003</v>
      </c>
      <c r="F40">
        <f t="shared" si="4"/>
        <v>570.04499999999996</v>
      </c>
      <c r="G40" s="3">
        <f t="shared" si="0"/>
        <v>42861.664511655094</v>
      </c>
      <c r="H40" s="3">
        <f t="shared" si="1"/>
        <v>42861.00659498843</v>
      </c>
      <c r="I40">
        <v>1</v>
      </c>
      <c r="J40">
        <v>200</v>
      </c>
      <c r="K40">
        <v>154.21</v>
      </c>
      <c r="L40">
        <v>3970948</v>
      </c>
      <c r="M40">
        <v>656384</v>
      </c>
      <c r="N40">
        <v>160</v>
      </c>
      <c r="O40">
        <v>80</v>
      </c>
      <c r="P40">
        <v>0.77105003999999999</v>
      </c>
      <c r="Q40">
        <v>0.77194499999999999</v>
      </c>
      <c r="R40">
        <v>0.4</v>
      </c>
      <c r="S40">
        <v>0.8</v>
      </c>
      <c r="U40">
        <v>1494086047</v>
      </c>
    </row>
    <row r="41" spans="1:21" x14ac:dyDescent="0.25">
      <c r="A41">
        <v>42</v>
      </c>
      <c r="B41">
        <v>615</v>
      </c>
      <c r="C41">
        <v>1494086228808</v>
      </c>
      <c r="D41">
        <f t="shared" si="2"/>
        <v>585.04599999999994</v>
      </c>
      <c r="E41">
        <f t="shared" si="3"/>
        <v>15.000999999999999</v>
      </c>
      <c r="F41">
        <f t="shared" si="4"/>
        <v>585.04599999999994</v>
      </c>
      <c r="G41" s="3">
        <f t="shared" si="0"/>
        <v>42861.664685277778</v>
      </c>
      <c r="H41" s="3">
        <f t="shared" si="1"/>
        <v>42861.006768611114</v>
      </c>
      <c r="I41">
        <v>1</v>
      </c>
      <c r="J41">
        <v>200</v>
      </c>
      <c r="K41">
        <v>159.63999999999999</v>
      </c>
      <c r="L41">
        <v>3970948</v>
      </c>
      <c r="M41">
        <v>656384</v>
      </c>
      <c r="N41">
        <v>160</v>
      </c>
      <c r="O41">
        <v>80</v>
      </c>
      <c r="P41">
        <v>0.79820000000000002</v>
      </c>
      <c r="Q41">
        <v>0.78507249999999995</v>
      </c>
      <c r="R41">
        <v>0.4</v>
      </c>
      <c r="S41">
        <v>0.8</v>
      </c>
      <c r="U41">
        <v>1494086056</v>
      </c>
    </row>
    <row r="42" spans="1:21" x14ac:dyDescent="0.25">
      <c r="A42">
        <v>43</v>
      </c>
      <c r="B42">
        <v>630</v>
      </c>
      <c r="C42">
        <v>1494086243856</v>
      </c>
      <c r="D42">
        <f t="shared" si="2"/>
        <v>600.09399999999994</v>
      </c>
      <c r="E42">
        <f t="shared" si="3"/>
        <v>15.048</v>
      </c>
      <c r="F42">
        <f t="shared" si="4"/>
        <v>600.09399999999994</v>
      </c>
      <c r="G42" s="3">
        <f t="shared" si="0"/>
        <v>42861.664859444441</v>
      </c>
      <c r="H42" s="3">
        <f t="shared" si="1"/>
        <v>42861.006942777778</v>
      </c>
      <c r="I42">
        <v>1</v>
      </c>
      <c r="J42">
        <v>200</v>
      </c>
      <c r="K42">
        <v>154.07</v>
      </c>
      <c r="L42">
        <v>3970948</v>
      </c>
      <c r="M42">
        <v>657408</v>
      </c>
      <c r="N42">
        <v>160</v>
      </c>
      <c r="O42">
        <v>80</v>
      </c>
      <c r="P42">
        <v>0.77035003999999996</v>
      </c>
      <c r="Q42">
        <v>0.77771129999999999</v>
      </c>
      <c r="R42">
        <v>0.4</v>
      </c>
      <c r="S42">
        <v>0.8</v>
      </c>
      <c r="U42">
        <v>1494086076</v>
      </c>
    </row>
    <row r="43" spans="1:21" x14ac:dyDescent="0.25">
      <c r="A43">
        <v>44</v>
      </c>
      <c r="B43">
        <v>645</v>
      </c>
      <c r="C43">
        <v>1494086258853</v>
      </c>
      <c r="D43">
        <f t="shared" si="2"/>
        <v>615.09099999999989</v>
      </c>
      <c r="E43">
        <f t="shared" si="3"/>
        <v>14.997</v>
      </c>
      <c r="F43">
        <f t="shared" si="4"/>
        <v>615.09099999999989</v>
      </c>
      <c r="G43" s="3">
        <f t="shared" si="0"/>
        <v>42861.665033020836</v>
      </c>
      <c r="H43" s="3">
        <f t="shared" si="1"/>
        <v>42861.007116354172</v>
      </c>
      <c r="I43">
        <v>1</v>
      </c>
      <c r="J43">
        <v>200</v>
      </c>
      <c r="K43">
        <v>146.79999000000001</v>
      </c>
      <c r="L43">
        <v>3970948</v>
      </c>
      <c r="M43">
        <v>672768</v>
      </c>
      <c r="N43">
        <v>160</v>
      </c>
      <c r="O43">
        <v>80</v>
      </c>
      <c r="P43">
        <v>0.73399996999999995</v>
      </c>
      <c r="Q43">
        <v>0.75585559999999996</v>
      </c>
      <c r="R43">
        <v>0.4</v>
      </c>
      <c r="S43">
        <v>0.8</v>
      </c>
      <c r="U43">
        <v>1494086091</v>
      </c>
    </row>
    <row r="44" spans="1:21" x14ac:dyDescent="0.25">
      <c r="A44">
        <v>45</v>
      </c>
      <c r="B44">
        <v>660</v>
      </c>
      <c r="C44">
        <v>1494086273837</v>
      </c>
      <c r="D44">
        <f t="shared" si="2"/>
        <v>630.07499999999993</v>
      </c>
      <c r="E44">
        <f t="shared" si="3"/>
        <v>14.984</v>
      </c>
      <c r="F44">
        <f t="shared" si="4"/>
        <v>630.07499999999993</v>
      </c>
      <c r="G44" s="3">
        <f t="shared" si="0"/>
        <v>42861.665206446763</v>
      </c>
      <c r="H44" s="3">
        <f t="shared" si="1"/>
        <v>42861.0072897801</v>
      </c>
      <c r="I44">
        <v>1</v>
      </c>
      <c r="J44">
        <v>200</v>
      </c>
      <c r="K44">
        <v>153.04001</v>
      </c>
      <c r="L44">
        <v>3970948</v>
      </c>
      <c r="M44">
        <v>672768</v>
      </c>
      <c r="N44">
        <v>160</v>
      </c>
      <c r="O44">
        <v>80</v>
      </c>
      <c r="P44">
        <v>0.76519999999999999</v>
      </c>
      <c r="Q44">
        <v>0.76052785000000001</v>
      </c>
      <c r="R44">
        <v>0.4</v>
      </c>
      <c r="S44">
        <v>0.8</v>
      </c>
      <c r="U44">
        <v>1494086106</v>
      </c>
    </row>
    <row r="45" spans="1:21" x14ac:dyDescent="0.25">
      <c r="A45">
        <v>46</v>
      </c>
      <c r="B45">
        <v>675</v>
      </c>
      <c r="C45">
        <v>1494086288841</v>
      </c>
      <c r="D45">
        <f t="shared" si="2"/>
        <v>645.07899999999995</v>
      </c>
      <c r="E45">
        <f t="shared" si="3"/>
        <v>15.004</v>
      </c>
      <c r="F45">
        <f t="shared" si="4"/>
        <v>645.07899999999995</v>
      </c>
      <c r="G45" s="3">
        <f t="shared" si="0"/>
        <v>42861.665380104168</v>
      </c>
      <c r="H45" s="3">
        <f t="shared" si="1"/>
        <v>42861.007463437505</v>
      </c>
      <c r="I45">
        <v>1</v>
      </c>
      <c r="J45">
        <v>200</v>
      </c>
      <c r="K45">
        <v>157.81</v>
      </c>
      <c r="L45">
        <v>3970948</v>
      </c>
      <c r="M45">
        <v>673792</v>
      </c>
      <c r="N45">
        <v>160</v>
      </c>
      <c r="O45">
        <v>80</v>
      </c>
      <c r="P45">
        <v>0.78905000000000003</v>
      </c>
      <c r="Q45">
        <v>0.7747889</v>
      </c>
      <c r="R45">
        <v>0.4</v>
      </c>
      <c r="S45">
        <v>0.8</v>
      </c>
      <c r="U45">
        <v>1494086116</v>
      </c>
    </row>
    <row r="46" spans="1:21" x14ac:dyDescent="0.25">
      <c r="A46">
        <v>47</v>
      </c>
      <c r="B46">
        <v>690</v>
      </c>
      <c r="C46">
        <v>1494086303842</v>
      </c>
      <c r="D46">
        <f t="shared" si="2"/>
        <v>660.07999999999993</v>
      </c>
      <c r="E46">
        <f t="shared" si="3"/>
        <v>15.000999999999999</v>
      </c>
      <c r="F46">
        <f t="shared" si="4"/>
        <v>660.07999999999993</v>
      </c>
      <c r="G46" s="3">
        <f t="shared" si="0"/>
        <v>42861.665553726853</v>
      </c>
      <c r="H46" s="3">
        <f t="shared" si="1"/>
        <v>42861.007637060189</v>
      </c>
      <c r="I46">
        <v>1</v>
      </c>
      <c r="J46">
        <v>200</v>
      </c>
      <c r="K46">
        <v>159.73999000000001</v>
      </c>
      <c r="L46">
        <v>3970948</v>
      </c>
      <c r="M46">
        <v>674816</v>
      </c>
      <c r="N46">
        <v>160</v>
      </c>
      <c r="O46">
        <v>80</v>
      </c>
      <c r="P46">
        <v>0.79869999999999997</v>
      </c>
      <c r="Q46">
        <v>0.78674449999999996</v>
      </c>
      <c r="R46">
        <v>0.4</v>
      </c>
      <c r="S46">
        <v>0.8</v>
      </c>
      <c r="U46">
        <v>1494086136</v>
      </c>
    </row>
    <row r="47" spans="1:21" x14ac:dyDescent="0.25">
      <c r="A47">
        <v>48</v>
      </c>
      <c r="B47">
        <v>705</v>
      </c>
      <c r="C47">
        <v>1494086318828</v>
      </c>
      <c r="D47">
        <f t="shared" si="2"/>
        <v>675.06599999999992</v>
      </c>
      <c r="E47">
        <f t="shared" si="3"/>
        <v>14.986000000000001</v>
      </c>
      <c r="F47">
        <f t="shared" si="4"/>
        <v>675.06599999999992</v>
      </c>
      <c r="G47" s="3">
        <f t="shared" si="0"/>
        <v>42861.665727175925</v>
      </c>
      <c r="H47" s="3">
        <f t="shared" si="1"/>
        <v>42861.007810509262</v>
      </c>
      <c r="I47">
        <v>1</v>
      </c>
      <c r="J47">
        <v>200</v>
      </c>
      <c r="K47">
        <v>158.87</v>
      </c>
      <c r="L47">
        <v>3970948</v>
      </c>
      <c r="M47">
        <v>675840</v>
      </c>
      <c r="N47">
        <v>160</v>
      </c>
      <c r="O47">
        <v>80</v>
      </c>
      <c r="P47">
        <v>0.79434996999999996</v>
      </c>
      <c r="Q47">
        <v>0.79054725000000003</v>
      </c>
      <c r="R47">
        <v>0.4</v>
      </c>
      <c r="S47">
        <v>0.8</v>
      </c>
      <c r="U47">
        <v>1494086151</v>
      </c>
    </row>
    <row r="48" spans="1:21" x14ac:dyDescent="0.25">
      <c r="A48">
        <v>49</v>
      </c>
      <c r="B48">
        <v>720</v>
      </c>
      <c r="C48">
        <v>1494086333845</v>
      </c>
      <c r="D48">
        <f t="shared" si="2"/>
        <v>690.08299999999997</v>
      </c>
      <c r="E48">
        <f t="shared" si="3"/>
        <v>15.016999999999999</v>
      </c>
      <c r="F48">
        <f t="shared" si="4"/>
        <v>690.08299999999997</v>
      </c>
      <c r="G48" s="3">
        <f t="shared" si="0"/>
        <v>42861.665900983797</v>
      </c>
      <c r="H48" s="3">
        <f t="shared" si="1"/>
        <v>42861.007984317133</v>
      </c>
      <c r="I48">
        <v>1</v>
      </c>
      <c r="J48">
        <v>200</v>
      </c>
      <c r="K48">
        <v>157.35</v>
      </c>
      <c r="L48">
        <v>3970948</v>
      </c>
      <c r="M48">
        <v>675840</v>
      </c>
      <c r="N48">
        <v>160</v>
      </c>
      <c r="O48">
        <v>80</v>
      </c>
      <c r="P48">
        <v>0.78674999999999995</v>
      </c>
      <c r="Q48">
        <v>0.78864860000000003</v>
      </c>
      <c r="R48">
        <v>0.4</v>
      </c>
      <c r="S48">
        <v>0.8</v>
      </c>
      <c r="U48">
        <v>1494086166</v>
      </c>
    </row>
    <row r="49" spans="1:22" x14ac:dyDescent="0.25">
      <c r="A49">
        <v>50</v>
      </c>
      <c r="B49">
        <v>735</v>
      </c>
      <c r="C49">
        <v>1494086348845</v>
      </c>
      <c r="D49">
        <f t="shared" si="2"/>
        <v>705.08299999999997</v>
      </c>
      <c r="E49">
        <f t="shared" si="3"/>
        <v>15</v>
      </c>
      <c r="F49">
        <f t="shared" si="4"/>
        <v>705.08299999999997</v>
      </c>
      <c r="G49" s="3">
        <f t="shared" si="0"/>
        <v>42861.666074594905</v>
      </c>
      <c r="H49" s="3">
        <f t="shared" si="1"/>
        <v>42861.008157928241</v>
      </c>
      <c r="I49">
        <v>1</v>
      </c>
      <c r="J49">
        <v>200</v>
      </c>
      <c r="K49">
        <v>159.88999999999999</v>
      </c>
      <c r="L49">
        <v>3970948</v>
      </c>
      <c r="M49">
        <v>690176</v>
      </c>
      <c r="N49">
        <v>160</v>
      </c>
      <c r="O49">
        <v>80</v>
      </c>
      <c r="P49">
        <v>0.79944999999999999</v>
      </c>
      <c r="Q49">
        <v>0.79404925999999998</v>
      </c>
      <c r="R49">
        <v>0.4</v>
      </c>
      <c r="S49">
        <v>0.8</v>
      </c>
      <c r="U49">
        <v>1494086181</v>
      </c>
    </row>
    <row r="50" spans="1:22" x14ac:dyDescent="0.25">
      <c r="A50">
        <v>51</v>
      </c>
      <c r="B50">
        <v>750</v>
      </c>
      <c r="C50">
        <v>1494086363940</v>
      </c>
      <c r="D50">
        <f t="shared" si="2"/>
        <v>720.178</v>
      </c>
      <c r="E50">
        <f t="shared" si="3"/>
        <v>15.095000000000001</v>
      </c>
      <c r="F50">
        <f t="shared" si="4"/>
        <v>720.178</v>
      </c>
      <c r="G50" s="3">
        <f t="shared" si="0"/>
        <v>42861.666249305556</v>
      </c>
      <c r="H50" s="3">
        <f t="shared" si="1"/>
        <v>42861.008332638892</v>
      </c>
      <c r="I50">
        <v>1</v>
      </c>
      <c r="J50">
        <v>200</v>
      </c>
      <c r="K50">
        <v>158.79999000000001</v>
      </c>
      <c r="L50">
        <v>3970948</v>
      </c>
      <c r="M50">
        <v>692224</v>
      </c>
      <c r="N50">
        <v>160</v>
      </c>
      <c r="O50">
        <v>80</v>
      </c>
      <c r="P50">
        <v>0.79399989999999998</v>
      </c>
      <c r="Q50">
        <v>0.79402459999999997</v>
      </c>
      <c r="R50">
        <v>0.4</v>
      </c>
      <c r="S50">
        <v>0.8</v>
      </c>
      <c r="U50">
        <v>1494086196</v>
      </c>
    </row>
    <row r="51" spans="1:22" x14ac:dyDescent="0.25">
      <c r="A51">
        <v>52</v>
      </c>
      <c r="B51">
        <v>765</v>
      </c>
      <c r="C51">
        <v>1494086378972</v>
      </c>
      <c r="D51">
        <f t="shared" si="2"/>
        <v>735.21</v>
      </c>
      <c r="E51">
        <f t="shared" si="3"/>
        <v>15.032</v>
      </c>
      <c r="F51">
        <f t="shared" si="4"/>
        <v>735.21</v>
      </c>
      <c r="G51" s="3">
        <f t="shared" si="0"/>
        <v>42861.666423287039</v>
      </c>
      <c r="H51" s="3">
        <f t="shared" si="1"/>
        <v>42861.008506620376</v>
      </c>
      <c r="I51">
        <v>1</v>
      </c>
      <c r="J51">
        <v>200</v>
      </c>
      <c r="K51">
        <v>160.78</v>
      </c>
      <c r="L51">
        <v>3970948</v>
      </c>
      <c r="M51">
        <v>693248</v>
      </c>
      <c r="N51">
        <v>160</v>
      </c>
      <c r="O51">
        <v>80</v>
      </c>
      <c r="P51">
        <v>0.80389999999999995</v>
      </c>
      <c r="Q51">
        <v>0.79896230000000001</v>
      </c>
      <c r="R51">
        <v>0.4</v>
      </c>
      <c r="S51">
        <v>0.8</v>
      </c>
      <c r="U51">
        <v>1494086212</v>
      </c>
    </row>
    <row r="52" spans="1:22" x14ac:dyDescent="0.25">
      <c r="A52">
        <v>53</v>
      </c>
      <c r="B52">
        <v>780</v>
      </c>
      <c r="C52">
        <v>1494086393843</v>
      </c>
      <c r="D52">
        <f t="shared" si="2"/>
        <v>750.08100000000002</v>
      </c>
      <c r="E52">
        <f t="shared" si="3"/>
        <v>14.871</v>
      </c>
      <c r="F52">
        <f t="shared" si="4"/>
        <v>750.08100000000002</v>
      </c>
      <c r="G52" s="3">
        <f t="shared" si="0"/>
        <v>42861.666595405091</v>
      </c>
      <c r="H52" s="3">
        <f t="shared" si="1"/>
        <v>42861.008678738428</v>
      </c>
      <c r="I52">
        <v>1</v>
      </c>
      <c r="J52">
        <v>200</v>
      </c>
      <c r="K52">
        <v>157</v>
      </c>
      <c r="L52">
        <v>3970948</v>
      </c>
      <c r="M52">
        <v>693248</v>
      </c>
      <c r="N52">
        <v>160</v>
      </c>
      <c r="O52">
        <v>80</v>
      </c>
      <c r="P52">
        <v>0.78500000000000003</v>
      </c>
      <c r="Q52">
        <v>0.79198115999999996</v>
      </c>
      <c r="R52">
        <v>0.4</v>
      </c>
      <c r="S52">
        <v>0.8</v>
      </c>
      <c r="U52">
        <v>1494086221</v>
      </c>
    </row>
    <row r="53" spans="1:22" x14ac:dyDescent="0.25">
      <c r="A53">
        <v>54</v>
      </c>
      <c r="B53">
        <v>795</v>
      </c>
      <c r="C53">
        <v>1494086408861</v>
      </c>
      <c r="D53">
        <f t="shared" si="2"/>
        <v>765.09900000000005</v>
      </c>
      <c r="E53">
        <f t="shared" si="3"/>
        <v>15.018000000000001</v>
      </c>
      <c r="F53">
        <f t="shared" si="4"/>
        <v>765.09900000000005</v>
      </c>
      <c r="G53" s="3">
        <f t="shared" si="0"/>
        <v>42861.666769224539</v>
      </c>
      <c r="H53" s="3">
        <f t="shared" si="1"/>
        <v>42861.008852557876</v>
      </c>
      <c r="I53">
        <v>1</v>
      </c>
      <c r="J53">
        <v>200</v>
      </c>
      <c r="K53">
        <v>158.09</v>
      </c>
      <c r="L53">
        <v>3970948</v>
      </c>
      <c r="M53">
        <v>694272</v>
      </c>
      <c r="N53">
        <v>160</v>
      </c>
      <c r="O53">
        <v>80</v>
      </c>
      <c r="P53">
        <v>0.79044999999999999</v>
      </c>
      <c r="Q53">
        <v>0.79121554000000005</v>
      </c>
      <c r="R53">
        <v>0.4</v>
      </c>
      <c r="S53">
        <v>0.8</v>
      </c>
      <c r="U53">
        <v>1494086241</v>
      </c>
    </row>
    <row r="54" spans="1:22" x14ac:dyDescent="0.25">
      <c r="A54">
        <v>55</v>
      </c>
      <c r="B54">
        <v>810</v>
      </c>
      <c r="C54">
        <v>1494086423862</v>
      </c>
      <c r="D54">
        <f t="shared" si="2"/>
        <v>780.1</v>
      </c>
      <c r="E54">
        <f t="shared" si="3"/>
        <v>15.000999999999999</v>
      </c>
      <c r="F54">
        <f t="shared" si="4"/>
        <v>780.1</v>
      </c>
      <c r="G54" s="3">
        <f t="shared" si="0"/>
        <v>42861.666942847223</v>
      </c>
      <c r="H54" s="3">
        <f t="shared" si="1"/>
        <v>42861.00902618056</v>
      </c>
      <c r="I54">
        <v>1</v>
      </c>
      <c r="J54">
        <v>200</v>
      </c>
      <c r="K54">
        <v>148.95999</v>
      </c>
      <c r="L54">
        <v>3970948</v>
      </c>
      <c r="M54">
        <v>698368</v>
      </c>
      <c r="N54">
        <v>160</v>
      </c>
      <c r="O54">
        <v>80</v>
      </c>
      <c r="P54">
        <v>0.74480000000000002</v>
      </c>
      <c r="Q54">
        <v>0.76800776000000004</v>
      </c>
      <c r="R54">
        <v>0.4</v>
      </c>
      <c r="S54">
        <v>0.8</v>
      </c>
      <c r="U54">
        <v>1494086256</v>
      </c>
    </row>
    <row r="55" spans="1:22" x14ac:dyDescent="0.25">
      <c r="A55">
        <v>56</v>
      </c>
      <c r="B55">
        <v>825</v>
      </c>
      <c r="C55">
        <v>1494086438950</v>
      </c>
      <c r="D55">
        <f t="shared" si="2"/>
        <v>795.18799999999999</v>
      </c>
      <c r="E55">
        <f t="shared" si="3"/>
        <v>15.087999999999999</v>
      </c>
      <c r="F55">
        <f t="shared" si="4"/>
        <v>795.18799999999999</v>
      </c>
      <c r="G55" s="3">
        <f t="shared" si="0"/>
        <v>42861.667117476856</v>
      </c>
      <c r="H55" s="3">
        <f t="shared" si="1"/>
        <v>42861.009200810193</v>
      </c>
      <c r="I55">
        <v>1</v>
      </c>
      <c r="J55">
        <v>200</v>
      </c>
      <c r="K55">
        <v>166.66</v>
      </c>
      <c r="L55">
        <v>3970948</v>
      </c>
      <c r="M55">
        <v>698368</v>
      </c>
      <c r="N55">
        <v>160</v>
      </c>
      <c r="O55">
        <v>80</v>
      </c>
      <c r="P55">
        <v>0.83330000000000004</v>
      </c>
      <c r="Q55">
        <v>0.80065390000000003</v>
      </c>
      <c r="R55">
        <v>0.4</v>
      </c>
      <c r="S55">
        <v>0.8</v>
      </c>
      <c r="U55">
        <v>1494086271</v>
      </c>
    </row>
    <row r="56" spans="1:22" x14ac:dyDescent="0.25">
      <c r="A56">
        <v>57</v>
      </c>
      <c r="B56">
        <v>840</v>
      </c>
      <c r="C56">
        <v>1494086453859</v>
      </c>
      <c r="D56">
        <f t="shared" si="2"/>
        <v>810.09699999999998</v>
      </c>
      <c r="E56">
        <f t="shared" si="3"/>
        <v>14.909000000000001</v>
      </c>
      <c r="F56">
        <f t="shared" si="4"/>
        <v>810.09699999999998</v>
      </c>
      <c r="G56" s="3">
        <f t="shared" si="0"/>
        <v>42861.667290034718</v>
      </c>
      <c r="H56" s="3">
        <f t="shared" si="1"/>
        <v>42861.009373368055</v>
      </c>
      <c r="I56">
        <v>1</v>
      </c>
      <c r="J56">
        <v>200</v>
      </c>
      <c r="K56">
        <v>160.74</v>
      </c>
      <c r="L56">
        <v>3970948</v>
      </c>
      <c r="M56">
        <v>697344</v>
      </c>
      <c r="N56">
        <v>160</v>
      </c>
      <c r="O56">
        <v>80</v>
      </c>
      <c r="P56">
        <v>0.80370003000000001</v>
      </c>
      <c r="Q56">
        <v>0.80217695</v>
      </c>
      <c r="R56">
        <v>0.4</v>
      </c>
      <c r="S56">
        <v>0.8</v>
      </c>
      <c r="U56">
        <v>1494086281</v>
      </c>
    </row>
    <row r="57" spans="1:22" x14ac:dyDescent="0.25">
      <c r="A57">
        <v>58</v>
      </c>
      <c r="B57">
        <v>855</v>
      </c>
      <c r="C57">
        <v>1494086468875</v>
      </c>
      <c r="D57">
        <f t="shared" si="2"/>
        <v>825.11299999999994</v>
      </c>
      <c r="E57">
        <f t="shared" si="3"/>
        <v>15.016</v>
      </c>
      <c r="F57">
        <f t="shared" si="4"/>
        <v>840.12900000000002</v>
      </c>
      <c r="G57" s="3">
        <f t="shared" si="0"/>
        <v>42861.667463831021</v>
      </c>
      <c r="H57" s="3">
        <f t="shared" si="1"/>
        <v>42861.009547164358</v>
      </c>
      <c r="I57">
        <v>2</v>
      </c>
      <c r="J57">
        <v>400</v>
      </c>
      <c r="K57">
        <v>129.53</v>
      </c>
      <c r="L57">
        <v>7941896</v>
      </c>
      <c r="M57">
        <v>827392</v>
      </c>
      <c r="N57">
        <v>320</v>
      </c>
      <c r="O57">
        <v>160</v>
      </c>
      <c r="P57">
        <v>0.32382499999999997</v>
      </c>
      <c r="Q57">
        <v>0.56300099999999997</v>
      </c>
      <c r="R57">
        <v>0.4</v>
      </c>
      <c r="S57">
        <v>0.8</v>
      </c>
      <c r="U57">
        <v>1494086296</v>
      </c>
      <c r="V57">
        <v>1494086301</v>
      </c>
    </row>
    <row r="58" spans="1:22" x14ac:dyDescent="0.25">
      <c r="A58">
        <v>59</v>
      </c>
      <c r="B58">
        <v>870</v>
      </c>
      <c r="C58">
        <v>1494086483876</v>
      </c>
      <c r="D58">
        <f t="shared" si="2"/>
        <v>840.11399999999992</v>
      </c>
      <c r="E58">
        <f t="shared" si="3"/>
        <v>15.000999999999999</v>
      </c>
      <c r="F58">
        <f t="shared" si="4"/>
        <v>870.13099999999997</v>
      </c>
      <c r="G58" s="3">
        <f t="shared" si="0"/>
        <v>42861.667637453706</v>
      </c>
      <c r="H58" s="3">
        <f t="shared" si="1"/>
        <v>42861.009720787042</v>
      </c>
      <c r="I58">
        <v>2</v>
      </c>
      <c r="J58">
        <v>400</v>
      </c>
      <c r="K58">
        <v>253.94</v>
      </c>
      <c r="L58">
        <v>7941896</v>
      </c>
      <c r="M58">
        <v>1522688</v>
      </c>
      <c r="N58">
        <v>320</v>
      </c>
      <c r="O58">
        <v>160</v>
      </c>
      <c r="P58">
        <v>0.63485000000000003</v>
      </c>
      <c r="Q58">
        <v>0.5989255</v>
      </c>
      <c r="R58">
        <v>0.4</v>
      </c>
      <c r="S58">
        <v>0.8</v>
      </c>
      <c r="U58">
        <v>1494086311</v>
      </c>
      <c r="V58">
        <v>1494086316</v>
      </c>
    </row>
    <row r="59" spans="1:22" x14ac:dyDescent="0.25">
      <c r="A59">
        <v>60</v>
      </c>
      <c r="B59">
        <v>885</v>
      </c>
      <c r="C59">
        <v>1494086498877</v>
      </c>
      <c r="D59">
        <f t="shared" si="2"/>
        <v>855.1149999999999</v>
      </c>
      <c r="E59">
        <f t="shared" si="3"/>
        <v>15.000999999999999</v>
      </c>
      <c r="F59">
        <f t="shared" si="4"/>
        <v>900.13299999999992</v>
      </c>
      <c r="G59" s="3">
        <f t="shared" si="0"/>
        <v>42861.66781107639</v>
      </c>
      <c r="H59" s="3">
        <f t="shared" si="1"/>
        <v>42861.009894409726</v>
      </c>
      <c r="I59">
        <v>2</v>
      </c>
      <c r="J59">
        <v>400</v>
      </c>
      <c r="K59">
        <v>250.88998000000001</v>
      </c>
      <c r="L59">
        <v>7941896</v>
      </c>
      <c r="M59">
        <v>1522688</v>
      </c>
      <c r="N59">
        <v>320</v>
      </c>
      <c r="O59">
        <v>160</v>
      </c>
      <c r="P59">
        <v>0.62722500000000003</v>
      </c>
      <c r="Q59">
        <v>0.61307526000000001</v>
      </c>
      <c r="R59">
        <v>0.4</v>
      </c>
      <c r="S59">
        <v>0.8</v>
      </c>
      <c r="U59">
        <v>1494086327</v>
      </c>
      <c r="V59">
        <v>1494086331</v>
      </c>
    </row>
    <row r="60" spans="1:22" x14ac:dyDescent="0.25">
      <c r="A60">
        <v>61</v>
      </c>
      <c r="B60">
        <v>900</v>
      </c>
      <c r="C60">
        <v>1494086515004</v>
      </c>
      <c r="D60">
        <f t="shared" si="2"/>
        <v>871.24199999999985</v>
      </c>
      <c r="E60">
        <f t="shared" si="3"/>
        <v>16.126999999999999</v>
      </c>
      <c r="F60">
        <f t="shared" si="4"/>
        <v>932.38699999999994</v>
      </c>
      <c r="G60" s="3">
        <f t="shared" si="0"/>
        <v>42861.667997731478</v>
      </c>
      <c r="H60" s="3">
        <f t="shared" si="1"/>
        <v>42861.010081064815</v>
      </c>
      <c r="I60">
        <v>2</v>
      </c>
      <c r="J60">
        <v>400</v>
      </c>
      <c r="K60">
        <v>255.56</v>
      </c>
      <c r="L60">
        <v>7941896</v>
      </c>
      <c r="M60">
        <v>1567744</v>
      </c>
      <c r="N60">
        <v>320</v>
      </c>
      <c r="O60">
        <v>160</v>
      </c>
      <c r="P60">
        <v>0.63890000000000002</v>
      </c>
      <c r="Q60">
        <v>0.62598765000000001</v>
      </c>
      <c r="R60">
        <v>0.4</v>
      </c>
      <c r="S60">
        <v>0.8</v>
      </c>
      <c r="U60">
        <v>1494086346</v>
      </c>
      <c r="V60">
        <v>1494086346</v>
      </c>
    </row>
    <row r="61" spans="1:22" x14ac:dyDescent="0.25">
      <c r="A61">
        <v>62</v>
      </c>
      <c r="B61">
        <v>915</v>
      </c>
      <c r="C61">
        <v>1494086528878</v>
      </c>
      <c r="D61">
        <f t="shared" si="2"/>
        <v>885.11599999999987</v>
      </c>
      <c r="E61">
        <f t="shared" si="3"/>
        <v>13.874000000000001</v>
      </c>
      <c r="F61">
        <f t="shared" si="4"/>
        <v>960.13499999999999</v>
      </c>
      <c r="G61" s="3">
        <f t="shared" si="0"/>
        <v>42861.668158310189</v>
      </c>
      <c r="H61" s="3">
        <f t="shared" si="1"/>
        <v>42861.010241643526</v>
      </c>
      <c r="I61">
        <v>2</v>
      </c>
      <c r="J61">
        <v>400</v>
      </c>
      <c r="K61">
        <v>265.55</v>
      </c>
      <c r="L61">
        <v>7941896</v>
      </c>
      <c r="M61">
        <v>1572864</v>
      </c>
      <c r="N61">
        <v>320</v>
      </c>
      <c r="O61">
        <v>160</v>
      </c>
      <c r="P61">
        <v>0.66387499999999999</v>
      </c>
      <c r="Q61">
        <v>0.64493129999999999</v>
      </c>
      <c r="R61">
        <v>0.4</v>
      </c>
      <c r="S61">
        <v>0.8</v>
      </c>
      <c r="U61">
        <v>1494086362</v>
      </c>
      <c r="V61">
        <v>1494086361</v>
      </c>
    </row>
    <row r="62" spans="1:22" x14ac:dyDescent="0.25">
      <c r="A62">
        <v>63</v>
      </c>
      <c r="B62">
        <v>930</v>
      </c>
      <c r="C62">
        <v>1494086543895</v>
      </c>
      <c r="D62">
        <f t="shared" si="2"/>
        <v>900.13299999999992</v>
      </c>
      <c r="E62">
        <f t="shared" si="3"/>
        <v>15.016999999999999</v>
      </c>
      <c r="F62">
        <f t="shared" si="4"/>
        <v>990.16899999999998</v>
      </c>
      <c r="G62" s="3">
        <f t="shared" si="0"/>
        <v>42861.668332118061</v>
      </c>
      <c r="H62" s="3">
        <f t="shared" si="1"/>
        <v>42861.010415451397</v>
      </c>
      <c r="I62">
        <v>2</v>
      </c>
      <c r="J62">
        <v>400</v>
      </c>
      <c r="K62">
        <v>266.11</v>
      </c>
      <c r="L62">
        <v>7941896</v>
      </c>
      <c r="M62">
        <v>1574912</v>
      </c>
      <c r="N62">
        <v>320</v>
      </c>
      <c r="O62">
        <v>160</v>
      </c>
      <c r="P62">
        <v>0.66527499999999995</v>
      </c>
      <c r="Q62">
        <v>0.65510314999999997</v>
      </c>
      <c r="R62">
        <v>0.4</v>
      </c>
      <c r="S62">
        <v>0.8</v>
      </c>
      <c r="U62">
        <v>1494086371</v>
      </c>
      <c r="V62">
        <v>1494086377</v>
      </c>
    </row>
    <row r="63" spans="1:22" x14ac:dyDescent="0.25">
      <c r="A63">
        <v>64</v>
      </c>
      <c r="B63">
        <v>945</v>
      </c>
      <c r="C63">
        <v>1494086558914</v>
      </c>
      <c r="D63">
        <f t="shared" si="2"/>
        <v>915.15199999999993</v>
      </c>
      <c r="E63">
        <f t="shared" si="3"/>
        <v>15.019</v>
      </c>
      <c r="F63">
        <f t="shared" si="4"/>
        <v>1020.207</v>
      </c>
      <c r="G63" s="3">
        <f t="shared" si="0"/>
        <v>42861.66850594907</v>
      </c>
      <c r="H63" s="3">
        <f t="shared" si="1"/>
        <v>42861.010589282407</v>
      </c>
      <c r="I63">
        <v>2</v>
      </c>
      <c r="J63">
        <v>400</v>
      </c>
      <c r="K63">
        <v>251.31</v>
      </c>
      <c r="L63">
        <v>7941896</v>
      </c>
      <c r="M63">
        <v>1579008</v>
      </c>
      <c r="N63">
        <v>320</v>
      </c>
      <c r="O63">
        <v>160</v>
      </c>
      <c r="P63">
        <v>0.62827500000000003</v>
      </c>
      <c r="Q63">
        <v>0.64168906000000003</v>
      </c>
      <c r="R63">
        <v>0.4</v>
      </c>
      <c r="S63">
        <v>0.8</v>
      </c>
      <c r="U63">
        <v>1494086391</v>
      </c>
      <c r="V63">
        <v>1494086386</v>
      </c>
    </row>
    <row r="64" spans="1:22" x14ac:dyDescent="0.25">
      <c r="A64">
        <v>65</v>
      </c>
      <c r="B64">
        <v>960</v>
      </c>
      <c r="C64">
        <v>1494086574950</v>
      </c>
      <c r="D64">
        <f t="shared" si="2"/>
        <v>931.18799999999987</v>
      </c>
      <c r="E64">
        <f t="shared" si="3"/>
        <v>16.036000000000001</v>
      </c>
      <c r="F64">
        <f t="shared" si="4"/>
        <v>1052.279</v>
      </c>
      <c r="G64" s="3">
        <f t="shared" si="0"/>
        <v>42861.668691550927</v>
      </c>
      <c r="H64" s="3">
        <f t="shared" si="1"/>
        <v>42861.010774884264</v>
      </c>
      <c r="I64">
        <v>2</v>
      </c>
      <c r="J64">
        <v>400</v>
      </c>
      <c r="K64">
        <v>252.70999</v>
      </c>
      <c r="L64">
        <v>7941896</v>
      </c>
      <c r="M64">
        <v>1593344</v>
      </c>
      <c r="N64">
        <v>320</v>
      </c>
      <c r="O64">
        <v>160</v>
      </c>
      <c r="P64">
        <v>0.63177496</v>
      </c>
      <c r="Q64">
        <v>0.63673199999999996</v>
      </c>
      <c r="R64">
        <v>0.4</v>
      </c>
      <c r="S64">
        <v>0.8</v>
      </c>
      <c r="U64">
        <v>1494086407</v>
      </c>
      <c r="V64">
        <v>1494086406</v>
      </c>
    </row>
    <row r="65" spans="1:22" x14ac:dyDescent="0.25">
      <c r="A65">
        <v>66</v>
      </c>
      <c r="B65">
        <v>975</v>
      </c>
      <c r="C65">
        <v>1494086588918</v>
      </c>
      <c r="D65">
        <f t="shared" si="2"/>
        <v>945.15599999999984</v>
      </c>
      <c r="E65">
        <f t="shared" si="3"/>
        <v>13.968</v>
      </c>
      <c r="F65">
        <f t="shared" si="4"/>
        <v>1080.2149999999999</v>
      </c>
      <c r="G65" s="3">
        <f t="shared" si="0"/>
        <v>42861.66885321759</v>
      </c>
      <c r="H65" s="3">
        <f t="shared" si="1"/>
        <v>42861.010936550927</v>
      </c>
      <c r="I65">
        <v>2</v>
      </c>
      <c r="J65">
        <v>400</v>
      </c>
      <c r="K65">
        <v>264.93</v>
      </c>
      <c r="L65">
        <v>7941896</v>
      </c>
      <c r="M65">
        <v>1599488</v>
      </c>
      <c r="N65">
        <v>320</v>
      </c>
      <c r="O65">
        <v>160</v>
      </c>
      <c r="P65">
        <v>0.66232497000000001</v>
      </c>
      <c r="Q65">
        <v>0.64952849999999995</v>
      </c>
      <c r="R65">
        <v>0.4</v>
      </c>
      <c r="S65">
        <v>0.8</v>
      </c>
      <c r="U65">
        <v>1494086421</v>
      </c>
      <c r="V65">
        <v>1494086421</v>
      </c>
    </row>
    <row r="66" spans="1:22" x14ac:dyDescent="0.25">
      <c r="A66">
        <v>67</v>
      </c>
      <c r="B66">
        <v>990</v>
      </c>
      <c r="C66">
        <v>1494086603934</v>
      </c>
      <c r="D66">
        <f t="shared" si="2"/>
        <v>960.1719999999998</v>
      </c>
      <c r="E66">
        <f t="shared" si="3"/>
        <v>15.016</v>
      </c>
      <c r="F66">
        <f t="shared" si="4"/>
        <v>1110.2469999999998</v>
      </c>
      <c r="G66" s="3">
        <f t="shared" si="0"/>
        <v>42861.669027013893</v>
      </c>
      <c r="H66" s="3">
        <f t="shared" si="1"/>
        <v>42861.01111034723</v>
      </c>
      <c r="I66">
        <v>2</v>
      </c>
      <c r="J66">
        <v>400</v>
      </c>
      <c r="K66">
        <v>263.03998000000001</v>
      </c>
      <c r="L66">
        <v>7941896</v>
      </c>
      <c r="M66">
        <v>1603584</v>
      </c>
      <c r="N66">
        <v>320</v>
      </c>
      <c r="O66">
        <v>160</v>
      </c>
      <c r="P66">
        <v>0.65759990000000001</v>
      </c>
      <c r="Q66">
        <v>0.65356420000000004</v>
      </c>
      <c r="R66">
        <v>0.4</v>
      </c>
      <c r="S66">
        <v>0.8</v>
      </c>
      <c r="U66">
        <v>1494086431</v>
      </c>
      <c r="V66">
        <v>1494086436</v>
      </c>
    </row>
    <row r="67" spans="1:22" x14ac:dyDescent="0.25">
      <c r="A67">
        <v>68</v>
      </c>
      <c r="B67">
        <v>1005</v>
      </c>
      <c r="C67">
        <v>1494086618905</v>
      </c>
      <c r="D67">
        <f t="shared" si="2"/>
        <v>975.1429999999998</v>
      </c>
      <c r="E67">
        <f t="shared" si="3"/>
        <v>14.971</v>
      </c>
      <c r="F67">
        <f t="shared" si="4"/>
        <v>1140.1889999999999</v>
      </c>
      <c r="G67" s="3">
        <f t="shared" ref="G67:G107" si="5" xml:space="preserve"> (C67 / 86400000) + DATE(1970,1,1)</f>
        <v>42861.669200289354</v>
      </c>
      <c r="H67" s="3">
        <f t="shared" ref="H67:H107" si="6">G67 - "15:47:24"</f>
        <v>42861.011283622691</v>
      </c>
      <c r="I67">
        <v>2</v>
      </c>
      <c r="J67">
        <v>400</v>
      </c>
      <c r="K67">
        <v>269.63</v>
      </c>
      <c r="L67">
        <v>7941896</v>
      </c>
      <c r="M67">
        <v>1611776</v>
      </c>
      <c r="N67">
        <v>320</v>
      </c>
      <c r="O67">
        <v>160</v>
      </c>
      <c r="P67">
        <v>0.67407499999999998</v>
      </c>
      <c r="Q67">
        <v>0.66381959999999995</v>
      </c>
      <c r="R67">
        <v>0.4</v>
      </c>
      <c r="S67">
        <v>0.8</v>
      </c>
      <c r="U67">
        <v>1494086451</v>
      </c>
      <c r="V67">
        <v>1494086446</v>
      </c>
    </row>
    <row r="68" spans="1:22" x14ac:dyDescent="0.25">
      <c r="A68">
        <v>69</v>
      </c>
      <c r="B68">
        <v>1020</v>
      </c>
      <c r="C68">
        <v>1494086634565</v>
      </c>
      <c r="D68">
        <f t="shared" ref="D68:D107" si="7">(C68-C67) / 1000 + D67</f>
        <v>990.80299999999977</v>
      </c>
      <c r="E68">
        <f t="shared" ref="E68:E107" si="8">(C68-C67)/1000</f>
        <v>15.66</v>
      </c>
      <c r="F68">
        <f t="shared" ref="F68:F107" si="9">(E68*I68) + F67</f>
        <v>1171.5089999999998</v>
      </c>
      <c r="G68" s="3">
        <f t="shared" si="5"/>
        <v>42861.669381539352</v>
      </c>
      <c r="H68" s="3">
        <f t="shared" si="6"/>
        <v>42861.011464872689</v>
      </c>
      <c r="I68">
        <v>2</v>
      </c>
      <c r="J68">
        <v>400</v>
      </c>
      <c r="K68">
        <v>259.92</v>
      </c>
      <c r="L68">
        <v>7941896</v>
      </c>
      <c r="M68">
        <v>1612800</v>
      </c>
      <c r="N68">
        <v>320</v>
      </c>
      <c r="O68">
        <v>160</v>
      </c>
      <c r="P68">
        <v>0.64980006000000001</v>
      </c>
      <c r="Q68">
        <v>0.6568098</v>
      </c>
      <c r="R68">
        <v>0.4</v>
      </c>
      <c r="S68">
        <v>0.8</v>
      </c>
      <c r="U68">
        <v>1494086467</v>
      </c>
      <c r="V68">
        <v>1494086466</v>
      </c>
    </row>
    <row r="69" spans="1:22" x14ac:dyDescent="0.25">
      <c r="A69">
        <v>70</v>
      </c>
      <c r="B69">
        <v>1035</v>
      </c>
      <c r="C69">
        <v>1494086649127</v>
      </c>
      <c r="D69">
        <f t="shared" si="7"/>
        <v>1005.3649999999998</v>
      </c>
      <c r="E69">
        <f t="shared" si="8"/>
        <v>14.561999999999999</v>
      </c>
      <c r="F69">
        <f t="shared" si="9"/>
        <v>1200.6329999999998</v>
      </c>
      <c r="G69" s="3">
        <f t="shared" si="5"/>
        <v>42861.669550081016</v>
      </c>
      <c r="H69" s="3">
        <f t="shared" si="6"/>
        <v>42861.011633414353</v>
      </c>
      <c r="I69">
        <v>2</v>
      </c>
      <c r="J69">
        <v>400</v>
      </c>
      <c r="K69">
        <v>272.02999999999997</v>
      </c>
      <c r="L69">
        <v>7941896</v>
      </c>
      <c r="M69">
        <v>1608704</v>
      </c>
      <c r="N69">
        <v>320</v>
      </c>
      <c r="O69">
        <v>160</v>
      </c>
      <c r="P69">
        <v>0.68007499999999999</v>
      </c>
      <c r="Q69">
        <v>0.66844236999999995</v>
      </c>
      <c r="R69">
        <v>0.4</v>
      </c>
      <c r="S69">
        <v>0.8</v>
      </c>
      <c r="U69">
        <v>1494086481</v>
      </c>
      <c r="V69">
        <v>1494086482</v>
      </c>
    </row>
    <row r="70" spans="1:22" x14ac:dyDescent="0.25">
      <c r="A70">
        <v>71</v>
      </c>
      <c r="B70">
        <v>1050</v>
      </c>
      <c r="C70">
        <v>1494086663911</v>
      </c>
      <c r="D70">
        <f t="shared" si="7"/>
        <v>1020.1489999999998</v>
      </c>
      <c r="E70">
        <f t="shared" si="8"/>
        <v>14.784000000000001</v>
      </c>
      <c r="F70">
        <f t="shared" si="9"/>
        <v>1230.2009999999998</v>
      </c>
      <c r="G70" s="3">
        <f t="shared" si="5"/>
        <v>42861.669721192127</v>
      </c>
      <c r="H70" s="3">
        <f t="shared" si="6"/>
        <v>42861.011804525464</v>
      </c>
      <c r="I70">
        <v>2</v>
      </c>
      <c r="J70">
        <v>400</v>
      </c>
      <c r="K70">
        <v>269.97000000000003</v>
      </c>
      <c r="L70">
        <v>7941896</v>
      </c>
      <c r="M70">
        <v>1613824</v>
      </c>
      <c r="N70">
        <v>320</v>
      </c>
      <c r="O70">
        <v>160</v>
      </c>
      <c r="P70">
        <v>0.674925</v>
      </c>
      <c r="Q70">
        <v>0.67168366999999995</v>
      </c>
      <c r="R70">
        <v>0.4</v>
      </c>
      <c r="S70">
        <v>0.8</v>
      </c>
      <c r="U70">
        <v>1494086491</v>
      </c>
      <c r="V70">
        <v>1494086496</v>
      </c>
    </row>
    <row r="71" spans="1:22" x14ac:dyDescent="0.25">
      <c r="A71">
        <v>72</v>
      </c>
      <c r="B71">
        <v>1065</v>
      </c>
      <c r="C71">
        <v>1494086679441</v>
      </c>
      <c r="D71">
        <f t="shared" si="7"/>
        <v>1035.6789999999999</v>
      </c>
      <c r="E71">
        <f t="shared" si="8"/>
        <v>15.53</v>
      </c>
      <c r="F71">
        <f t="shared" si="9"/>
        <v>1261.2609999999997</v>
      </c>
      <c r="G71" s="3">
        <f t="shared" si="5"/>
        <v>42861.669900937501</v>
      </c>
      <c r="H71" s="3">
        <f t="shared" si="6"/>
        <v>42861.011984270837</v>
      </c>
      <c r="I71">
        <v>2</v>
      </c>
      <c r="J71">
        <v>400</v>
      </c>
      <c r="K71">
        <v>254.91998000000001</v>
      </c>
      <c r="L71">
        <v>7941896</v>
      </c>
      <c r="M71">
        <v>1603584</v>
      </c>
      <c r="N71">
        <v>320</v>
      </c>
      <c r="O71">
        <v>160</v>
      </c>
      <c r="P71">
        <v>0.63729994999999995</v>
      </c>
      <c r="Q71">
        <v>0.65449179999999996</v>
      </c>
      <c r="R71">
        <v>0.4</v>
      </c>
      <c r="S71">
        <v>0.8</v>
      </c>
      <c r="U71">
        <v>1494086511</v>
      </c>
      <c r="V71">
        <v>1494086511</v>
      </c>
    </row>
    <row r="72" spans="1:22" x14ac:dyDescent="0.25">
      <c r="A72">
        <v>73</v>
      </c>
      <c r="B72">
        <v>1080</v>
      </c>
      <c r="C72">
        <v>1494086693940</v>
      </c>
      <c r="D72">
        <f t="shared" si="7"/>
        <v>1050.1779999999999</v>
      </c>
      <c r="E72">
        <f t="shared" si="8"/>
        <v>14.499000000000001</v>
      </c>
      <c r="F72">
        <f t="shared" si="9"/>
        <v>1290.2589999999998</v>
      </c>
      <c r="G72" s="3">
        <f t="shared" si="5"/>
        <v>42861.670068749998</v>
      </c>
      <c r="H72" s="3">
        <f t="shared" si="6"/>
        <v>42861.012152083335</v>
      </c>
      <c r="I72">
        <v>2</v>
      </c>
      <c r="J72">
        <v>400</v>
      </c>
      <c r="K72">
        <v>274.48</v>
      </c>
      <c r="L72">
        <v>7941896</v>
      </c>
      <c r="M72">
        <v>1605632</v>
      </c>
      <c r="N72">
        <v>320</v>
      </c>
      <c r="O72">
        <v>160</v>
      </c>
      <c r="P72">
        <v>0.68620000000000003</v>
      </c>
      <c r="Q72">
        <v>0.67034590000000005</v>
      </c>
      <c r="R72">
        <v>0.4</v>
      </c>
      <c r="S72">
        <v>0.8</v>
      </c>
      <c r="U72">
        <v>1494086526</v>
      </c>
      <c r="V72">
        <v>1494086526</v>
      </c>
    </row>
    <row r="73" spans="1:22" x14ac:dyDescent="0.25">
      <c r="A73">
        <v>74</v>
      </c>
      <c r="B73">
        <v>1095</v>
      </c>
      <c r="C73">
        <v>1494086708927</v>
      </c>
      <c r="D73">
        <f t="shared" si="7"/>
        <v>1065.165</v>
      </c>
      <c r="E73">
        <f t="shared" si="8"/>
        <v>14.987</v>
      </c>
      <c r="F73">
        <f t="shared" si="9"/>
        <v>1320.2329999999997</v>
      </c>
      <c r="G73" s="3">
        <f t="shared" si="5"/>
        <v>42861.670242210646</v>
      </c>
      <c r="H73" s="3">
        <f t="shared" si="6"/>
        <v>42861.012325543983</v>
      </c>
      <c r="I73">
        <v>2</v>
      </c>
      <c r="J73">
        <v>400</v>
      </c>
      <c r="K73">
        <v>284.37</v>
      </c>
      <c r="L73">
        <v>7941896</v>
      </c>
      <c r="M73">
        <v>1614848</v>
      </c>
      <c r="N73">
        <v>320</v>
      </c>
      <c r="O73">
        <v>160</v>
      </c>
      <c r="P73">
        <v>0.71092500000000003</v>
      </c>
      <c r="Q73">
        <v>0.69063543999999999</v>
      </c>
      <c r="R73">
        <v>0.4</v>
      </c>
      <c r="S73">
        <v>0.8</v>
      </c>
      <c r="U73">
        <v>1494086541</v>
      </c>
      <c r="V73">
        <v>1494086542</v>
      </c>
    </row>
    <row r="74" spans="1:22" x14ac:dyDescent="0.25">
      <c r="A74">
        <v>75</v>
      </c>
      <c r="B74">
        <v>1110</v>
      </c>
      <c r="C74">
        <v>1494086724564</v>
      </c>
      <c r="D74">
        <f t="shared" si="7"/>
        <v>1080.8019999999999</v>
      </c>
      <c r="E74">
        <f t="shared" si="8"/>
        <v>15.637</v>
      </c>
      <c r="F74">
        <f t="shared" si="9"/>
        <v>1351.5069999999996</v>
      </c>
      <c r="G74" s="3">
        <f t="shared" si="5"/>
        <v>42861.670423194446</v>
      </c>
      <c r="H74" s="3">
        <f t="shared" si="6"/>
        <v>42861.012506527783</v>
      </c>
      <c r="I74">
        <v>2</v>
      </c>
      <c r="J74">
        <v>400</v>
      </c>
      <c r="K74">
        <v>275.24</v>
      </c>
      <c r="L74">
        <v>7941896</v>
      </c>
      <c r="M74">
        <v>1608704</v>
      </c>
      <c r="N74">
        <v>320</v>
      </c>
      <c r="O74">
        <v>160</v>
      </c>
      <c r="P74">
        <v>0.68810000000000004</v>
      </c>
      <c r="Q74">
        <v>0.68936770000000003</v>
      </c>
      <c r="R74">
        <v>0.4</v>
      </c>
      <c r="S74">
        <v>0.8</v>
      </c>
      <c r="U74">
        <v>1494086557</v>
      </c>
      <c r="V74">
        <v>1494086551</v>
      </c>
    </row>
    <row r="75" spans="1:22" x14ac:dyDescent="0.25">
      <c r="A75">
        <v>76</v>
      </c>
      <c r="B75">
        <v>1125</v>
      </c>
      <c r="C75">
        <v>1494086739272</v>
      </c>
      <c r="D75">
        <f t="shared" si="7"/>
        <v>1095.51</v>
      </c>
      <c r="E75">
        <f t="shared" si="8"/>
        <v>14.708</v>
      </c>
      <c r="F75">
        <f t="shared" si="9"/>
        <v>1380.9229999999995</v>
      </c>
      <c r="G75" s="3">
        <f t="shared" si="5"/>
        <v>42861.670593425923</v>
      </c>
      <c r="H75" s="3">
        <f t="shared" si="6"/>
        <v>42861.012676759259</v>
      </c>
      <c r="I75">
        <v>2</v>
      </c>
      <c r="J75">
        <v>400</v>
      </c>
      <c r="K75">
        <v>270.62</v>
      </c>
      <c r="L75">
        <v>7941896</v>
      </c>
      <c r="M75">
        <v>1609728</v>
      </c>
      <c r="N75">
        <v>320</v>
      </c>
      <c r="O75">
        <v>160</v>
      </c>
      <c r="P75">
        <v>0.67654999999999998</v>
      </c>
      <c r="Q75">
        <v>0.68295883999999996</v>
      </c>
      <c r="R75">
        <v>0.4</v>
      </c>
      <c r="S75">
        <v>0.8</v>
      </c>
      <c r="U75">
        <v>1494086573</v>
      </c>
      <c r="V75">
        <v>1494086571</v>
      </c>
    </row>
    <row r="76" spans="1:22" x14ac:dyDescent="0.25">
      <c r="A76">
        <v>77</v>
      </c>
      <c r="B76">
        <v>1140</v>
      </c>
      <c r="C76">
        <v>1494086754008</v>
      </c>
      <c r="D76">
        <f t="shared" si="7"/>
        <v>1110.2460000000001</v>
      </c>
      <c r="E76">
        <f t="shared" si="8"/>
        <v>14.736000000000001</v>
      </c>
      <c r="F76">
        <f t="shared" si="9"/>
        <v>1410.3949999999995</v>
      </c>
      <c r="G76" s="3">
        <f t="shared" si="5"/>
        <v>42861.670763981485</v>
      </c>
      <c r="H76" s="3">
        <f t="shared" si="6"/>
        <v>42861.012847314822</v>
      </c>
      <c r="I76">
        <v>2</v>
      </c>
      <c r="J76">
        <v>400</v>
      </c>
      <c r="K76">
        <v>274.10000000000002</v>
      </c>
      <c r="L76">
        <v>7941896</v>
      </c>
      <c r="M76">
        <v>1611776</v>
      </c>
      <c r="N76">
        <v>320</v>
      </c>
      <c r="O76">
        <v>160</v>
      </c>
      <c r="P76">
        <v>0.68525004</v>
      </c>
      <c r="Q76">
        <v>0.68410444000000004</v>
      </c>
      <c r="R76">
        <v>0.4</v>
      </c>
      <c r="S76">
        <v>0.8</v>
      </c>
      <c r="U76">
        <v>1494086586</v>
      </c>
      <c r="V76">
        <v>1494086586</v>
      </c>
    </row>
    <row r="77" spans="1:22" x14ac:dyDescent="0.25">
      <c r="A77">
        <v>78</v>
      </c>
      <c r="B77">
        <v>1155</v>
      </c>
      <c r="C77">
        <v>1494086769009</v>
      </c>
      <c r="D77">
        <f t="shared" si="7"/>
        <v>1125.2470000000001</v>
      </c>
      <c r="E77">
        <f t="shared" si="8"/>
        <v>15.000999999999999</v>
      </c>
      <c r="F77">
        <f t="shared" si="9"/>
        <v>1440.3969999999995</v>
      </c>
      <c r="G77" s="3">
        <f t="shared" si="5"/>
        <v>42861.670937604169</v>
      </c>
      <c r="H77" s="3">
        <f t="shared" si="6"/>
        <v>42861.013020937506</v>
      </c>
      <c r="I77">
        <v>2</v>
      </c>
      <c r="J77">
        <v>400</v>
      </c>
      <c r="K77">
        <v>277.47000000000003</v>
      </c>
      <c r="L77">
        <v>7941896</v>
      </c>
      <c r="M77">
        <v>1619968</v>
      </c>
      <c r="N77">
        <v>320</v>
      </c>
      <c r="O77">
        <v>160</v>
      </c>
      <c r="P77">
        <v>0.69367500000000004</v>
      </c>
      <c r="Q77">
        <v>0.68888974000000003</v>
      </c>
      <c r="R77">
        <v>0.4</v>
      </c>
      <c r="S77">
        <v>0.8</v>
      </c>
      <c r="U77">
        <v>1494086596</v>
      </c>
      <c r="V77">
        <v>1494086601</v>
      </c>
    </row>
    <row r="78" spans="1:22" x14ac:dyDescent="0.25">
      <c r="A78">
        <v>79</v>
      </c>
      <c r="B78">
        <v>1170</v>
      </c>
      <c r="C78">
        <v>1494086784010</v>
      </c>
      <c r="D78">
        <f t="shared" si="7"/>
        <v>1140.248</v>
      </c>
      <c r="E78">
        <f t="shared" si="8"/>
        <v>15.000999999999999</v>
      </c>
      <c r="F78">
        <f t="shared" si="9"/>
        <v>1470.3989999999994</v>
      </c>
      <c r="G78" s="3">
        <f t="shared" si="5"/>
        <v>42861.671111226853</v>
      </c>
      <c r="H78" s="3">
        <f t="shared" si="6"/>
        <v>42861.01319456019</v>
      </c>
      <c r="I78">
        <v>2</v>
      </c>
      <c r="J78">
        <v>400</v>
      </c>
      <c r="K78">
        <v>264.75</v>
      </c>
      <c r="L78">
        <v>7941896</v>
      </c>
      <c r="M78">
        <v>1609728</v>
      </c>
      <c r="N78">
        <v>320</v>
      </c>
      <c r="O78">
        <v>160</v>
      </c>
      <c r="P78">
        <v>0.66187499999999999</v>
      </c>
      <c r="Q78">
        <v>0.67538240000000005</v>
      </c>
      <c r="R78">
        <v>0.4</v>
      </c>
      <c r="S78">
        <v>0.8</v>
      </c>
      <c r="U78">
        <v>1494086616</v>
      </c>
      <c r="V78">
        <v>1494086611</v>
      </c>
    </row>
    <row r="79" spans="1:22" x14ac:dyDescent="0.25">
      <c r="A79">
        <v>80</v>
      </c>
      <c r="B79">
        <v>1185</v>
      </c>
      <c r="C79">
        <v>1494086799762</v>
      </c>
      <c r="D79">
        <f t="shared" si="7"/>
        <v>1156</v>
      </c>
      <c r="E79">
        <f t="shared" si="8"/>
        <v>15.752000000000001</v>
      </c>
      <c r="F79">
        <f t="shared" si="9"/>
        <v>1501.9029999999993</v>
      </c>
      <c r="G79" s="3">
        <f t="shared" si="5"/>
        <v>42861.671293541665</v>
      </c>
      <c r="H79" s="3">
        <f t="shared" si="6"/>
        <v>42861.013376875002</v>
      </c>
      <c r="I79">
        <v>2</v>
      </c>
      <c r="J79">
        <v>400</v>
      </c>
      <c r="K79">
        <v>262.01</v>
      </c>
      <c r="L79">
        <v>7941896</v>
      </c>
      <c r="M79">
        <v>1611776</v>
      </c>
      <c r="N79">
        <v>320</v>
      </c>
      <c r="O79">
        <v>160</v>
      </c>
      <c r="P79">
        <v>0.65502499999999997</v>
      </c>
      <c r="Q79">
        <v>0.66520369999999995</v>
      </c>
      <c r="R79">
        <v>0.4</v>
      </c>
      <c r="S79">
        <v>0.8</v>
      </c>
      <c r="U79">
        <v>1494086632</v>
      </c>
      <c r="V79">
        <v>1494086631</v>
      </c>
    </row>
    <row r="80" spans="1:22" x14ac:dyDescent="0.25">
      <c r="A80">
        <v>81</v>
      </c>
      <c r="B80">
        <v>1200</v>
      </c>
      <c r="C80">
        <v>1494086813997</v>
      </c>
      <c r="D80">
        <f t="shared" si="7"/>
        <v>1170.2349999999999</v>
      </c>
      <c r="E80">
        <f t="shared" si="8"/>
        <v>14.234999999999999</v>
      </c>
      <c r="F80">
        <f t="shared" si="9"/>
        <v>1530.3729999999994</v>
      </c>
      <c r="G80" s="3">
        <f t="shared" si="5"/>
        <v>42861.67145829861</v>
      </c>
      <c r="H80" s="3">
        <f t="shared" si="6"/>
        <v>42861.013541631946</v>
      </c>
      <c r="I80">
        <v>2</v>
      </c>
      <c r="J80">
        <v>400</v>
      </c>
      <c r="K80">
        <v>279.94</v>
      </c>
      <c r="L80">
        <v>7941896</v>
      </c>
      <c r="M80">
        <v>1611776</v>
      </c>
      <c r="N80">
        <v>320</v>
      </c>
      <c r="O80">
        <v>160</v>
      </c>
      <c r="P80">
        <v>0.69984999999999997</v>
      </c>
      <c r="Q80">
        <v>0.68252679999999999</v>
      </c>
      <c r="R80">
        <v>0.4</v>
      </c>
      <c r="S80">
        <v>0.8</v>
      </c>
      <c r="U80">
        <v>1494086646</v>
      </c>
      <c r="V80">
        <v>1494086646</v>
      </c>
    </row>
    <row r="81" spans="1:22" x14ac:dyDescent="0.25">
      <c r="A81">
        <v>82</v>
      </c>
      <c r="B81">
        <v>1215</v>
      </c>
      <c r="C81">
        <v>1494086828998</v>
      </c>
      <c r="D81">
        <f t="shared" si="7"/>
        <v>1185.2359999999999</v>
      </c>
      <c r="E81">
        <f t="shared" si="8"/>
        <v>15.000999999999999</v>
      </c>
      <c r="F81">
        <f t="shared" si="9"/>
        <v>1560.3749999999993</v>
      </c>
      <c r="G81" s="3">
        <f t="shared" si="5"/>
        <v>42861.671631921301</v>
      </c>
      <c r="H81" s="3">
        <f t="shared" si="6"/>
        <v>42861.013715254638</v>
      </c>
      <c r="I81">
        <v>2</v>
      </c>
      <c r="J81">
        <v>400</v>
      </c>
      <c r="K81">
        <v>278.31</v>
      </c>
      <c r="L81">
        <v>7941896</v>
      </c>
      <c r="M81">
        <v>1655808</v>
      </c>
      <c r="N81">
        <v>320</v>
      </c>
      <c r="O81">
        <v>160</v>
      </c>
      <c r="P81">
        <v>0.69577500000000003</v>
      </c>
      <c r="Q81">
        <v>0.68915090000000001</v>
      </c>
      <c r="R81">
        <v>0.4</v>
      </c>
      <c r="S81">
        <v>0.8</v>
      </c>
      <c r="U81">
        <v>1494086656</v>
      </c>
      <c r="V81">
        <v>1494086661</v>
      </c>
    </row>
    <row r="82" spans="1:22" x14ac:dyDescent="0.25">
      <c r="A82">
        <v>83</v>
      </c>
      <c r="B82">
        <v>1230</v>
      </c>
      <c r="C82">
        <v>1494086846532</v>
      </c>
      <c r="D82">
        <f t="shared" si="7"/>
        <v>1202.77</v>
      </c>
      <c r="E82">
        <f t="shared" si="8"/>
        <v>17.533999999999999</v>
      </c>
      <c r="F82">
        <f t="shared" si="9"/>
        <v>1595.4429999999993</v>
      </c>
      <c r="G82" s="3">
        <f t="shared" si="5"/>
        <v>42861.67183486111</v>
      </c>
      <c r="H82" s="3">
        <f t="shared" si="6"/>
        <v>42861.013918194447</v>
      </c>
      <c r="I82">
        <v>2</v>
      </c>
      <c r="J82">
        <v>400</v>
      </c>
      <c r="K82">
        <v>285.86</v>
      </c>
      <c r="L82">
        <v>7941896</v>
      </c>
      <c r="M82">
        <v>1656832</v>
      </c>
      <c r="N82">
        <v>320</v>
      </c>
      <c r="O82">
        <v>160</v>
      </c>
      <c r="P82">
        <v>0.71465000000000001</v>
      </c>
      <c r="Q82">
        <v>0.70190050000000004</v>
      </c>
      <c r="R82">
        <v>0.4</v>
      </c>
      <c r="S82">
        <v>0.8</v>
      </c>
      <c r="U82">
        <v>1494086676</v>
      </c>
      <c r="V82">
        <v>1494086677</v>
      </c>
    </row>
    <row r="83" spans="1:22" x14ac:dyDescent="0.25">
      <c r="A83">
        <v>84</v>
      </c>
      <c r="B83">
        <v>1245</v>
      </c>
      <c r="C83">
        <v>1494086859923</v>
      </c>
      <c r="D83">
        <f t="shared" si="7"/>
        <v>1216.1610000000001</v>
      </c>
      <c r="E83">
        <f t="shared" si="8"/>
        <v>13.391</v>
      </c>
      <c r="F83">
        <f t="shared" si="9"/>
        <v>1622.2249999999992</v>
      </c>
      <c r="G83" s="3">
        <f t="shared" si="5"/>
        <v>42861.671989849536</v>
      </c>
      <c r="H83" s="3">
        <f t="shared" si="6"/>
        <v>42861.014073182872</v>
      </c>
      <c r="I83">
        <v>2</v>
      </c>
      <c r="J83">
        <v>400</v>
      </c>
      <c r="K83">
        <v>264.79000000000002</v>
      </c>
      <c r="L83">
        <v>7941896</v>
      </c>
      <c r="M83">
        <v>1629184</v>
      </c>
      <c r="N83">
        <v>320</v>
      </c>
      <c r="O83">
        <v>160</v>
      </c>
      <c r="P83">
        <v>0.66197499999999998</v>
      </c>
      <c r="Q83">
        <v>0.68193775000000001</v>
      </c>
      <c r="R83">
        <v>0.4</v>
      </c>
      <c r="S83">
        <v>0.8</v>
      </c>
      <c r="U83">
        <v>1494086691</v>
      </c>
      <c r="V83">
        <v>1494086693</v>
      </c>
    </row>
    <row r="84" spans="1:22" x14ac:dyDescent="0.25">
      <c r="A84">
        <v>85</v>
      </c>
      <c r="B84">
        <v>1260</v>
      </c>
      <c r="C84">
        <v>1494086873985</v>
      </c>
      <c r="D84">
        <f t="shared" si="7"/>
        <v>1230.223</v>
      </c>
      <c r="E84">
        <f t="shared" si="8"/>
        <v>14.061999999999999</v>
      </c>
      <c r="F84">
        <f t="shared" si="9"/>
        <v>1650.3489999999993</v>
      </c>
      <c r="G84" s="3">
        <f t="shared" si="5"/>
        <v>42861.672152604166</v>
      </c>
      <c r="H84" s="3">
        <f t="shared" si="6"/>
        <v>42861.014235937502</v>
      </c>
      <c r="I84">
        <v>2</v>
      </c>
      <c r="J84">
        <v>400</v>
      </c>
      <c r="K84">
        <v>273.19</v>
      </c>
      <c r="L84">
        <v>7941896</v>
      </c>
      <c r="M84">
        <v>1628160</v>
      </c>
      <c r="N84">
        <v>320</v>
      </c>
      <c r="O84">
        <v>160</v>
      </c>
      <c r="P84">
        <v>0.682975</v>
      </c>
      <c r="Q84">
        <v>0.68245639999999996</v>
      </c>
      <c r="R84">
        <v>0.4</v>
      </c>
      <c r="S84">
        <v>0.8</v>
      </c>
      <c r="U84">
        <v>1494086706</v>
      </c>
      <c r="V84">
        <v>1494086706</v>
      </c>
    </row>
    <row r="85" spans="1:22" x14ac:dyDescent="0.25">
      <c r="A85">
        <v>86</v>
      </c>
      <c r="B85">
        <v>1275</v>
      </c>
      <c r="C85">
        <v>1494086889502</v>
      </c>
      <c r="D85">
        <f t="shared" si="7"/>
        <v>1245.74</v>
      </c>
      <c r="E85">
        <f t="shared" si="8"/>
        <v>15.516999999999999</v>
      </c>
      <c r="F85">
        <f t="shared" si="9"/>
        <v>1681.3829999999994</v>
      </c>
      <c r="G85" s="3">
        <f t="shared" si="5"/>
        <v>42861.672332199072</v>
      </c>
      <c r="H85" s="3">
        <f t="shared" si="6"/>
        <v>42861.014415532409</v>
      </c>
      <c r="I85">
        <v>2</v>
      </c>
      <c r="J85">
        <v>400</v>
      </c>
      <c r="K85">
        <v>297.47000000000003</v>
      </c>
      <c r="L85">
        <v>7941896</v>
      </c>
      <c r="M85">
        <v>1620992</v>
      </c>
      <c r="N85">
        <v>320</v>
      </c>
      <c r="O85">
        <v>160</v>
      </c>
      <c r="P85">
        <v>0.74367499999999997</v>
      </c>
      <c r="Q85">
        <v>0.71306570000000002</v>
      </c>
      <c r="R85">
        <v>0.4</v>
      </c>
      <c r="S85">
        <v>0.8</v>
      </c>
      <c r="U85">
        <v>1494086722</v>
      </c>
      <c r="V85">
        <v>1494086716</v>
      </c>
    </row>
    <row r="86" spans="1:22" x14ac:dyDescent="0.25">
      <c r="A86">
        <v>87</v>
      </c>
      <c r="B86">
        <v>1290</v>
      </c>
      <c r="C86">
        <v>1494086904502</v>
      </c>
      <c r="D86">
        <f t="shared" si="7"/>
        <v>1260.74</v>
      </c>
      <c r="E86">
        <f t="shared" si="8"/>
        <v>15</v>
      </c>
      <c r="F86">
        <f t="shared" si="9"/>
        <v>1711.3829999999994</v>
      </c>
      <c r="G86" s="3">
        <f t="shared" si="5"/>
        <v>42861.672505810187</v>
      </c>
      <c r="H86" s="3">
        <f t="shared" si="6"/>
        <v>42861.014589143524</v>
      </c>
      <c r="I86">
        <v>2</v>
      </c>
      <c r="J86">
        <v>400</v>
      </c>
      <c r="K86">
        <v>274.41998000000001</v>
      </c>
      <c r="L86">
        <v>7941896</v>
      </c>
      <c r="M86">
        <v>1636352</v>
      </c>
      <c r="N86">
        <v>320</v>
      </c>
      <c r="O86">
        <v>160</v>
      </c>
      <c r="P86">
        <v>0.68604993999999997</v>
      </c>
      <c r="Q86">
        <v>0.69955780000000001</v>
      </c>
      <c r="R86">
        <v>0.4</v>
      </c>
      <c r="S86">
        <v>0.8</v>
      </c>
      <c r="U86">
        <v>1494086738</v>
      </c>
      <c r="V86">
        <v>1494086736</v>
      </c>
    </row>
    <row r="87" spans="1:22" x14ac:dyDescent="0.25">
      <c r="A87">
        <v>88</v>
      </c>
      <c r="B87">
        <v>1305</v>
      </c>
      <c r="C87">
        <v>1494086918972</v>
      </c>
      <c r="D87">
        <f t="shared" si="7"/>
        <v>1275.21</v>
      </c>
      <c r="E87">
        <f t="shared" si="8"/>
        <v>14.47</v>
      </c>
      <c r="F87">
        <f t="shared" si="9"/>
        <v>1740.3229999999994</v>
      </c>
      <c r="G87" s="3">
        <f t="shared" si="5"/>
        <v>42861.672673287037</v>
      </c>
      <c r="H87" s="3">
        <f t="shared" si="6"/>
        <v>42861.014756620374</v>
      </c>
      <c r="I87">
        <v>2</v>
      </c>
      <c r="J87">
        <v>400</v>
      </c>
      <c r="K87">
        <v>286.70999999999998</v>
      </c>
      <c r="L87">
        <v>7941896</v>
      </c>
      <c r="M87">
        <v>1628160</v>
      </c>
      <c r="N87">
        <v>320</v>
      </c>
      <c r="O87">
        <v>160</v>
      </c>
      <c r="P87">
        <v>0.71677500000000005</v>
      </c>
      <c r="Q87">
        <v>0.70816635999999999</v>
      </c>
      <c r="R87">
        <v>0.4</v>
      </c>
      <c r="S87">
        <v>0.8</v>
      </c>
      <c r="U87">
        <v>1494086751</v>
      </c>
      <c r="V87">
        <v>1494086751</v>
      </c>
    </row>
    <row r="88" spans="1:22" x14ac:dyDescent="0.25">
      <c r="A88">
        <v>89</v>
      </c>
      <c r="B88">
        <v>1320</v>
      </c>
      <c r="C88">
        <v>1494086933989</v>
      </c>
      <c r="D88">
        <f t="shared" si="7"/>
        <v>1290.2270000000001</v>
      </c>
      <c r="E88">
        <f t="shared" si="8"/>
        <v>15.016999999999999</v>
      </c>
      <c r="F88">
        <f t="shared" si="9"/>
        <v>1770.3569999999995</v>
      </c>
      <c r="G88" s="3">
        <f t="shared" si="5"/>
        <v>42861.672847094902</v>
      </c>
      <c r="H88" s="3">
        <f t="shared" si="6"/>
        <v>42861.014930428239</v>
      </c>
      <c r="I88">
        <v>2</v>
      </c>
      <c r="J88">
        <v>400</v>
      </c>
      <c r="K88">
        <v>289.14</v>
      </c>
      <c r="L88">
        <v>7941896</v>
      </c>
      <c r="M88">
        <v>1628160</v>
      </c>
      <c r="N88">
        <v>320</v>
      </c>
      <c r="O88">
        <v>160</v>
      </c>
      <c r="P88">
        <v>0.72284999999999999</v>
      </c>
      <c r="Q88">
        <v>0.71550820000000004</v>
      </c>
      <c r="R88">
        <v>0.4</v>
      </c>
      <c r="S88">
        <v>0.8</v>
      </c>
      <c r="U88">
        <v>1494086761</v>
      </c>
      <c r="V88">
        <v>1494086766</v>
      </c>
    </row>
    <row r="89" spans="1:22" x14ac:dyDescent="0.25">
      <c r="A89">
        <v>90</v>
      </c>
      <c r="B89">
        <v>1335</v>
      </c>
      <c r="C89">
        <v>1494086948990</v>
      </c>
      <c r="D89">
        <f t="shared" si="7"/>
        <v>1305.2280000000001</v>
      </c>
      <c r="E89">
        <f t="shared" si="8"/>
        <v>15.000999999999999</v>
      </c>
      <c r="F89">
        <f t="shared" si="9"/>
        <v>1800.3589999999995</v>
      </c>
      <c r="G89" s="3">
        <f t="shared" si="5"/>
        <v>42861.673020717593</v>
      </c>
      <c r="H89" s="3">
        <f t="shared" si="6"/>
        <v>42861.01510405093</v>
      </c>
      <c r="I89">
        <v>2</v>
      </c>
      <c r="J89">
        <v>400</v>
      </c>
      <c r="K89">
        <v>268.26</v>
      </c>
      <c r="L89">
        <v>7941896</v>
      </c>
      <c r="M89">
        <v>1601536</v>
      </c>
      <c r="N89">
        <v>320</v>
      </c>
      <c r="O89">
        <v>160</v>
      </c>
      <c r="P89">
        <v>0.67064999999999997</v>
      </c>
      <c r="Q89">
        <v>0.69307909999999995</v>
      </c>
      <c r="R89">
        <v>0.4</v>
      </c>
      <c r="S89">
        <v>0.8</v>
      </c>
      <c r="U89">
        <v>1494086781</v>
      </c>
      <c r="V89">
        <v>1494086776</v>
      </c>
    </row>
    <row r="90" spans="1:22" x14ac:dyDescent="0.25">
      <c r="A90">
        <v>91</v>
      </c>
      <c r="B90">
        <v>1350</v>
      </c>
      <c r="C90">
        <v>1494086964985</v>
      </c>
      <c r="D90">
        <f t="shared" si="7"/>
        <v>1321.223</v>
      </c>
      <c r="E90">
        <f t="shared" si="8"/>
        <v>15.994999999999999</v>
      </c>
      <c r="F90">
        <f t="shared" si="9"/>
        <v>1832.3489999999995</v>
      </c>
      <c r="G90" s="3">
        <f t="shared" si="5"/>
        <v>42861.673205844912</v>
      </c>
      <c r="H90" s="3">
        <f t="shared" si="6"/>
        <v>42861.015289178249</v>
      </c>
      <c r="I90">
        <v>2</v>
      </c>
      <c r="J90">
        <v>400</v>
      </c>
      <c r="K90">
        <v>256.26</v>
      </c>
      <c r="L90">
        <v>7941896</v>
      </c>
      <c r="M90">
        <v>1609728</v>
      </c>
      <c r="N90">
        <v>320</v>
      </c>
      <c r="O90">
        <v>160</v>
      </c>
      <c r="P90">
        <v>0.64065002999999998</v>
      </c>
      <c r="Q90">
        <v>0.66686460000000003</v>
      </c>
      <c r="R90">
        <v>0.4</v>
      </c>
      <c r="S90">
        <v>0.8</v>
      </c>
      <c r="U90">
        <v>1494086797</v>
      </c>
      <c r="V90">
        <v>1494086796</v>
      </c>
    </row>
    <row r="91" spans="1:22" x14ac:dyDescent="0.25">
      <c r="A91">
        <v>92</v>
      </c>
      <c r="B91">
        <v>1365</v>
      </c>
      <c r="C91">
        <v>1494086979712</v>
      </c>
      <c r="D91">
        <f t="shared" si="7"/>
        <v>1335.95</v>
      </c>
      <c r="E91">
        <f t="shared" si="8"/>
        <v>14.727</v>
      </c>
      <c r="F91">
        <f t="shared" si="9"/>
        <v>1861.8029999999994</v>
      </c>
      <c r="G91" s="3">
        <f t="shared" si="5"/>
        <v>42861.673376296298</v>
      </c>
      <c r="H91" s="3">
        <f t="shared" si="6"/>
        <v>42861.015459629634</v>
      </c>
      <c r="I91">
        <v>2</v>
      </c>
      <c r="J91">
        <v>400</v>
      </c>
      <c r="K91">
        <v>294.55</v>
      </c>
      <c r="L91">
        <v>7941896</v>
      </c>
      <c r="M91">
        <v>1595392</v>
      </c>
      <c r="N91">
        <v>320</v>
      </c>
      <c r="O91">
        <v>160</v>
      </c>
      <c r="P91">
        <v>0.736375</v>
      </c>
      <c r="Q91">
        <v>0.70161974000000005</v>
      </c>
      <c r="R91">
        <v>0.4</v>
      </c>
      <c r="S91">
        <v>0.8</v>
      </c>
      <c r="U91">
        <v>1494086811</v>
      </c>
      <c r="V91">
        <v>1494086812</v>
      </c>
    </row>
    <row r="92" spans="1:22" x14ac:dyDescent="0.25">
      <c r="A92">
        <v>93</v>
      </c>
      <c r="B92">
        <v>1380</v>
      </c>
      <c r="C92">
        <v>1494086993993</v>
      </c>
      <c r="D92">
        <f t="shared" si="7"/>
        <v>1350.231</v>
      </c>
      <c r="E92">
        <f t="shared" si="8"/>
        <v>14.281000000000001</v>
      </c>
      <c r="F92">
        <f t="shared" si="9"/>
        <v>1890.3649999999993</v>
      </c>
      <c r="G92" s="3">
        <f t="shared" si="5"/>
        <v>42861.673541585653</v>
      </c>
      <c r="H92" s="3">
        <f t="shared" si="6"/>
        <v>42861.015624918989</v>
      </c>
      <c r="I92">
        <v>2</v>
      </c>
      <c r="J92">
        <v>400</v>
      </c>
      <c r="K92">
        <v>285.39</v>
      </c>
      <c r="L92">
        <v>7941896</v>
      </c>
      <c r="M92">
        <v>1590272</v>
      </c>
      <c r="N92">
        <v>320</v>
      </c>
      <c r="O92">
        <v>160</v>
      </c>
      <c r="P92">
        <v>0.71347505</v>
      </c>
      <c r="Q92">
        <v>0.70754740000000005</v>
      </c>
      <c r="R92">
        <v>0.4</v>
      </c>
      <c r="S92">
        <v>0.8</v>
      </c>
      <c r="U92">
        <v>1494086821</v>
      </c>
      <c r="V92">
        <v>1494086821</v>
      </c>
    </row>
    <row r="93" spans="1:22" x14ac:dyDescent="0.25">
      <c r="A93">
        <v>94</v>
      </c>
      <c r="B93">
        <v>1395</v>
      </c>
      <c r="C93">
        <v>1494087009012</v>
      </c>
      <c r="D93">
        <f t="shared" si="7"/>
        <v>1365.25</v>
      </c>
      <c r="E93">
        <f t="shared" si="8"/>
        <v>15.019</v>
      </c>
      <c r="F93">
        <f t="shared" si="9"/>
        <v>1920.4029999999993</v>
      </c>
      <c r="G93" s="3">
        <f t="shared" si="5"/>
        <v>42861.673715416662</v>
      </c>
      <c r="H93" s="3">
        <f t="shared" si="6"/>
        <v>42861.015798749999</v>
      </c>
      <c r="I93">
        <v>2</v>
      </c>
      <c r="J93">
        <v>400</v>
      </c>
      <c r="K93">
        <v>290.10000000000002</v>
      </c>
      <c r="L93">
        <v>7941896</v>
      </c>
      <c r="M93">
        <v>1580032</v>
      </c>
      <c r="N93">
        <v>320</v>
      </c>
      <c r="O93">
        <v>160</v>
      </c>
      <c r="P93">
        <v>0.72524999999999995</v>
      </c>
      <c r="Q93">
        <v>0.71639870000000005</v>
      </c>
      <c r="R93">
        <v>0.4</v>
      </c>
      <c r="S93">
        <v>0.8</v>
      </c>
      <c r="U93">
        <v>1494086837</v>
      </c>
      <c r="V93">
        <v>1494086841</v>
      </c>
    </row>
    <row r="94" spans="1:22" x14ac:dyDescent="0.25">
      <c r="A94">
        <v>95</v>
      </c>
      <c r="B94">
        <v>1410</v>
      </c>
      <c r="C94">
        <v>1494087024046</v>
      </c>
      <c r="D94">
        <f t="shared" si="7"/>
        <v>1380.2840000000001</v>
      </c>
      <c r="E94">
        <f t="shared" si="8"/>
        <v>15.034000000000001</v>
      </c>
      <c r="F94">
        <f t="shared" si="9"/>
        <v>1950.4709999999993</v>
      </c>
      <c r="G94" s="3">
        <f t="shared" si="5"/>
        <v>42861.673889421298</v>
      </c>
      <c r="H94" s="3">
        <f t="shared" si="6"/>
        <v>42861.015972754634</v>
      </c>
      <c r="I94">
        <v>2</v>
      </c>
      <c r="J94">
        <v>400</v>
      </c>
      <c r="K94">
        <v>280.18</v>
      </c>
      <c r="L94">
        <v>7941896</v>
      </c>
      <c r="M94">
        <v>1567744</v>
      </c>
      <c r="N94">
        <v>320</v>
      </c>
      <c r="O94">
        <v>160</v>
      </c>
      <c r="P94">
        <v>0.70045000000000002</v>
      </c>
      <c r="Q94">
        <v>0.70842430000000001</v>
      </c>
      <c r="R94">
        <v>0.4</v>
      </c>
      <c r="S94">
        <v>0.8</v>
      </c>
      <c r="U94">
        <v>1494086857</v>
      </c>
      <c r="V94">
        <v>1494086856</v>
      </c>
    </row>
    <row r="95" spans="1:22" x14ac:dyDescent="0.25">
      <c r="A95">
        <v>96</v>
      </c>
      <c r="B95">
        <v>1425</v>
      </c>
      <c r="C95">
        <v>1494087039000</v>
      </c>
      <c r="D95">
        <f t="shared" si="7"/>
        <v>1395.2380000000001</v>
      </c>
      <c r="E95">
        <f t="shared" si="8"/>
        <v>14.954000000000001</v>
      </c>
      <c r="F95">
        <f t="shared" si="9"/>
        <v>1980.3789999999992</v>
      </c>
      <c r="G95" s="3">
        <f t="shared" si="5"/>
        <v>42861.674062499995</v>
      </c>
      <c r="H95" s="3">
        <f t="shared" si="6"/>
        <v>42861.016145833331</v>
      </c>
      <c r="I95">
        <v>2</v>
      </c>
      <c r="J95">
        <v>400</v>
      </c>
      <c r="K95">
        <v>281.02001999999999</v>
      </c>
      <c r="L95">
        <v>7941896</v>
      </c>
      <c r="M95">
        <v>1567744</v>
      </c>
      <c r="N95">
        <v>320</v>
      </c>
      <c r="O95">
        <v>160</v>
      </c>
      <c r="P95">
        <v>0.70255005000000004</v>
      </c>
      <c r="Q95">
        <v>0.70548719999999998</v>
      </c>
      <c r="R95">
        <v>0.4</v>
      </c>
      <c r="S95">
        <v>0.8</v>
      </c>
      <c r="U95">
        <v>1494086866</v>
      </c>
      <c r="V95">
        <v>1494086871</v>
      </c>
    </row>
    <row r="96" spans="1:22" x14ac:dyDescent="0.25">
      <c r="A96">
        <v>97</v>
      </c>
      <c r="B96">
        <v>1440</v>
      </c>
      <c r="C96">
        <v>1494087054057</v>
      </c>
      <c r="D96">
        <f t="shared" si="7"/>
        <v>1410.2950000000001</v>
      </c>
      <c r="E96">
        <f t="shared" si="8"/>
        <v>15.057</v>
      </c>
      <c r="F96">
        <f t="shared" si="9"/>
        <v>2010.4929999999993</v>
      </c>
      <c r="G96" s="3">
        <f t="shared" si="5"/>
        <v>42861.674236770836</v>
      </c>
      <c r="H96" s="3">
        <f t="shared" si="6"/>
        <v>42861.016320104172</v>
      </c>
      <c r="I96">
        <v>2</v>
      </c>
      <c r="J96">
        <v>400</v>
      </c>
      <c r="K96">
        <v>271.08001999999999</v>
      </c>
      <c r="L96">
        <v>7941896</v>
      </c>
      <c r="M96">
        <v>1557504</v>
      </c>
      <c r="N96">
        <v>320</v>
      </c>
      <c r="O96">
        <v>160</v>
      </c>
      <c r="P96">
        <v>0.67770003999999995</v>
      </c>
      <c r="Q96">
        <v>0.69159364999999995</v>
      </c>
      <c r="R96">
        <v>0.4</v>
      </c>
      <c r="S96">
        <v>0.8</v>
      </c>
      <c r="U96">
        <v>1494086886</v>
      </c>
      <c r="V96">
        <v>1494086881</v>
      </c>
    </row>
    <row r="97" spans="1:22" x14ac:dyDescent="0.25">
      <c r="A97">
        <v>98</v>
      </c>
      <c r="B97">
        <v>1455</v>
      </c>
      <c r="C97">
        <v>1494087069358</v>
      </c>
      <c r="D97">
        <f t="shared" si="7"/>
        <v>1425.596</v>
      </c>
      <c r="E97">
        <f t="shared" si="8"/>
        <v>15.301</v>
      </c>
      <c r="F97">
        <f t="shared" si="9"/>
        <v>2041.0949999999993</v>
      </c>
      <c r="G97" s="3">
        <f t="shared" si="5"/>
        <v>42861.674413865738</v>
      </c>
      <c r="H97" s="3">
        <f t="shared" si="6"/>
        <v>42861.016497199074</v>
      </c>
      <c r="I97">
        <v>2</v>
      </c>
      <c r="J97">
        <v>400</v>
      </c>
      <c r="K97">
        <v>292.14999999999998</v>
      </c>
      <c r="L97">
        <v>7941896</v>
      </c>
      <c r="M97">
        <v>1558528</v>
      </c>
      <c r="N97">
        <v>320</v>
      </c>
      <c r="O97">
        <v>160</v>
      </c>
      <c r="P97">
        <v>0.730375</v>
      </c>
      <c r="Q97">
        <v>0.71098435000000004</v>
      </c>
      <c r="R97">
        <v>0.4</v>
      </c>
      <c r="S97">
        <v>0.8</v>
      </c>
      <c r="U97">
        <v>1494086902</v>
      </c>
      <c r="V97">
        <v>1494086901</v>
      </c>
    </row>
    <row r="98" spans="1:22" x14ac:dyDescent="0.25">
      <c r="A98">
        <v>99</v>
      </c>
      <c r="B98">
        <v>1470</v>
      </c>
      <c r="C98">
        <v>1494087084014</v>
      </c>
      <c r="D98">
        <f t="shared" si="7"/>
        <v>1440.252</v>
      </c>
      <c r="E98">
        <f t="shared" si="8"/>
        <v>14.656000000000001</v>
      </c>
      <c r="F98">
        <f t="shared" si="9"/>
        <v>2070.4069999999992</v>
      </c>
      <c r="G98" s="3">
        <f t="shared" si="5"/>
        <v>42861.674583495369</v>
      </c>
      <c r="H98" s="3">
        <f t="shared" si="6"/>
        <v>42861.016666828706</v>
      </c>
      <c r="I98">
        <v>2</v>
      </c>
      <c r="J98">
        <v>400</v>
      </c>
      <c r="K98">
        <v>284.19</v>
      </c>
      <c r="L98">
        <v>7941896</v>
      </c>
      <c r="M98">
        <v>1547264</v>
      </c>
      <c r="N98">
        <v>320</v>
      </c>
      <c r="O98">
        <v>160</v>
      </c>
      <c r="P98">
        <v>0.71047499999999997</v>
      </c>
      <c r="Q98">
        <v>0.71072970000000002</v>
      </c>
      <c r="R98">
        <v>0.4</v>
      </c>
      <c r="S98">
        <v>0.8</v>
      </c>
      <c r="U98">
        <v>1494086916</v>
      </c>
      <c r="V98">
        <v>1494086916</v>
      </c>
    </row>
    <row r="99" spans="1:22" x14ac:dyDescent="0.25">
      <c r="A99">
        <v>100</v>
      </c>
      <c r="B99">
        <v>1485</v>
      </c>
      <c r="C99">
        <v>1494087099015</v>
      </c>
      <c r="D99">
        <f t="shared" si="7"/>
        <v>1455.2529999999999</v>
      </c>
      <c r="E99">
        <f t="shared" si="8"/>
        <v>15.000999999999999</v>
      </c>
      <c r="F99">
        <f t="shared" si="9"/>
        <v>2100.4089999999992</v>
      </c>
      <c r="G99" s="3">
        <f t="shared" si="5"/>
        <v>42861.67475711806</v>
      </c>
      <c r="H99" s="3">
        <f t="shared" si="6"/>
        <v>42861.016840451397</v>
      </c>
      <c r="I99">
        <v>2</v>
      </c>
      <c r="J99">
        <v>400</v>
      </c>
      <c r="K99">
        <v>294.03998000000001</v>
      </c>
      <c r="L99">
        <v>7941896</v>
      </c>
      <c r="M99">
        <v>1547264</v>
      </c>
      <c r="N99">
        <v>320</v>
      </c>
      <c r="O99">
        <v>160</v>
      </c>
      <c r="P99">
        <v>0.73509999999999998</v>
      </c>
      <c r="Q99">
        <v>0.72291479999999997</v>
      </c>
      <c r="R99">
        <v>0.4</v>
      </c>
      <c r="S99">
        <v>0.8</v>
      </c>
      <c r="U99">
        <v>1494086926</v>
      </c>
      <c r="V99">
        <v>1494086931</v>
      </c>
    </row>
    <row r="100" spans="1:22" x14ac:dyDescent="0.25">
      <c r="A100">
        <v>101</v>
      </c>
      <c r="B100">
        <v>1500</v>
      </c>
      <c r="C100">
        <v>1494087114032</v>
      </c>
      <c r="D100">
        <f t="shared" si="7"/>
        <v>1470.27</v>
      </c>
      <c r="E100">
        <f t="shared" si="8"/>
        <v>15.016999999999999</v>
      </c>
      <c r="F100">
        <f t="shared" si="9"/>
        <v>2130.4429999999993</v>
      </c>
      <c r="G100" s="3">
        <f t="shared" si="5"/>
        <v>42861.674930925925</v>
      </c>
      <c r="H100" s="3">
        <f t="shared" si="6"/>
        <v>42861.017014259261</v>
      </c>
      <c r="I100">
        <v>2</v>
      </c>
      <c r="J100">
        <v>400</v>
      </c>
      <c r="K100">
        <v>272.81</v>
      </c>
      <c r="L100">
        <v>7941896</v>
      </c>
      <c r="M100">
        <v>1594368</v>
      </c>
      <c r="N100">
        <v>320</v>
      </c>
      <c r="O100">
        <v>160</v>
      </c>
      <c r="P100">
        <v>0.68202499999999999</v>
      </c>
      <c r="Q100">
        <v>0.70246993999999996</v>
      </c>
      <c r="R100">
        <v>0.4</v>
      </c>
      <c r="S100">
        <v>0.8</v>
      </c>
      <c r="U100">
        <v>1494086946</v>
      </c>
      <c r="V100">
        <v>1494086941</v>
      </c>
    </row>
    <row r="101" spans="1:22" x14ac:dyDescent="0.25">
      <c r="A101">
        <v>102</v>
      </c>
      <c r="B101">
        <v>1515</v>
      </c>
      <c r="C101">
        <v>1494087129017</v>
      </c>
      <c r="D101">
        <f t="shared" si="7"/>
        <v>1485.2549999999999</v>
      </c>
      <c r="E101">
        <f t="shared" si="8"/>
        <v>14.984999999999999</v>
      </c>
      <c r="F101">
        <f t="shared" si="9"/>
        <v>2160.4129999999991</v>
      </c>
      <c r="G101" s="3">
        <f t="shared" si="5"/>
        <v>42861.675104363429</v>
      </c>
      <c r="H101" s="3">
        <f t="shared" si="6"/>
        <v>42861.017187696765</v>
      </c>
      <c r="I101">
        <v>2</v>
      </c>
      <c r="J101">
        <v>400</v>
      </c>
      <c r="K101">
        <v>268.49002000000002</v>
      </c>
      <c r="L101">
        <v>7941896</v>
      </c>
      <c r="M101">
        <v>1602560</v>
      </c>
      <c r="N101">
        <v>320</v>
      </c>
      <c r="O101">
        <v>160</v>
      </c>
      <c r="P101">
        <v>0.67122510000000002</v>
      </c>
      <c r="Q101">
        <v>0.68684750000000006</v>
      </c>
      <c r="R101">
        <v>0.4</v>
      </c>
      <c r="S101">
        <v>0.8</v>
      </c>
      <c r="U101">
        <v>1494086962</v>
      </c>
      <c r="V101">
        <v>1494086961</v>
      </c>
    </row>
    <row r="102" spans="1:22" x14ac:dyDescent="0.25">
      <c r="A102">
        <v>103</v>
      </c>
      <c r="B102">
        <v>1530</v>
      </c>
      <c r="C102">
        <v>1494087144018</v>
      </c>
      <c r="D102">
        <f t="shared" si="7"/>
        <v>1500.2559999999999</v>
      </c>
      <c r="E102">
        <f t="shared" si="8"/>
        <v>15.000999999999999</v>
      </c>
      <c r="F102">
        <f t="shared" si="9"/>
        <v>2190.4149999999991</v>
      </c>
      <c r="G102" s="3">
        <f t="shared" si="5"/>
        <v>42861.675277986113</v>
      </c>
      <c r="H102" s="3">
        <f t="shared" si="6"/>
        <v>42861.017361319449</v>
      </c>
      <c r="I102">
        <v>2</v>
      </c>
      <c r="J102">
        <v>400</v>
      </c>
      <c r="K102">
        <v>291.61002000000002</v>
      </c>
      <c r="L102">
        <v>7941896</v>
      </c>
      <c r="M102">
        <v>1610752</v>
      </c>
      <c r="N102">
        <v>320</v>
      </c>
      <c r="O102">
        <v>160</v>
      </c>
      <c r="P102">
        <v>0.72902507000000005</v>
      </c>
      <c r="Q102">
        <v>0.70793629999999996</v>
      </c>
      <c r="R102">
        <v>0.4</v>
      </c>
      <c r="S102">
        <v>0.8</v>
      </c>
      <c r="U102">
        <v>1494086976</v>
      </c>
      <c r="V102">
        <v>1494086976</v>
      </c>
    </row>
    <row r="103" spans="1:22" x14ac:dyDescent="0.25">
      <c r="A103">
        <v>104</v>
      </c>
      <c r="B103">
        <v>1545</v>
      </c>
      <c r="C103">
        <v>1494087160129</v>
      </c>
      <c r="D103">
        <f t="shared" si="7"/>
        <v>1516.367</v>
      </c>
      <c r="E103">
        <f t="shared" si="8"/>
        <v>16.111000000000001</v>
      </c>
      <c r="F103">
        <f t="shared" si="9"/>
        <v>2222.6369999999993</v>
      </c>
      <c r="G103" s="3">
        <f t="shared" si="5"/>
        <v>42861.675464456013</v>
      </c>
      <c r="H103" s="3">
        <f t="shared" si="6"/>
        <v>42861.01754778935</v>
      </c>
      <c r="I103">
        <v>2</v>
      </c>
      <c r="J103">
        <v>400</v>
      </c>
      <c r="K103">
        <v>298.49</v>
      </c>
      <c r="L103">
        <v>7941896</v>
      </c>
      <c r="M103">
        <v>1618944</v>
      </c>
      <c r="N103">
        <v>320</v>
      </c>
      <c r="O103">
        <v>160</v>
      </c>
      <c r="P103">
        <v>0.74622500000000003</v>
      </c>
      <c r="Q103">
        <v>0.72708063999999994</v>
      </c>
      <c r="R103">
        <v>0.4</v>
      </c>
      <c r="S103">
        <v>0.8</v>
      </c>
      <c r="U103">
        <v>1494086991</v>
      </c>
      <c r="V103">
        <v>1494086991</v>
      </c>
    </row>
    <row r="104" spans="1:22" x14ac:dyDescent="0.25">
      <c r="A104">
        <v>105</v>
      </c>
      <c r="B104">
        <v>1560</v>
      </c>
      <c r="C104">
        <v>1494087174145</v>
      </c>
      <c r="D104">
        <f t="shared" si="7"/>
        <v>1530.383</v>
      </c>
      <c r="E104">
        <f t="shared" si="8"/>
        <v>14.016</v>
      </c>
      <c r="F104">
        <f t="shared" si="9"/>
        <v>2250.6689999999994</v>
      </c>
      <c r="G104" s="3">
        <f t="shared" si="5"/>
        <v>42861.675626678239</v>
      </c>
      <c r="H104" s="3">
        <f t="shared" si="6"/>
        <v>42861.017710011576</v>
      </c>
      <c r="I104">
        <v>2</v>
      </c>
      <c r="J104">
        <v>400</v>
      </c>
      <c r="K104">
        <v>293.68002000000001</v>
      </c>
      <c r="L104">
        <v>7941896</v>
      </c>
      <c r="M104">
        <v>1610752</v>
      </c>
      <c r="N104">
        <v>320</v>
      </c>
      <c r="O104">
        <v>160</v>
      </c>
      <c r="P104">
        <v>0.73420006000000004</v>
      </c>
      <c r="Q104">
        <v>0.73064035000000005</v>
      </c>
      <c r="R104">
        <v>0.4</v>
      </c>
      <c r="S104">
        <v>0.8</v>
      </c>
      <c r="U104">
        <v>1494087006</v>
      </c>
      <c r="V104">
        <v>1494087007</v>
      </c>
    </row>
    <row r="105" spans="1:22" x14ac:dyDescent="0.25">
      <c r="A105">
        <v>106</v>
      </c>
      <c r="B105">
        <v>1575</v>
      </c>
      <c r="C105">
        <v>1494087189334</v>
      </c>
      <c r="D105">
        <f t="shared" si="7"/>
        <v>1545.5720000000001</v>
      </c>
      <c r="E105">
        <f t="shared" si="8"/>
        <v>15.189</v>
      </c>
      <c r="F105">
        <f t="shared" si="9"/>
        <v>2281.0469999999996</v>
      </c>
      <c r="G105" s="3">
        <f t="shared" si="5"/>
        <v>42861.67580247685</v>
      </c>
      <c r="H105" s="3">
        <f t="shared" si="6"/>
        <v>42861.017885810186</v>
      </c>
      <c r="I105">
        <v>2</v>
      </c>
      <c r="J105">
        <v>400</v>
      </c>
      <c r="K105">
        <v>292.39999999999998</v>
      </c>
      <c r="L105">
        <v>7941896</v>
      </c>
      <c r="M105">
        <v>1603584</v>
      </c>
      <c r="N105">
        <v>320</v>
      </c>
      <c r="O105">
        <v>160</v>
      </c>
      <c r="P105">
        <v>0.73099999999999998</v>
      </c>
      <c r="Q105">
        <v>0.73082020000000003</v>
      </c>
      <c r="R105">
        <v>0.4</v>
      </c>
      <c r="S105">
        <v>0.8</v>
      </c>
      <c r="U105">
        <v>1494087022</v>
      </c>
      <c r="V105">
        <v>1494087023</v>
      </c>
    </row>
    <row r="106" spans="1:22" x14ac:dyDescent="0.25">
      <c r="A106">
        <v>107</v>
      </c>
      <c r="B106">
        <v>1590</v>
      </c>
      <c r="C106">
        <v>1494087204053</v>
      </c>
      <c r="D106">
        <f t="shared" si="7"/>
        <v>1560.2910000000002</v>
      </c>
      <c r="E106">
        <f t="shared" si="8"/>
        <v>14.718999999999999</v>
      </c>
      <c r="F106">
        <f t="shared" si="9"/>
        <v>2310.4849999999997</v>
      </c>
      <c r="G106" s="3">
        <f t="shared" si="5"/>
        <v>42861.675972835648</v>
      </c>
      <c r="H106" s="3">
        <f t="shared" si="6"/>
        <v>42861.018056168985</v>
      </c>
      <c r="I106">
        <v>2</v>
      </c>
      <c r="J106">
        <v>400</v>
      </c>
      <c r="K106">
        <v>298.7</v>
      </c>
      <c r="L106">
        <v>7941896</v>
      </c>
      <c r="M106">
        <v>1590272</v>
      </c>
      <c r="N106">
        <v>320</v>
      </c>
      <c r="O106">
        <v>160</v>
      </c>
      <c r="P106">
        <v>0.74675005999999999</v>
      </c>
      <c r="Q106">
        <v>0.73878515</v>
      </c>
      <c r="R106">
        <v>0.4</v>
      </c>
      <c r="S106">
        <v>0.8</v>
      </c>
      <c r="U106">
        <v>1494087031</v>
      </c>
      <c r="V106">
        <v>1494087036</v>
      </c>
    </row>
    <row r="107" spans="1:22" x14ac:dyDescent="0.25">
      <c r="A107">
        <v>108</v>
      </c>
      <c r="B107">
        <v>1605</v>
      </c>
      <c r="C107">
        <v>1494087219054</v>
      </c>
      <c r="D107">
        <f t="shared" si="7"/>
        <v>1575.2920000000001</v>
      </c>
      <c r="E107">
        <f t="shared" si="8"/>
        <v>15.000999999999999</v>
      </c>
      <c r="F107">
        <f t="shared" si="9"/>
        <v>2340.4869999999996</v>
      </c>
      <c r="G107" s="3">
        <f t="shared" si="5"/>
        <v>42861.676146458332</v>
      </c>
      <c r="H107" s="3">
        <f t="shared" si="6"/>
        <v>42861.018229791669</v>
      </c>
      <c r="I107">
        <v>2</v>
      </c>
      <c r="J107">
        <v>400</v>
      </c>
      <c r="K107">
        <v>282.91998000000001</v>
      </c>
      <c r="L107">
        <v>7941896</v>
      </c>
      <c r="M107">
        <v>1563648</v>
      </c>
      <c r="N107">
        <v>320</v>
      </c>
      <c r="O107">
        <v>160</v>
      </c>
      <c r="P107">
        <v>0.70729995000000001</v>
      </c>
      <c r="Q107">
        <v>0.72304254999999995</v>
      </c>
      <c r="R107">
        <v>0.4</v>
      </c>
      <c r="S107">
        <v>0.8</v>
      </c>
      <c r="U107">
        <v>1494087051</v>
      </c>
      <c r="V107">
        <v>1494087046</v>
      </c>
    </row>
    <row r="108" spans="1:22" x14ac:dyDescent="0.25">
      <c r="E108">
        <f>SUM(E2:E107)</f>
        <v>1575.2920000000001</v>
      </c>
      <c r="F108">
        <f>SUM(F2:F107)</f>
        <v>103412.30399999999</v>
      </c>
      <c r="H108" s="2"/>
    </row>
    <row r="109" spans="1:22" x14ac:dyDescent="0.25">
      <c r="E109" t="s">
        <v>30</v>
      </c>
      <c r="F109" t="s">
        <v>31</v>
      </c>
      <c r="H109" s="2"/>
    </row>
    <row r="110" spans="1:22" x14ac:dyDescent="0.25">
      <c r="H110" s="2"/>
    </row>
    <row r="111" spans="1:22" x14ac:dyDescent="0.25">
      <c r="E111" t="s">
        <v>32</v>
      </c>
      <c r="F111">
        <f>F108*E108</f>
        <v>162904575.19276801</v>
      </c>
      <c r="H111" s="2"/>
    </row>
    <row r="112" spans="1:22" x14ac:dyDescent="0.25">
      <c r="H112" s="2"/>
    </row>
    <row r="113" spans="8:8" x14ac:dyDescent="0.25">
      <c r="H113" s="2"/>
    </row>
    <row r="114" spans="8:8" x14ac:dyDescent="0.25">
      <c r="H114" s="2"/>
    </row>
    <row r="115" spans="8:8" x14ac:dyDescent="0.25">
      <c r="H115" s="2"/>
    </row>
    <row r="116" spans="8:8" x14ac:dyDescent="0.25">
      <c r="H116" s="2"/>
    </row>
    <row r="117" spans="8:8" x14ac:dyDescent="0.25">
      <c r="H117" s="2"/>
    </row>
    <row r="118" spans="8:8" x14ac:dyDescent="0.25">
      <c r="H118" s="2"/>
    </row>
    <row r="119" spans="8:8" x14ac:dyDescent="0.25">
      <c r="H119" s="2"/>
    </row>
    <row r="120" spans="8:8" x14ac:dyDescent="0.25">
      <c r="H120" s="2"/>
    </row>
    <row r="121" spans="8:8" x14ac:dyDescent="0.25">
      <c r="H121" s="2"/>
    </row>
    <row r="122" spans="8:8" x14ac:dyDescent="0.25">
      <c r="H122" s="2"/>
    </row>
    <row r="123" spans="8:8" x14ac:dyDescent="0.25">
      <c r="H123" s="2"/>
    </row>
    <row r="124" spans="8:8" x14ac:dyDescent="0.25">
      <c r="H124" s="2"/>
    </row>
    <row r="125" spans="8:8" x14ac:dyDescent="0.25">
      <c r="H125" s="2"/>
    </row>
    <row r="126" spans="8:8" x14ac:dyDescent="0.25">
      <c r="H126" s="2"/>
    </row>
    <row r="127" spans="8:8" x14ac:dyDescent="0.25">
      <c r="H127" s="2"/>
    </row>
    <row r="128" spans="8:8" x14ac:dyDescent="0.25">
      <c r="H128" s="2"/>
    </row>
    <row r="129" spans="8:8" x14ac:dyDescent="0.25">
      <c r="H129" s="2"/>
    </row>
    <row r="130" spans="8:8" x14ac:dyDescent="0.25">
      <c r="H130" s="2"/>
    </row>
    <row r="131" spans="8:8" x14ac:dyDescent="0.25">
      <c r="H131" s="2"/>
    </row>
    <row r="132" spans="8:8" x14ac:dyDescent="0.25">
      <c r="H132" s="2"/>
    </row>
    <row r="133" spans="8:8" x14ac:dyDescent="0.25">
      <c r="H133" s="2"/>
    </row>
    <row r="134" spans="8:8" x14ac:dyDescent="0.25">
      <c r="H134" s="2"/>
    </row>
  </sheetData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opLeftCell="A109" workbookViewId="0">
      <selection activeCell="D131" sqref="D131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F1" s="3" t="s">
        <v>15</v>
      </c>
      <c r="G1" s="3" t="s">
        <v>16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2</v>
      </c>
      <c r="B2">
        <v>15</v>
      </c>
      <c r="C2">
        <v>1494091735884</v>
      </c>
      <c r="D2">
        <v>0</v>
      </c>
      <c r="E2">
        <f>D2*H2</f>
        <v>0</v>
      </c>
      <c r="F2" s="3">
        <f xml:space="preserve"> (C2 / 86400000) + DATE(1970,1,1)</f>
        <v>42861.728424583329</v>
      </c>
      <c r="G2" s="3">
        <f>F2 - "17:28:56"</f>
        <v>42860.999998657404</v>
      </c>
      <c r="H2">
        <v>1</v>
      </c>
      <c r="I2">
        <v>200</v>
      </c>
      <c r="J2">
        <v>0.13999998999999999</v>
      </c>
      <c r="K2">
        <v>3970948</v>
      </c>
      <c r="L2">
        <v>38912</v>
      </c>
      <c r="M2">
        <v>160</v>
      </c>
      <c r="N2">
        <v>80</v>
      </c>
      <c r="O2" s="1">
        <v>6.9999989999999996E-4</v>
      </c>
      <c r="P2" s="1">
        <v>5.9999990000000002E-4</v>
      </c>
      <c r="Q2">
        <v>0.4</v>
      </c>
      <c r="R2">
        <v>0.8</v>
      </c>
      <c r="T2">
        <v>1494091561</v>
      </c>
    </row>
    <row r="3" spans="1:20" x14ac:dyDescent="0.25">
      <c r="A3">
        <v>3</v>
      </c>
      <c r="B3">
        <v>30</v>
      </c>
      <c r="C3">
        <v>1494091752894</v>
      </c>
      <c r="D3">
        <f>(C3-C2) / 1000 +D2</f>
        <v>17.010000000000002</v>
      </c>
      <c r="E3">
        <f>(((C3-C2) / 1000) * H3) + E2</f>
        <v>17.010000000000002</v>
      </c>
      <c r="F3" s="3">
        <f t="shared" ref="F3:F66" si="0" xml:space="preserve"> (C3 / 86400000) + DATE(1970,1,1)</f>
        <v>42861.728621458329</v>
      </c>
      <c r="G3" s="3">
        <f t="shared" ref="G3:G66" si="1">F3 - "17:28:56"</f>
        <v>42861.000195532404</v>
      </c>
      <c r="H3">
        <v>1</v>
      </c>
      <c r="I3">
        <v>200</v>
      </c>
      <c r="J3">
        <v>52.61</v>
      </c>
      <c r="K3">
        <v>3970948</v>
      </c>
      <c r="L3">
        <v>120832</v>
      </c>
      <c r="M3">
        <v>160</v>
      </c>
      <c r="N3">
        <v>80</v>
      </c>
      <c r="O3">
        <v>0.26305000000000001</v>
      </c>
      <c r="P3">
        <v>0.131825</v>
      </c>
      <c r="Q3">
        <v>0.4</v>
      </c>
      <c r="R3">
        <v>0.8</v>
      </c>
      <c r="T3">
        <v>1494091582</v>
      </c>
    </row>
    <row r="4" spans="1:20" x14ac:dyDescent="0.25">
      <c r="A4">
        <v>4</v>
      </c>
      <c r="B4">
        <v>45</v>
      </c>
      <c r="C4">
        <v>1494091766044</v>
      </c>
      <c r="D4">
        <f t="shared" ref="D4:D67" si="2">(C4-C3) / 1000 +D3</f>
        <v>30.160000000000004</v>
      </c>
      <c r="E4">
        <f t="shared" ref="E4:E67" si="3">(((C4-C3) / 1000) * H4) + E3</f>
        <v>30.160000000000004</v>
      </c>
      <c r="F4" s="3">
        <f t="shared" si="0"/>
        <v>42861.728773657407</v>
      </c>
      <c r="G4" s="3">
        <f t="shared" si="1"/>
        <v>42861.000347731482</v>
      </c>
      <c r="H4">
        <v>1</v>
      </c>
      <c r="I4">
        <v>200</v>
      </c>
      <c r="J4">
        <v>52.57</v>
      </c>
      <c r="K4">
        <v>3970948</v>
      </c>
      <c r="L4">
        <v>120832</v>
      </c>
      <c r="M4">
        <v>160</v>
      </c>
      <c r="N4">
        <v>80</v>
      </c>
      <c r="O4">
        <v>0.26284999999999997</v>
      </c>
      <c r="P4">
        <v>0.1973375</v>
      </c>
      <c r="Q4">
        <v>0.4</v>
      </c>
      <c r="R4">
        <v>0.8</v>
      </c>
      <c r="T4">
        <v>1494091601</v>
      </c>
    </row>
    <row r="5" spans="1:20" x14ac:dyDescent="0.25">
      <c r="A5">
        <v>5</v>
      </c>
      <c r="B5">
        <v>60</v>
      </c>
      <c r="C5">
        <v>1494091780891</v>
      </c>
      <c r="D5">
        <f t="shared" si="2"/>
        <v>45.007000000000005</v>
      </c>
      <c r="E5">
        <f t="shared" si="3"/>
        <v>45.007000000000005</v>
      </c>
      <c r="F5" s="3">
        <f t="shared" si="0"/>
        <v>42861.728945497685</v>
      </c>
      <c r="G5" s="3">
        <f t="shared" si="1"/>
        <v>42861.00051957176</v>
      </c>
      <c r="H5">
        <v>1</v>
      </c>
      <c r="I5">
        <v>200</v>
      </c>
      <c r="J5">
        <v>29.14</v>
      </c>
      <c r="K5">
        <v>3970948</v>
      </c>
      <c r="L5">
        <v>428032</v>
      </c>
      <c r="M5">
        <v>160</v>
      </c>
      <c r="N5">
        <v>80</v>
      </c>
      <c r="O5">
        <v>0.1457</v>
      </c>
      <c r="P5">
        <v>0.17151874</v>
      </c>
      <c r="Q5">
        <v>0.4</v>
      </c>
      <c r="R5">
        <v>0.8</v>
      </c>
      <c r="T5">
        <v>1494091612</v>
      </c>
    </row>
    <row r="6" spans="1:20" x14ac:dyDescent="0.25">
      <c r="A6">
        <v>6</v>
      </c>
      <c r="B6">
        <v>75</v>
      </c>
      <c r="C6">
        <v>1494091795877</v>
      </c>
      <c r="D6">
        <f t="shared" si="2"/>
        <v>59.993000000000009</v>
      </c>
      <c r="E6">
        <f t="shared" si="3"/>
        <v>59.993000000000009</v>
      </c>
      <c r="F6" s="3">
        <f t="shared" si="0"/>
        <v>42861.729118946758</v>
      </c>
      <c r="G6" s="3">
        <f t="shared" si="1"/>
        <v>42861.000693020833</v>
      </c>
      <c r="H6">
        <v>1</v>
      </c>
      <c r="I6">
        <v>200</v>
      </c>
      <c r="J6">
        <v>53.78</v>
      </c>
      <c r="K6">
        <v>3970948</v>
      </c>
      <c r="L6">
        <v>424960</v>
      </c>
      <c r="M6">
        <v>160</v>
      </c>
      <c r="N6">
        <v>80</v>
      </c>
      <c r="O6">
        <v>0.26889999999999997</v>
      </c>
      <c r="P6">
        <v>0.22020938000000001</v>
      </c>
      <c r="Q6">
        <v>0.4</v>
      </c>
      <c r="R6">
        <v>0.8</v>
      </c>
      <c r="T6">
        <v>1494091622</v>
      </c>
    </row>
    <row r="7" spans="1:20" x14ac:dyDescent="0.25">
      <c r="A7">
        <v>7</v>
      </c>
      <c r="B7">
        <v>90</v>
      </c>
      <c r="C7">
        <v>1494091811848</v>
      </c>
      <c r="D7">
        <f t="shared" si="2"/>
        <v>75.964000000000013</v>
      </c>
      <c r="E7">
        <f t="shared" si="3"/>
        <v>75.964000000000013</v>
      </c>
      <c r="F7" s="3">
        <f t="shared" si="0"/>
        <v>42861.729303796295</v>
      </c>
      <c r="G7" s="3">
        <f t="shared" si="1"/>
        <v>42861.00087787037</v>
      </c>
      <c r="H7">
        <v>1</v>
      </c>
      <c r="I7">
        <v>200</v>
      </c>
      <c r="J7">
        <v>48.43</v>
      </c>
      <c r="K7">
        <v>3970948</v>
      </c>
      <c r="L7">
        <v>451584</v>
      </c>
      <c r="M7">
        <v>160</v>
      </c>
      <c r="N7">
        <v>80</v>
      </c>
      <c r="O7">
        <v>0.24215001</v>
      </c>
      <c r="P7">
        <v>0.23117968</v>
      </c>
      <c r="Q7">
        <v>0.4</v>
      </c>
      <c r="R7">
        <v>0.8</v>
      </c>
      <c r="T7">
        <v>1494091642</v>
      </c>
    </row>
    <row r="8" spans="1:20" x14ac:dyDescent="0.25">
      <c r="A8">
        <v>8</v>
      </c>
      <c r="B8">
        <v>105</v>
      </c>
      <c r="C8">
        <v>1494091825878</v>
      </c>
      <c r="D8">
        <f t="shared" si="2"/>
        <v>89.994000000000014</v>
      </c>
      <c r="E8">
        <f t="shared" si="3"/>
        <v>89.994000000000014</v>
      </c>
      <c r="F8" s="3">
        <f t="shared" si="0"/>
        <v>42861.729466180557</v>
      </c>
      <c r="G8" s="3">
        <f t="shared" si="1"/>
        <v>42861.001040254632</v>
      </c>
      <c r="H8">
        <v>1</v>
      </c>
      <c r="I8">
        <v>200</v>
      </c>
      <c r="J8">
        <v>48.97</v>
      </c>
      <c r="K8">
        <v>3970948</v>
      </c>
      <c r="L8">
        <v>451584</v>
      </c>
      <c r="M8">
        <v>160</v>
      </c>
      <c r="N8">
        <v>80</v>
      </c>
      <c r="O8">
        <v>0.24485001000000001</v>
      </c>
      <c r="P8">
        <v>0.23801485</v>
      </c>
      <c r="Q8">
        <v>0.4</v>
      </c>
      <c r="R8">
        <v>0.8</v>
      </c>
      <c r="T8">
        <v>1494091652</v>
      </c>
    </row>
    <row r="9" spans="1:20" x14ac:dyDescent="0.25">
      <c r="A9">
        <v>9</v>
      </c>
      <c r="B9">
        <v>120</v>
      </c>
      <c r="C9">
        <v>1494091840879</v>
      </c>
      <c r="D9">
        <f t="shared" si="2"/>
        <v>104.99500000000002</v>
      </c>
      <c r="E9">
        <f t="shared" si="3"/>
        <v>104.99500000000002</v>
      </c>
      <c r="F9" s="3">
        <f t="shared" si="0"/>
        <v>42861.729639803241</v>
      </c>
      <c r="G9" s="3">
        <f t="shared" si="1"/>
        <v>42861.001213877316</v>
      </c>
      <c r="H9">
        <v>1</v>
      </c>
      <c r="I9">
        <v>200</v>
      </c>
      <c r="J9">
        <v>62.15</v>
      </c>
      <c r="K9">
        <v>3970948</v>
      </c>
      <c r="L9">
        <v>505856</v>
      </c>
      <c r="M9">
        <v>160</v>
      </c>
      <c r="N9">
        <v>80</v>
      </c>
      <c r="O9">
        <v>0.31075000000000003</v>
      </c>
      <c r="P9">
        <v>0.27438240000000003</v>
      </c>
      <c r="Q9">
        <v>0.4</v>
      </c>
      <c r="R9">
        <v>0.8</v>
      </c>
      <c r="T9">
        <v>1494091676</v>
      </c>
    </row>
    <row r="10" spans="1:20" x14ac:dyDescent="0.25">
      <c r="A10">
        <v>10</v>
      </c>
      <c r="B10">
        <v>135</v>
      </c>
      <c r="C10">
        <v>1494091856925</v>
      </c>
      <c r="D10">
        <f t="shared" si="2"/>
        <v>121.04100000000003</v>
      </c>
      <c r="E10">
        <f t="shared" si="3"/>
        <v>121.04100000000003</v>
      </c>
      <c r="F10" s="3">
        <f t="shared" si="0"/>
        <v>42861.72982552083</v>
      </c>
      <c r="G10" s="3">
        <f t="shared" si="1"/>
        <v>42861.001399594905</v>
      </c>
      <c r="H10">
        <v>1</v>
      </c>
      <c r="I10">
        <v>200</v>
      </c>
      <c r="J10">
        <v>62.260002</v>
      </c>
      <c r="K10">
        <v>3970948</v>
      </c>
      <c r="L10">
        <v>532480</v>
      </c>
      <c r="M10">
        <v>160</v>
      </c>
      <c r="N10">
        <v>80</v>
      </c>
      <c r="O10">
        <v>0.31130000000000002</v>
      </c>
      <c r="P10">
        <v>0.29284120000000002</v>
      </c>
      <c r="Q10">
        <v>0.4</v>
      </c>
      <c r="R10">
        <v>0.8</v>
      </c>
      <c r="T10">
        <v>1494091686</v>
      </c>
    </row>
    <row r="11" spans="1:20" x14ac:dyDescent="0.25">
      <c r="A11">
        <v>11</v>
      </c>
      <c r="B11">
        <v>150</v>
      </c>
      <c r="C11">
        <v>1494091872428</v>
      </c>
      <c r="D11">
        <f t="shared" si="2"/>
        <v>136.54400000000004</v>
      </c>
      <c r="E11">
        <f t="shared" si="3"/>
        <v>136.54400000000004</v>
      </c>
      <c r="F11" s="3">
        <f t="shared" si="0"/>
        <v>42861.730004953701</v>
      </c>
      <c r="G11" s="3">
        <f t="shared" si="1"/>
        <v>42861.001579027776</v>
      </c>
      <c r="H11">
        <v>1</v>
      </c>
      <c r="I11">
        <v>200</v>
      </c>
      <c r="J11">
        <v>64.94</v>
      </c>
      <c r="K11">
        <v>3970948</v>
      </c>
      <c r="L11">
        <v>538624</v>
      </c>
      <c r="M11">
        <v>160</v>
      </c>
      <c r="N11">
        <v>80</v>
      </c>
      <c r="O11">
        <v>0.32469999999999999</v>
      </c>
      <c r="P11">
        <v>0.30877060000000001</v>
      </c>
      <c r="Q11">
        <v>0.4</v>
      </c>
      <c r="R11">
        <v>0.8</v>
      </c>
      <c r="T11">
        <v>1494091707</v>
      </c>
    </row>
    <row r="12" spans="1:20" x14ac:dyDescent="0.25">
      <c r="A12">
        <v>12</v>
      </c>
      <c r="B12">
        <v>165</v>
      </c>
      <c r="C12">
        <v>1494091885882</v>
      </c>
      <c r="D12">
        <f t="shared" si="2"/>
        <v>149.99800000000005</v>
      </c>
      <c r="E12">
        <f t="shared" si="3"/>
        <v>149.99800000000005</v>
      </c>
      <c r="F12" s="3">
        <f t="shared" si="0"/>
        <v>42861.730160671301</v>
      </c>
      <c r="G12" s="3">
        <f t="shared" si="1"/>
        <v>42861.001734745376</v>
      </c>
      <c r="H12">
        <v>1</v>
      </c>
      <c r="I12">
        <v>200</v>
      </c>
      <c r="J12">
        <v>72.130004999999997</v>
      </c>
      <c r="K12">
        <v>3970948</v>
      </c>
      <c r="L12">
        <v>581632</v>
      </c>
      <c r="M12">
        <v>160</v>
      </c>
      <c r="N12">
        <v>80</v>
      </c>
      <c r="O12">
        <v>0.36065003000000001</v>
      </c>
      <c r="P12">
        <v>0.33471030000000002</v>
      </c>
      <c r="Q12">
        <v>0.4</v>
      </c>
      <c r="R12">
        <v>0.8</v>
      </c>
      <c r="T12">
        <v>1494091717</v>
      </c>
    </row>
    <row r="13" spans="1:20" x14ac:dyDescent="0.25">
      <c r="A13">
        <v>13</v>
      </c>
      <c r="B13">
        <v>180</v>
      </c>
      <c r="C13">
        <v>1494091900883</v>
      </c>
      <c r="D13">
        <f t="shared" si="2"/>
        <v>164.99900000000005</v>
      </c>
      <c r="E13">
        <f t="shared" si="3"/>
        <v>164.99900000000005</v>
      </c>
      <c r="F13" s="3">
        <f t="shared" si="0"/>
        <v>42861.730334293985</v>
      </c>
      <c r="G13" s="3">
        <f t="shared" si="1"/>
        <v>42861.00190836806</v>
      </c>
      <c r="H13">
        <v>1</v>
      </c>
      <c r="I13">
        <v>200</v>
      </c>
      <c r="J13">
        <v>85.62</v>
      </c>
      <c r="K13">
        <v>3970948</v>
      </c>
      <c r="L13">
        <v>610304</v>
      </c>
      <c r="M13">
        <v>160</v>
      </c>
      <c r="N13">
        <v>80</v>
      </c>
      <c r="O13">
        <v>0.42810002000000003</v>
      </c>
      <c r="P13">
        <v>0.38140517000000002</v>
      </c>
      <c r="Q13">
        <v>0.4</v>
      </c>
      <c r="R13">
        <v>0.8</v>
      </c>
      <c r="T13">
        <v>1494091727</v>
      </c>
    </row>
    <row r="14" spans="1:20" x14ac:dyDescent="0.25">
      <c r="A14">
        <v>14</v>
      </c>
      <c r="B14">
        <v>195</v>
      </c>
      <c r="C14">
        <v>1494091916355</v>
      </c>
      <c r="D14">
        <f t="shared" si="2"/>
        <v>180.47100000000006</v>
      </c>
      <c r="E14">
        <f t="shared" si="3"/>
        <v>180.47100000000006</v>
      </c>
      <c r="F14" s="3">
        <f t="shared" si="0"/>
        <v>42861.730513368057</v>
      </c>
      <c r="G14" s="3">
        <f t="shared" si="1"/>
        <v>42861.002087442132</v>
      </c>
      <c r="H14">
        <v>1</v>
      </c>
      <c r="I14">
        <v>200</v>
      </c>
      <c r="J14">
        <v>91.939994999999996</v>
      </c>
      <c r="K14">
        <v>3970948</v>
      </c>
      <c r="L14">
        <v>671744</v>
      </c>
      <c r="M14">
        <v>160</v>
      </c>
      <c r="N14">
        <v>80</v>
      </c>
      <c r="O14">
        <v>0.4597</v>
      </c>
      <c r="P14">
        <v>0.42055258000000001</v>
      </c>
      <c r="Q14">
        <v>0.4</v>
      </c>
      <c r="R14">
        <v>0.8</v>
      </c>
      <c r="T14">
        <v>1494091747</v>
      </c>
    </row>
    <row r="15" spans="1:20" x14ac:dyDescent="0.25">
      <c r="A15">
        <v>15</v>
      </c>
      <c r="B15">
        <v>210</v>
      </c>
      <c r="C15">
        <v>1494091931088</v>
      </c>
      <c r="D15">
        <f t="shared" si="2"/>
        <v>195.20400000000006</v>
      </c>
      <c r="E15">
        <f t="shared" si="3"/>
        <v>195.20400000000006</v>
      </c>
      <c r="F15" s="3">
        <f t="shared" si="0"/>
        <v>42861.730683888891</v>
      </c>
      <c r="G15" s="3">
        <f t="shared" si="1"/>
        <v>42861.002257962966</v>
      </c>
      <c r="H15">
        <v>1</v>
      </c>
      <c r="I15">
        <v>200</v>
      </c>
      <c r="J15">
        <v>94.259995000000004</v>
      </c>
      <c r="K15">
        <v>3970948</v>
      </c>
      <c r="L15">
        <v>693248</v>
      </c>
      <c r="M15">
        <v>160</v>
      </c>
      <c r="N15">
        <v>80</v>
      </c>
      <c r="O15">
        <v>0.47129998000000001</v>
      </c>
      <c r="P15">
        <v>0.44592628000000001</v>
      </c>
      <c r="Q15">
        <v>0.4</v>
      </c>
      <c r="R15">
        <v>0.8</v>
      </c>
      <c r="T15">
        <v>1494091766</v>
      </c>
    </row>
    <row r="16" spans="1:20" x14ac:dyDescent="0.25">
      <c r="A16">
        <v>16</v>
      </c>
      <c r="B16">
        <v>225</v>
      </c>
      <c r="C16">
        <v>1494091945901</v>
      </c>
      <c r="D16">
        <f t="shared" si="2"/>
        <v>210.01700000000005</v>
      </c>
      <c r="E16">
        <f t="shared" si="3"/>
        <v>210.01700000000005</v>
      </c>
      <c r="F16" s="3">
        <f t="shared" si="0"/>
        <v>42861.730855335649</v>
      </c>
      <c r="G16" s="3">
        <f t="shared" si="1"/>
        <v>42861.002429409724</v>
      </c>
      <c r="H16">
        <v>1</v>
      </c>
      <c r="I16">
        <v>200</v>
      </c>
      <c r="J16">
        <v>108.57001</v>
      </c>
      <c r="K16">
        <v>3970948</v>
      </c>
      <c r="L16">
        <v>732160</v>
      </c>
      <c r="M16">
        <v>160</v>
      </c>
      <c r="N16">
        <v>80</v>
      </c>
      <c r="O16">
        <v>0.54285000000000005</v>
      </c>
      <c r="P16">
        <v>0.49438816000000002</v>
      </c>
      <c r="Q16">
        <v>0.4</v>
      </c>
      <c r="R16">
        <v>0.8</v>
      </c>
      <c r="T16">
        <v>1494091777</v>
      </c>
    </row>
    <row r="17" spans="1:20" x14ac:dyDescent="0.25">
      <c r="A17">
        <v>17</v>
      </c>
      <c r="B17">
        <v>240</v>
      </c>
      <c r="C17">
        <v>1494091960887</v>
      </c>
      <c r="D17">
        <f t="shared" si="2"/>
        <v>225.00300000000004</v>
      </c>
      <c r="E17">
        <f t="shared" si="3"/>
        <v>225.00300000000004</v>
      </c>
      <c r="F17" s="3">
        <f t="shared" si="0"/>
        <v>42861.731028784721</v>
      </c>
      <c r="G17" s="3">
        <f t="shared" si="1"/>
        <v>42861.002602858796</v>
      </c>
      <c r="H17">
        <v>1</v>
      </c>
      <c r="I17">
        <v>200</v>
      </c>
      <c r="J17">
        <v>112.08</v>
      </c>
      <c r="K17">
        <v>3970948</v>
      </c>
      <c r="L17">
        <v>753664</v>
      </c>
      <c r="M17">
        <v>160</v>
      </c>
      <c r="N17">
        <v>80</v>
      </c>
      <c r="O17">
        <v>0.56040000000000001</v>
      </c>
      <c r="P17">
        <v>0.52739406</v>
      </c>
      <c r="Q17">
        <v>0.4</v>
      </c>
      <c r="R17">
        <v>0.8</v>
      </c>
      <c r="T17">
        <v>1494091796</v>
      </c>
    </row>
    <row r="18" spans="1:20" x14ac:dyDescent="0.25">
      <c r="A18">
        <v>18</v>
      </c>
      <c r="B18">
        <v>255</v>
      </c>
      <c r="C18">
        <v>1494091976702</v>
      </c>
      <c r="D18">
        <f t="shared" si="2"/>
        <v>240.81800000000004</v>
      </c>
      <c r="E18">
        <f t="shared" si="3"/>
        <v>240.81800000000004</v>
      </c>
      <c r="F18" s="3">
        <f t="shared" si="0"/>
        <v>42861.731211828708</v>
      </c>
      <c r="G18" s="3">
        <f t="shared" si="1"/>
        <v>42861.002785902783</v>
      </c>
      <c r="H18">
        <v>1</v>
      </c>
      <c r="I18">
        <v>200</v>
      </c>
      <c r="J18">
        <v>115.21999</v>
      </c>
      <c r="K18">
        <v>3970948</v>
      </c>
      <c r="L18">
        <v>760832</v>
      </c>
      <c r="M18">
        <v>160</v>
      </c>
      <c r="N18">
        <v>80</v>
      </c>
      <c r="O18">
        <v>0.57609999999999995</v>
      </c>
      <c r="P18">
        <v>0.55174699999999999</v>
      </c>
      <c r="Q18">
        <v>0.4</v>
      </c>
      <c r="R18">
        <v>0.8</v>
      </c>
      <c r="T18">
        <v>1494091811</v>
      </c>
    </row>
    <row r="19" spans="1:20" x14ac:dyDescent="0.25">
      <c r="A19">
        <v>19</v>
      </c>
      <c r="B19">
        <v>270</v>
      </c>
      <c r="C19">
        <v>1494091990888</v>
      </c>
      <c r="D19">
        <f t="shared" si="2"/>
        <v>255.00400000000005</v>
      </c>
      <c r="E19">
        <f t="shared" si="3"/>
        <v>255.00400000000005</v>
      </c>
      <c r="F19" s="3">
        <f t="shared" si="0"/>
        <v>42861.731376018521</v>
      </c>
      <c r="G19" s="3">
        <f t="shared" si="1"/>
        <v>42861.002950092596</v>
      </c>
      <c r="H19">
        <v>1</v>
      </c>
      <c r="I19">
        <v>200</v>
      </c>
      <c r="J19">
        <v>119.88</v>
      </c>
      <c r="K19">
        <v>3970948</v>
      </c>
      <c r="L19">
        <v>760832</v>
      </c>
      <c r="M19">
        <v>160</v>
      </c>
      <c r="N19">
        <v>80</v>
      </c>
      <c r="O19">
        <v>0.59940000000000004</v>
      </c>
      <c r="P19">
        <v>0.57557349999999996</v>
      </c>
      <c r="Q19">
        <v>0.4</v>
      </c>
      <c r="R19">
        <v>0.8</v>
      </c>
      <c r="T19">
        <v>1494091821</v>
      </c>
    </row>
    <row r="20" spans="1:20" x14ac:dyDescent="0.25">
      <c r="A20">
        <v>20</v>
      </c>
      <c r="B20">
        <v>285</v>
      </c>
      <c r="C20">
        <v>1494092005889</v>
      </c>
      <c r="D20">
        <f t="shared" si="2"/>
        <v>270.00500000000005</v>
      </c>
      <c r="E20">
        <f t="shared" si="3"/>
        <v>270.00500000000005</v>
      </c>
      <c r="F20" s="3">
        <f t="shared" si="0"/>
        <v>42861.731549641205</v>
      </c>
      <c r="G20" s="3">
        <f t="shared" si="1"/>
        <v>42861.00312371528</v>
      </c>
      <c r="H20">
        <v>1</v>
      </c>
      <c r="I20">
        <v>200</v>
      </c>
      <c r="J20">
        <v>122.20999</v>
      </c>
      <c r="K20">
        <v>3970948</v>
      </c>
      <c r="L20">
        <v>801792</v>
      </c>
      <c r="M20">
        <v>160</v>
      </c>
      <c r="N20">
        <v>80</v>
      </c>
      <c r="O20">
        <v>0.61104994999999995</v>
      </c>
      <c r="P20">
        <v>0.5933117</v>
      </c>
      <c r="Q20">
        <v>0.4</v>
      </c>
      <c r="R20">
        <v>0.8</v>
      </c>
      <c r="T20">
        <v>1494091841</v>
      </c>
    </row>
    <row r="21" spans="1:20" x14ac:dyDescent="0.25">
      <c r="A21">
        <v>21</v>
      </c>
      <c r="B21">
        <v>300</v>
      </c>
      <c r="C21">
        <v>1494092021826</v>
      </c>
      <c r="D21">
        <f t="shared" si="2"/>
        <v>285.94200000000006</v>
      </c>
      <c r="E21">
        <f t="shared" si="3"/>
        <v>285.94200000000006</v>
      </c>
      <c r="F21" s="3">
        <f t="shared" si="0"/>
        <v>42861.731734097222</v>
      </c>
      <c r="G21" s="3">
        <f t="shared" si="1"/>
        <v>42861.003308171297</v>
      </c>
      <c r="H21">
        <v>1</v>
      </c>
      <c r="I21">
        <v>200</v>
      </c>
      <c r="J21">
        <v>124.58</v>
      </c>
      <c r="K21">
        <v>3970948</v>
      </c>
      <c r="L21">
        <v>852992</v>
      </c>
      <c r="M21">
        <v>160</v>
      </c>
      <c r="N21">
        <v>80</v>
      </c>
      <c r="O21">
        <v>0.62290000000000001</v>
      </c>
      <c r="P21">
        <v>0.60810589999999998</v>
      </c>
      <c r="Q21">
        <v>0.4</v>
      </c>
      <c r="R21">
        <v>0.8</v>
      </c>
      <c r="T21">
        <v>1494091851</v>
      </c>
    </row>
    <row r="22" spans="1:20" x14ac:dyDescent="0.25">
      <c r="A22">
        <v>22</v>
      </c>
      <c r="B22">
        <v>315</v>
      </c>
      <c r="C22">
        <v>1494092036299</v>
      </c>
      <c r="D22">
        <f t="shared" si="2"/>
        <v>300.41500000000008</v>
      </c>
      <c r="E22">
        <f t="shared" si="3"/>
        <v>300.41500000000008</v>
      </c>
      <c r="F22" s="3">
        <f t="shared" si="0"/>
        <v>42861.7319016088</v>
      </c>
      <c r="G22" s="3">
        <f t="shared" si="1"/>
        <v>42861.003475682875</v>
      </c>
      <c r="H22">
        <v>1</v>
      </c>
      <c r="I22">
        <v>200</v>
      </c>
      <c r="J22">
        <v>123.28</v>
      </c>
      <c r="K22">
        <v>3970948</v>
      </c>
      <c r="L22">
        <v>870400</v>
      </c>
      <c r="M22">
        <v>160</v>
      </c>
      <c r="N22">
        <v>80</v>
      </c>
      <c r="O22">
        <v>0.61639999999999995</v>
      </c>
      <c r="P22">
        <v>0.61225295000000002</v>
      </c>
      <c r="Q22">
        <v>0.4</v>
      </c>
      <c r="R22">
        <v>0.8</v>
      </c>
      <c r="T22">
        <v>1494091871</v>
      </c>
    </row>
    <row r="23" spans="1:20" x14ac:dyDescent="0.25">
      <c r="A23">
        <v>23</v>
      </c>
      <c r="B23">
        <v>330</v>
      </c>
      <c r="C23">
        <v>1494092050893</v>
      </c>
      <c r="D23">
        <f t="shared" si="2"/>
        <v>315.00900000000007</v>
      </c>
      <c r="E23">
        <f t="shared" si="3"/>
        <v>315.00900000000007</v>
      </c>
      <c r="F23" s="3">
        <f t="shared" si="0"/>
        <v>42861.732070520833</v>
      </c>
      <c r="G23" s="3">
        <f t="shared" si="1"/>
        <v>42861.003644594908</v>
      </c>
      <c r="H23">
        <v>1</v>
      </c>
      <c r="I23">
        <v>200</v>
      </c>
      <c r="J23">
        <v>131.90998999999999</v>
      </c>
      <c r="K23">
        <v>3970948</v>
      </c>
      <c r="L23">
        <v>896000</v>
      </c>
      <c r="M23">
        <v>160</v>
      </c>
      <c r="N23">
        <v>80</v>
      </c>
      <c r="O23">
        <v>0.65954995000000005</v>
      </c>
      <c r="P23">
        <v>0.63590144999999998</v>
      </c>
      <c r="Q23">
        <v>0.4</v>
      </c>
      <c r="R23">
        <v>0.8</v>
      </c>
      <c r="T23">
        <v>1494091881</v>
      </c>
    </row>
    <row r="24" spans="1:20" x14ac:dyDescent="0.25">
      <c r="A24">
        <v>24</v>
      </c>
      <c r="B24">
        <v>345</v>
      </c>
      <c r="C24">
        <v>1494092065894</v>
      </c>
      <c r="D24">
        <f t="shared" si="2"/>
        <v>330.01000000000005</v>
      </c>
      <c r="E24">
        <f t="shared" si="3"/>
        <v>330.01000000000005</v>
      </c>
      <c r="F24" s="3">
        <f t="shared" si="0"/>
        <v>42861.732244143517</v>
      </c>
      <c r="G24" s="3">
        <f t="shared" si="1"/>
        <v>42861.003818217592</v>
      </c>
      <c r="H24">
        <v>1</v>
      </c>
      <c r="I24">
        <v>200</v>
      </c>
      <c r="J24">
        <v>129.70999</v>
      </c>
      <c r="K24">
        <v>3970948</v>
      </c>
      <c r="L24">
        <v>965632</v>
      </c>
      <c r="M24">
        <v>160</v>
      </c>
      <c r="N24">
        <v>80</v>
      </c>
      <c r="O24">
        <v>0.64854999999999996</v>
      </c>
      <c r="P24">
        <v>0.64222573999999999</v>
      </c>
      <c r="Q24">
        <v>0.4</v>
      </c>
      <c r="R24">
        <v>0.8</v>
      </c>
      <c r="T24">
        <v>1494091901</v>
      </c>
    </row>
    <row r="25" spans="1:20" x14ac:dyDescent="0.25">
      <c r="A25">
        <v>25</v>
      </c>
      <c r="B25">
        <v>360</v>
      </c>
      <c r="C25">
        <v>1494092080895</v>
      </c>
      <c r="D25">
        <f t="shared" si="2"/>
        <v>345.01100000000002</v>
      </c>
      <c r="E25">
        <f t="shared" si="3"/>
        <v>345.01100000000002</v>
      </c>
      <c r="F25" s="3">
        <f t="shared" si="0"/>
        <v>42861.732417766209</v>
      </c>
      <c r="G25" s="3">
        <f t="shared" si="1"/>
        <v>42861.003991840284</v>
      </c>
      <c r="H25">
        <v>1</v>
      </c>
      <c r="I25">
        <v>200</v>
      </c>
      <c r="J25">
        <v>140.66</v>
      </c>
      <c r="K25">
        <v>3970948</v>
      </c>
      <c r="L25">
        <v>1024000</v>
      </c>
      <c r="M25">
        <v>160</v>
      </c>
      <c r="N25">
        <v>80</v>
      </c>
      <c r="O25">
        <v>0.70330000000000004</v>
      </c>
      <c r="P25">
        <v>0.67276290000000005</v>
      </c>
      <c r="Q25">
        <v>0.4</v>
      </c>
      <c r="R25">
        <v>0.8</v>
      </c>
      <c r="T25">
        <v>1494091911</v>
      </c>
    </row>
    <row r="26" spans="1:20" x14ac:dyDescent="0.25">
      <c r="A26">
        <v>26</v>
      </c>
      <c r="B26">
        <v>375</v>
      </c>
      <c r="C26">
        <v>1494092096708</v>
      </c>
      <c r="D26">
        <f t="shared" si="2"/>
        <v>360.82400000000001</v>
      </c>
      <c r="E26">
        <f t="shared" si="3"/>
        <v>360.82400000000001</v>
      </c>
      <c r="F26" s="3">
        <f t="shared" si="0"/>
        <v>42861.732600787036</v>
      </c>
      <c r="G26" s="3">
        <f t="shared" si="1"/>
        <v>42861.004174861111</v>
      </c>
      <c r="H26">
        <v>1</v>
      </c>
      <c r="I26">
        <v>200</v>
      </c>
      <c r="J26">
        <v>140.22</v>
      </c>
      <c r="K26">
        <v>3970948</v>
      </c>
      <c r="L26">
        <v>1045504</v>
      </c>
      <c r="M26">
        <v>160</v>
      </c>
      <c r="N26">
        <v>80</v>
      </c>
      <c r="O26">
        <v>0.70109999999999995</v>
      </c>
      <c r="P26">
        <v>0.68693143000000001</v>
      </c>
      <c r="Q26">
        <v>0.4</v>
      </c>
      <c r="R26">
        <v>0.8</v>
      </c>
      <c r="T26">
        <v>1494091931</v>
      </c>
    </row>
    <row r="27" spans="1:20" x14ac:dyDescent="0.25">
      <c r="A27">
        <v>27</v>
      </c>
      <c r="B27">
        <v>390</v>
      </c>
      <c r="C27">
        <v>1494092110897</v>
      </c>
      <c r="D27">
        <f t="shared" si="2"/>
        <v>375.01300000000003</v>
      </c>
      <c r="E27">
        <f t="shared" si="3"/>
        <v>375.01300000000003</v>
      </c>
      <c r="F27" s="3">
        <f t="shared" si="0"/>
        <v>42861.732765011577</v>
      </c>
      <c r="G27" s="3">
        <f t="shared" si="1"/>
        <v>42861.004339085652</v>
      </c>
      <c r="H27">
        <v>1</v>
      </c>
      <c r="I27">
        <v>200</v>
      </c>
      <c r="J27">
        <v>136.22</v>
      </c>
      <c r="K27">
        <v>3970948</v>
      </c>
      <c r="L27">
        <v>1049600</v>
      </c>
      <c r="M27">
        <v>160</v>
      </c>
      <c r="N27">
        <v>80</v>
      </c>
      <c r="O27">
        <v>0.68110000000000004</v>
      </c>
      <c r="P27">
        <v>0.68401575000000003</v>
      </c>
      <c r="Q27">
        <v>0.4</v>
      </c>
      <c r="R27">
        <v>0.8</v>
      </c>
      <c r="T27">
        <v>1494091941</v>
      </c>
    </row>
    <row r="28" spans="1:20" x14ac:dyDescent="0.25">
      <c r="A28">
        <v>28</v>
      </c>
      <c r="B28">
        <v>405</v>
      </c>
      <c r="C28">
        <v>1494092125898</v>
      </c>
      <c r="D28">
        <f t="shared" si="2"/>
        <v>390.01400000000001</v>
      </c>
      <c r="E28">
        <f t="shared" si="3"/>
        <v>390.01400000000001</v>
      </c>
      <c r="F28" s="3">
        <f t="shared" si="0"/>
        <v>42861.732938634261</v>
      </c>
      <c r="G28" s="3">
        <f t="shared" si="1"/>
        <v>42861.004512708336</v>
      </c>
      <c r="H28">
        <v>1</v>
      </c>
      <c r="I28">
        <v>200</v>
      </c>
      <c r="J28">
        <v>138.78</v>
      </c>
      <c r="K28">
        <v>3970948</v>
      </c>
      <c r="L28">
        <v>1111040</v>
      </c>
      <c r="M28">
        <v>160</v>
      </c>
      <c r="N28">
        <v>80</v>
      </c>
      <c r="O28">
        <v>0.69389999999999996</v>
      </c>
      <c r="P28">
        <v>0.68895786999999997</v>
      </c>
      <c r="Q28">
        <v>0.4</v>
      </c>
      <c r="R28">
        <v>0.8</v>
      </c>
      <c r="T28">
        <v>1494091961</v>
      </c>
    </row>
    <row r="29" spans="1:20" x14ac:dyDescent="0.25">
      <c r="A29">
        <v>29</v>
      </c>
      <c r="B29">
        <v>420</v>
      </c>
      <c r="C29">
        <v>1494092141304</v>
      </c>
      <c r="D29">
        <f t="shared" si="2"/>
        <v>405.42</v>
      </c>
      <c r="E29">
        <f t="shared" si="3"/>
        <v>405.42</v>
      </c>
      <c r="F29" s="3">
        <f t="shared" si="0"/>
        <v>42861.733116944444</v>
      </c>
      <c r="G29" s="3">
        <f t="shared" si="1"/>
        <v>42861.004691018519</v>
      </c>
      <c r="H29">
        <v>1</v>
      </c>
      <c r="I29">
        <v>200</v>
      </c>
      <c r="J29">
        <v>115.78</v>
      </c>
      <c r="K29">
        <v>3970948</v>
      </c>
      <c r="L29">
        <v>1119232</v>
      </c>
      <c r="M29">
        <v>160</v>
      </c>
      <c r="N29">
        <v>80</v>
      </c>
      <c r="O29">
        <v>0.57889999999999997</v>
      </c>
      <c r="P29">
        <v>0.63392890000000002</v>
      </c>
      <c r="Q29">
        <v>0.4</v>
      </c>
      <c r="R29">
        <v>0.8</v>
      </c>
      <c r="T29">
        <v>1494091976</v>
      </c>
    </row>
    <row r="30" spans="1:20" x14ac:dyDescent="0.25">
      <c r="A30">
        <v>30</v>
      </c>
      <c r="B30">
        <v>435</v>
      </c>
      <c r="C30">
        <v>1494092155900</v>
      </c>
      <c r="D30">
        <f t="shared" si="2"/>
        <v>420.01600000000002</v>
      </c>
      <c r="E30">
        <f t="shared" si="3"/>
        <v>420.01600000000002</v>
      </c>
      <c r="F30" s="3">
        <f t="shared" si="0"/>
        <v>42861.733285879629</v>
      </c>
      <c r="G30" s="3">
        <f t="shared" si="1"/>
        <v>42861.004859953704</v>
      </c>
      <c r="H30">
        <v>1</v>
      </c>
      <c r="I30">
        <v>200</v>
      </c>
      <c r="J30">
        <v>124.34999000000001</v>
      </c>
      <c r="K30">
        <v>3970948</v>
      </c>
      <c r="L30">
        <v>1114112</v>
      </c>
      <c r="M30">
        <v>160</v>
      </c>
      <c r="N30">
        <v>80</v>
      </c>
      <c r="O30">
        <v>0.62174993999999995</v>
      </c>
      <c r="P30">
        <v>0.62783944999999997</v>
      </c>
      <c r="Q30">
        <v>0.4</v>
      </c>
      <c r="R30">
        <v>0.8</v>
      </c>
      <c r="T30">
        <v>1494091986</v>
      </c>
    </row>
    <row r="31" spans="1:20" x14ac:dyDescent="0.25">
      <c r="A31">
        <v>31</v>
      </c>
      <c r="B31">
        <v>450</v>
      </c>
      <c r="C31">
        <v>1494092170901</v>
      </c>
      <c r="D31">
        <f t="shared" si="2"/>
        <v>435.017</v>
      </c>
      <c r="E31">
        <f t="shared" si="3"/>
        <v>435.017</v>
      </c>
      <c r="F31" s="3">
        <f t="shared" si="0"/>
        <v>42861.733459502313</v>
      </c>
      <c r="G31" s="3">
        <f t="shared" si="1"/>
        <v>42861.005033576388</v>
      </c>
      <c r="H31">
        <v>1</v>
      </c>
      <c r="I31">
        <v>200</v>
      </c>
      <c r="J31">
        <v>135.19</v>
      </c>
      <c r="K31">
        <v>3970948</v>
      </c>
      <c r="L31">
        <v>1117184</v>
      </c>
      <c r="M31">
        <v>160</v>
      </c>
      <c r="N31">
        <v>80</v>
      </c>
      <c r="O31">
        <v>0.67595000000000005</v>
      </c>
      <c r="P31">
        <v>0.65189470000000005</v>
      </c>
      <c r="Q31">
        <v>0.4</v>
      </c>
      <c r="R31">
        <v>0.8</v>
      </c>
      <c r="T31">
        <v>1494092006</v>
      </c>
    </row>
    <row r="32" spans="1:20" x14ac:dyDescent="0.25">
      <c r="A32">
        <v>32</v>
      </c>
      <c r="B32">
        <v>465</v>
      </c>
      <c r="C32">
        <v>1494092185980</v>
      </c>
      <c r="D32">
        <f t="shared" si="2"/>
        <v>450.096</v>
      </c>
      <c r="E32">
        <f t="shared" si="3"/>
        <v>450.096</v>
      </c>
      <c r="F32" s="3">
        <f t="shared" si="0"/>
        <v>42861.733634027776</v>
      </c>
      <c r="G32" s="3">
        <f t="shared" si="1"/>
        <v>42861.005208101851</v>
      </c>
      <c r="H32">
        <v>1</v>
      </c>
      <c r="I32">
        <v>200</v>
      </c>
      <c r="J32">
        <v>141.22</v>
      </c>
      <c r="K32">
        <v>3970948</v>
      </c>
      <c r="L32">
        <v>1126400</v>
      </c>
      <c r="M32">
        <v>160</v>
      </c>
      <c r="N32">
        <v>80</v>
      </c>
      <c r="O32">
        <v>0.70609999999999995</v>
      </c>
      <c r="P32">
        <v>0.67899734</v>
      </c>
      <c r="Q32">
        <v>0.4</v>
      </c>
      <c r="R32">
        <v>0.8</v>
      </c>
      <c r="T32">
        <v>1494092016</v>
      </c>
    </row>
    <row r="33" spans="1:20" x14ac:dyDescent="0.25">
      <c r="A33">
        <v>33</v>
      </c>
      <c r="B33">
        <v>480</v>
      </c>
      <c r="C33">
        <v>1494092201730</v>
      </c>
      <c r="D33">
        <f t="shared" si="2"/>
        <v>465.846</v>
      </c>
      <c r="E33">
        <f t="shared" si="3"/>
        <v>465.846</v>
      </c>
      <c r="F33" s="3">
        <f t="shared" si="0"/>
        <v>42861.733816319444</v>
      </c>
      <c r="G33" s="3">
        <f t="shared" si="1"/>
        <v>42861.005390393519</v>
      </c>
      <c r="H33">
        <v>1</v>
      </c>
      <c r="I33">
        <v>200</v>
      </c>
      <c r="J33">
        <v>141.22999999999999</v>
      </c>
      <c r="K33">
        <v>3970948</v>
      </c>
      <c r="L33">
        <v>1129472</v>
      </c>
      <c r="M33">
        <v>160</v>
      </c>
      <c r="N33">
        <v>80</v>
      </c>
      <c r="O33">
        <v>0.70615000000000006</v>
      </c>
      <c r="P33">
        <v>0.69257367000000003</v>
      </c>
      <c r="Q33">
        <v>0.4</v>
      </c>
      <c r="R33">
        <v>0.8</v>
      </c>
      <c r="T33">
        <v>1494092036</v>
      </c>
    </row>
    <row r="34" spans="1:20" x14ac:dyDescent="0.25">
      <c r="A34">
        <v>34</v>
      </c>
      <c r="B34">
        <v>495</v>
      </c>
      <c r="C34">
        <v>1494092215903</v>
      </c>
      <c r="D34">
        <f t="shared" si="2"/>
        <v>480.01900000000001</v>
      </c>
      <c r="E34">
        <f t="shared" si="3"/>
        <v>480.01900000000001</v>
      </c>
      <c r="F34" s="3">
        <f t="shared" si="0"/>
        <v>42861.733980358797</v>
      </c>
      <c r="G34" s="3">
        <f t="shared" si="1"/>
        <v>42861.005554432872</v>
      </c>
      <c r="H34">
        <v>1</v>
      </c>
      <c r="I34">
        <v>200</v>
      </c>
      <c r="J34">
        <v>136.43</v>
      </c>
      <c r="K34">
        <v>3970948</v>
      </c>
      <c r="L34">
        <v>1140736</v>
      </c>
      <c r="M34">
        <v>160</v>
      </c>
      <c r="N34">
        <v>80</v>
      </c>
      <c r="O34">
        <v>0.68214995</v>
      </c>
      <c r="P34">
        <v>0.68736184</v>
      </c>
      <c r="Q34">
        <v>0.4</v>
      </c>
      <c r="R34">
        <v>0.8</v>
      </c>
      <c r="T34">
        <v>1494092046</v>
      </c>
    </row>
    <row r="35" spans="1:20" x14ac:dyDescent="0.25">
      <c r="A35">
        <v>35</v>
      </c>
      <c r="B35">
        <v>510</v>
      </c>
      <c r="C35">
        <v>1494092230904</v>
      </c>
      <c r="D35">
        <f t="shared" si="2"/>
        <v>495.02</v>
      </c>
      <c r="E35">
        <f t="shared" si="3"/>
        <v>495.02</v>
      </c>
      <c r="F35" s="3">
        <f t="shared" si="0"/>
        <v>42861.734153981481</v>
      </c>
      <c r="G35" s="3">
        <f t="shared" si="1"/>
        <v>42861.005728055556</v>
      </c>
      <c r="H35">
        <v>1</v>
      </c>
      <c r="I35">
        <v>200</v>
      </c>
      <c r="J35">
        <v>145.66</v>
      </c>
      <c r="K35">
        <v>3970948</v>
      </c>
      <c r="L35">
        <v>1272832</v>
      </c>
      <c r="M35">
        <v>160</v>
      </c>
      <c r="N35">
        <v>80</v>
      </c>
      <c r="O35">
        <v>0.72830002999999999</v>
      </c>
      <c r="P35">
        <v>0.70783090000000004</v>
      </c>
      <c r="Q35">
        <v>0.4</v>
      </c>
      <c r="R35">
        <v>0.8</v>
      </c>
      <c r="T35">
        <v>1494092066</v>
      </c>
    </row>
    <row r="36" spans="1:20" x14ac:dyDescent="0.25">
      <c r="A36">
        <v>36</v>
      </c>
      <c r="B36">
        <v>525</v>
      </c>
      <c r="C36">
        <v>1494092246360</v>
      </c>
      <c r="D36">
        <f t="shared" si="2"/>
        <v>510.476</v>
      </c>
      <c r="E36">
        <f t="shared" si="3"/>
        <v>510.476</v>
      </c>
      <c r="F36" s="3">
        <f t="shared" si="0"/>
        <v>42861.734332870372</v>
      </c>
      <c r="G36" s="3">
        <f t="shared" si="1"/>
        <v>42861.005906944447</v>
      </c>
      <c r="H36">
        <v>1</v>
      </c>
      <c r="I36">
        <v>200</v>
      </c>
      <c r="J36">
        <v>146.52000000000001</v>
      </c>
      <c r="K36">
        <v>3970948</v>
      </c>
      <c r="L36">
        <v>1327104</v>
      </c>
      <c r="M36">
        <v>160</v>
      </c>
      <c r="N36">
        <v>80</v>
      </c>
      <c r="O36">
        <v>0.73260002999999996</v>
      </c>
      <c r="P36">
        <v>0.72021544000000004</v>
      </c>
      <c r="Q36">
        <v>0.4</v>
      </c>
      <c r="R36">
        <v>0.8</v>
      </c>
      <c r="T36">
        <v>1494092076</v>
      </c>
    </row>
    <row r="37" spans="1:20" x14ac:dyDescent="0.25">
      <c r="A37">
        <v>37</v>
      </c>
      <c r="B37">
        <v>540</v>
      </c>
      <c r="C37">
        <v>1494092261650</v>
      </c>
      <c r="D37">
        <f t="shared" si="2"/>
        <v>525.76599999999996</v>
      </c>
      <c r="E37">
        <f t="shared" si="3"/>
        <v>525.76599999999996</v>
      </c>
      <c r="F37" s="3">
        <f t="shared" si="0"/>
        <v>42861.734509837959</v>
      </c>
      <c r="G37" s="3">
        <f t="shared" si="1"/>
        <v>42861.006083912034</v>
      </c>
      <c r="H37">
        <v>1</v>
      </c>
      <c r="I37">
        <v>200</v>
      </c>
      <c r="J37">
        <v>143.09001000000001</v>
      </c>
      <c r="K37">
        <v>3970948</v>
      </c>
      <c r="L37">
        <v>1334272</v>
      </c>
      <c r="M37">
        <v>160</v>
      </c>
      <c r="N37">
        <v>80</v>
      </c>
      <c r="O37">
        <v>0.71545004999999995</v>
      </c>
      <c r="P37">
        <v>0.71783273999999997</v>
      </c>
      <c r="Q37">
        <v>0.4</v>
      </c>
      <c r="R37">
        <v>0.8</v>
      </c>
      <c r="T37">
        <v>1494092096</v>
      </c>
    </row>
    <row r="38" spans="1:20" x14ac:dyDescent="0.25">
      <c r="A38">
        <v>38</v>
      </c>
      <c r="B38">
        <v>555</v>
      </c>
      <c r="C38">
        <v>1494092275924</v>
      </c>
      <c r="D38">
        <f t="shared" si="2"/>
        <v>540.04</v>
      </c>
      <c r="E38">
        <f t="shared" si="3"/>
        <v>540.04</v>
      </c>
      <c r="F38" s="3">
        <f t="shared" si="0"/>
        <v>42861.734675046297</v>
      </c>
      <c r="G38" s="3">
        <f t="shared" si="1"/>
        <v>42861.006249120372</v>
      </c>
      <c r="H38">
        <v>1</v>
      </c>
      <c r="I38">
        <v>200</v>
      </c>
      <c r="J38">
        <v>142.12001000000001</v>
      </c>
      <c r="K38">
        <v>3970948</v>
      </c>
      <c r="L38">
        <v>1334272</v>
      </c>
      <c r="M38">
        <v>160</v>
      </c>
      <c r="N38">
        <v>80</v>
      </c>
      <c r="O38">
        <v>0.71060009999999996</v>
      </c>
      <c r="P38">
        <v>0.71421639999999997</v>
      </c>
      <c r="Q38">
        <v>0.4</v>
      </c>
      <c r="R38">
        <v>0.8</v>
      </c>
      <c r="T38">
        <v>1494092106</v>
      </c>
    </row>
    <row r="39" spans="1:20" x14ac:dyDescent="0.25">
      <c r="A39">
        <v>39</v>
      </c>
      <c r="B39">
        <v>570</v>
      </c>
      <c r="C39">
        <v>1494092290926</v>
      </c>
      <c r="D39">
        <f t="shared" si="2"/>
        <v>555.04199999999992</v>
      </c>
      <c r="E39">
        <f t="shared" si="3"/>
        <v>555.04199999999992</v>
      </c>
      <c r="F39" s="3">
        <f t="shared" si="0"/>
        <v>42861.734848680557</v>
      </c>
      <c r="G39" s="3">
        <f t="shared" si="1"/>
        <v>42861.006422754632</v>
      </c>
      <c r="H39">
        <v>1</v>
      </c>
      <c r="I39">
        <v>200</v>
      </c>
      <c r="J39">
        <v>141.22</v>
      </c>
      <c r="K39">
        <v>3970948</v>
      </c>
      <c r="L39">
        <v>1382400</v>
      </c>
      <c r="M39">
        <v>160</v>
      </c>
      <c r="N39">
        <v>80</v>
      </c>
      <c r="O39">
        <v>0.70609999999999995</v>
      </c>
      <c r="P39">
        <v>0.71015819999999996</v>
      </c>
      <c r="Q39">
        <v>0.4</v>
      </c>
      <c r="R39">
        <v>0.8</v>
      </c>
      <c r="T39">
        <v>1494092126</v>
      </c>
    </row>
    <row r="40" spans="1:20" x14ac:dyDescent="0.25">
      <c r="A40">
        <v>40</v>
      </c>
      <c r="B40">
        <v>585</v>
      </c>
      <c r="C40">
        <v>1494092306193</v>
      </c>
      <c r="D40">
        <f t="shared" si="2"/>
        <v>570.30899999999997</v>
      </c>
      <c r="E40">
        <f t="shared" si="3"/>
        <v>570.30899999999997</v>
      </c>
      <c r="F40" s="3">
        <f t="shared" si="0"/>
        <v>42861.735025381946</v>
      </c>
      <c r="G40" s="3">
        <f t="shared" si="1"/>
        <v>42861.006599456021</v>
      </c>
      <c r="H40">
        <v>1</v>
      </c>
      <c r="I40">
        <v>200</v>
      </c>
      <c r="J40">
        <v>140.05000000000001</v>
      </c>
      <c r="K40">
        <v>3970948</v>
      </c>
      <c r="L40">
        <v>1390592</v>
      </c>
      <c r="M40">
        <v>160</v>
      </c>
      <c r="N40">
        <v>80</v>
      </c>
      <c r="O40">
        <v>0.70025000000000004</v>
      </c>
      <c r="P40">
        <v>0.7052041</v>
      </c>
      <c r="Q40">
        <v>0.4</v>
      </c>
      <c r="R40">
        <v>0.8</v>
      </c>
      <c r="T40">
        <v>1494092141</v>
      </c>
    </row>
    <row r="41" spans="1:20" x14ac:dyDescent="0.25">
      <c r="A41">
        <v>41</v>
      </c>
      <c r="B41">
        <v>600</v>
      </c>
      <c r="C41">
        <v>1494092320929</v>
      </c>
      <c r="D41">
        <f t="shared" si="2"/>
        <v>585.04499999999996</v>
      </c>
      <c r="E41">
        <f t="shared" si="3"/>
        <v>585.04499999999996</v>
      </c>
      <c r="F41" s="3">
        <f t="shared" si="0"/>
        <v>42861.735195937501</v>
      </c>
      <c r="G41" s="3">
        <f t="shared" si="1"/>
        <v>42861.006770011576</v>
      </c>
      <c r="H41">
        <v>1</v>
      </c>
      <c r="I41">
        <v>200</v>
      </c>
      <c r="J41">
        <v>142.4</v>
      </c>
      <c r="K41">
        <v>3970948</v>
      </c>
      <c r="L41">
        <v>1390592</v>
      </c>
      <c r="M41">
        <v>160</v>
      </c>
      <c r="N41">
        <v>80</v>
      </c>
      <c r="O41">
        <v>0.71199995000000005</v>
      </c>
      <c r="P41">
        <v>0.70860210000000001</v>
      </c>
      <c r="Q41">
        <v>0.4</v>
      </c>
      <c r="R41">
        <v>0.8</v>
      </c>
      <c r="T41">
        <v>1494092151</v>
      </c>
    </row>
    <row r="42" spans="1:20" x14ac:dyDescent="0.25">
      <c r="A42">
        <v>42</v>
      </c>
      <c r="B42">
        <v>615</v>
      </c>
      <c r="C42">
        <v>1494092335929</v>
      </c>
      <c r="D42">
        <f t="shared" si="2"/>
        <v>600.04499999999996</v>
      </c>
      <c r="E42">
        <f t="shared" si="3"/>
        <v>600.04499999999996</v>
      </c>
      <c r="F42" s="3">
        <f t="shared" si="0"/>
        <v>42861.735369548609</v>
      </c>
      <c r="G42" s="3">
        <f t="shared" si="1"/>
        <v>42861.006943622684</v>
      </c>
      <c r="H42">
        <v>1</v>
      </c>
      <c r="I42">
        <v>200</v>
      </c>
      <c r="J42">
        <v>138.65</v>
      </c>
      <c r="K42">
        <v>3970948</v>
      </c>
      <c r="L42">
        <v>1406976</v>
      </c>
      <c r="M42">
        <v>160</v>
      </c>
      <c r="N42">
        <v>80</v>
      </c>
      <c r="O42">
        <v>0.69324993999999995</v>
      </c>
      <c r="P42">
        <v>0.70092600000000005</v>
      </c>
      <c r="Q42">
        <v>0.4</v>
      </c>
      <c r="R42">
        <v>0.8</v>
      </c>
      <c r="T42">
        <v>1494092171</v>
      </c>
    </row>
    <row r="43" spans="1:20" x14ac:dyDescent="0.25">
      <c r="A43">
        <v>43</v>
      </c>
      <c r="B43">
        <v>630</v>
      </c>
      <c r="C43">
        <v>1494092351867</v>
      </c>
      <c r="D43">
        <f t="shared" si="2"/>
        <v>615.98299999999995</v>
      </c>
      <c r="E43">
        <f t="shared" si="3"/>
        <v>615.98299999999995</v>
      </c>
      <c r="F43" s="3">
        <f t="shared" si="0"/>
        <v>42861.735554016203</v>
      </c>
      <c r="G43" s="3">
        <f t="shared" si="1"/>
        <v>42861.007128090278</v>
      </c>
      <c r="H43">
        <v>1</v>
      </c>
      <c r="I43">
        <v>200</v>
      </c>
      <c r="J43">
        <v>146.81</v>
      </c>
      <c r="K43">
        <v>3970948</v>
      </c>
      <c r="L43">
        <v>1419264</v>
      </c>
      <c r="M43">
        <v>160</v>
      </c>
      <c r="N43">
        <v>80</v>
      </c>
      <c r="O43">
        <v>0.73404999999999998</v>
      </c>
      <c r="P43">
        <v>0.71748800000000001</v>
      </c>
      <c r="Q43">
        <v>0.4</v>
      </c>
      <c r="R43">
        <v>0.8</v>
      </c>
      <c r="T43">
        <v>1494092181</v>
      </c>
    </row>
    <row r="44" spans="1:20" x14ac:dyDescent="0.25">
      <c r="A44">
        <v>44</v>
      </c>
      <c r="B44">
        <v>645</v>
      </c>
      <c r="C44">
        <v>1494092366980</v>
      </c>
      <c r="D44">
        <f t="shared" si="2"/>
        <v>631.096</v>
      </c>
      <c r="E44">
        <f t="shared" si="3"/>
        <v>631.096</v>
      </c>
      <c r="F44" s="3">
        <f t="shared" si="0"/>
        <v>42861.735728935186</v>
      </c>
      <c r="G44" s="3">
        <f t="shared" si="1"/>
        <v>42861.007303009261</v>
      </c>
      <c r="H44">
        <v>1</v>
      </c>
      <c r="I44">
        <v>200</v>
      </c>
      <c r="J44">
        <v>147.01000999999999</v>
      </c>
      <c r="K44">
        <v>3970948</v>
      </c>
      <c r="L44">
        <v>1421312</v>
      </c>
      <c r="M44">
        <v>160</v>
      </c>
      <c r="N44">
        <v>80</v>
      </c>
      <c r="O44">
        <v>0.73504999999999998</v>
      </c>
      <c r="P44">
        <v>0.72626900000000005</v>
      </c>
      <c r="Q44">
        <v>0.4</v>
      </c>
      <c r="R44">
        <v>0.8</v>
      </c>
      <c r="T44">
        <v>1494092201</v>
      </c>
    </row>
    <row r="45" spans="1:20" x14ac:dyDescent="0.25">
      <c r="A45">
        <v>45</v>
      </c>
      <c r="B45">
        <v>660</v>
      </c>
      <c r="C45">
        <v>1494092380932</v>
      </c>
      <c r="D45">
        <f t="shared" si="2"/>
        <v>645.048</v>
      </c>
      <c r="E45">
        <f t="shared" si="3"/>
        <v>645.048</v>
      </c>
      <c r="F45" s="3">
        <f t="shared" si="0"/>
        <v>42861.735890416661</v>
      </c>
      <c r="G45" s="3">
        <f t="shared" si="1"/>
        <v>42861.007464490736</v>
      </c>
      <c r="H45">
        <v>1</v>
      </c>
      <c r="I45">
        <v>200</v>
      </c>
      <c r="J45">
        <v>146.47999999999999</v>
      </c>
      <c r="K45">
        <v>3970948</v>
      </c>
      <c r="L45">
        <v>1453056</v>
      </c>
      <c r="M45">
        <v>160</v>
      </c>
      <c r="N45">
        <v>80</v>
      </c>
      <c r="O45">
        <v>0.73240000000000005</v>
      </c>
      <c r="P45">
        <v>0.7293345</v>
      </c>
      <c r="Q45">
        <v>0.4</v>
      </c>
      <c r="R45">
        <v>0.8</v>
      </c>
      <c r="T45">
        <v>1494092211</v>
      </c>
    </row>
    <row r="46" spans="1:20" x14ac:dyDescent="0.25">
      <c r="A46">
        <v>46</v>
      </c>
      <c r="B46">
        <v>675</v>
      </c>
      <c r="C46">
        <v>1494092395933</v>
      </c>
      <c r="D46">
        <f t="shared" si="2"/>
        <v>660.04899999999998</v>
      </c>
      <c r="E46">
        <f t="shared" si="3"/>
        <v>660.04899999999998</v>
      </c>
      <c r="F46" s="3">
        <f t="shared" si="0"/>
        <v>42861.736064039353</v>
      </c>
      <c r="G46" s="3">
        <f t="shared" si="1"/>
        <v>42861.007638113428</v>
      </c>
      <c r="H46">
        <v>1</v>
      </c>
      <c r="I46">
        <v>200</v>
      </c>
      <c r="J46">
        <v>154.1</v>
      </c>
      <c r="K46">
        <v>3970948</v>
      </c>
      <c r="L46">
        <v>1455104</v>
      </c>
      <c r="M46">
        <v>160</v>
      </c>
      <c r="N46">
        <v>80</v>
      </c>
      <c r="O46">
        <v>0.77049999999999996</v>
      </c>
      <c r="P46">
        <v>0.74991726999999997</v>
      </c>
      <c r="Q46">
        <v>0.4</v>
      </c>
      <c r="R46">
        <v>0.8</v>
      </c>
      <c r="T46">
        <v>1494092231</v>
      </c>
    </row>
    <row r="47" spans="1:20" x14ac:dyDescent="0.25">
      <c r="A47">
        <v>47</v>
      </c>
      <c r="B47">
        <v>690</v>
      </c>
      <c r="C47">
        <v>1494092411544</v>
      </c>
      <c r="D47">
        <f t="shared" si="2"/>
        <v>675.66</v>
      </c>
      <c r="E47">
        <f t="shared" si="3"/>
        <v>675.66</v>
      </c>
      <c r="F47" s="3">
        <f t="shared" si="0"/>
        <v>42861.736244722226</v>
      </c>
      <c r="G47" s="3">
        <f t="shared" si="1"/>
        <v>42861.007818796301</v>
      </c>
      <c r="H47">
        <v>1</v>
      </c>
      <c r="I47">
        <v>200</v>
      </c>
      <c r="J47">
        <v>148.35</v>
      </c>
      <c r="K47">
        <v>3970948</v>
      </c>
      <c r="L47">
        <v>1457152</v>
      </c>
      <c r="M47">
        <v>160</v>
      </c>
      <c r="N47">
        <v>80</v>
      </c>
      <c r="O47">
        <v>0.74175000000000002</v>
      </c>
      <c r="P47">
        <v>0.74583363999999996</v>
      </c>
      <c r="Q47">
        <v>0.4</v>
      </c>
      <c r="R47">
        <v>0.8</v>
      </c>
      <c r="T47">
        <v>1494092241</v>
      </c>
    </row>
    <row r="48" spans="1:20" x14ac:dyDescent="0.25">
      <c r="A48">
        <v>48</v>
      </c>
      <c r="B48">
        <v>705</v>
      </c>
      <c r="C48">
        <v>1494092426076</v>
      </c>
      <c r="D48">
        <f t="shared" si="2"/>
        <v>690.19200000000001</v>
      </c>
      <c r="E48">
        <f t="shared" si="3"/>
        <v>690.19200000000001</v>
      </c>
      <c r="F48" s="3">
        <f t="shared" si="0"/>
        <v>42861.736412916667</v>
      </c>
      <c r="G48" s="3">
        <f t="shared" si="1"/>
        <v>42861.007986990742</v>
      </c>
      <c r="H48">
        <v>1</v>
      </c>
      <c r="I48">
        <v>200</v>
      </c>
      <c r="J48">
        <v>151.29</v>
      </c>
      <c r="K48">
        <v>3970948</v>
      </c>
      <c r="L48">
        <v>1487872</v>
      </c>
      <c r="M48">
        <v>160</v>
      </c>
      <c r="N48">
        <v>80</v>
      </c>
      <c r="O48">
        <v>0.75644993999999999</v>
      </c>
      <c r="P48">
        <v>0.75114179999999997</v>
      </c>
      <c r="Q48">
        <v>0.4</v>
      </c>
      <c r="R48">
        <v>0.8</v>
      </c>
      <c r="T48">
        <v>1494092260</v>
      </c>
    </row>
    <row r="49" spans="1:20" x14ac:dyDescent="0.25">
      <c r="A49">
        <v>49</v>
      </c>
      <c r="B49">
        <v>720</v>
      </c>
      <c r="C49">
        <v>1494092440937</v>
      </c>
      <c r="D49">
        <f t="shared" si="2"/>
        <v>705.053</v>
      </c>
      <c r="E49">
        <f t="shared" si="3"/>
        <v>705.053</v>
      </c>
      <c r="F49" s="3">
        <f t="shared" si="0"/>
        <v>42861.736584918981</v>
      </c>
      <c r="G49" s="3">
        <f t="shared" si="1"/>
        <v>42861.008158993056</v>
      </c>
      <c r="H49">
        <v>1</v>
      </c>
      <c r="I49">
        <v>200</v>
      </c>
      <c r="J49">
        <v>147.58000000000001</v>
      </c>
      <c r="K49">
        <v>3970948</v>
      </c>
      <c r="L49">
        <v>1490944</v>
      </c>
      <c r="M49">
        <v>160</v>
      </c>
      <c r="N49">
        <v>80</v>
      </c>
      <c r="O49">
        <v>0.7379</v>
      </c>
      <c r="P49">
        <v>0.74452090000000004</v>
      </c>
      <c r="Q49">
        <v>0.4</v>
      </c>
      <c r="R49">
        <v>0.8</v>
      </c>
      <c r="T49">
        <v>1494092276</v>
      </c>
    </row>
    <row r="50" spans="1:20" x14ac:dyDescent="0.25">
      <c r="A50">
        <v>50</v>
      </c>
      <c r="B50">
        <v>735</v>
      </c>
      <c r="C50">
        <v>1494092456374</v>
      </c>
      <c r="D50">
        <f t="shared" si="2"/>
        <v>720.49</v>
      </c>
      <c r="E50">
        <f t="shared" si="3"/>
        <v>720.49</v>
      </c>
      <c r="F50" s="3">
        <f t="shared" si="0"/>
        <v>42861.736763587964</v>
      </c>
      <c r="G50" s="3">
        <f t="shared" si="1"/>
        <v>42861.008337662039</v>
      </c>
      <c r="H50">
        <v>1</v>
      </c>
      <c r="I50">
        <v>200</v>
      </c>
      <c r="J50">
        <v>148.93</v>
      </c>
      <c r="K50">
        <v>3970948</v>
      </c>
      <c r="L50">
        <v>1495040</v>
      </c>
      <c r="M50">
        <v>160</v>
      </c>
      <c r="N50">
        <v>80</v>
      </c>
      <c r="O50">
        <v>0.74464995</v>
      </c>
      <c r="P50">
        <v>0.74458539999999995</v>
      </c>
      <c r="Q50">
        <v>0.4</v>
      </c>
      <c r="R50">
        <v>0.8</v>
      </c>
      <c r="T50">
        <v>1494092286</v>
      </c>
    </row>
    <row r="51" spans="1:20" x14ac:dyDescent="0.25">
      <c r="A51">
        <v>51</v>
      </c>
      <c r="B51">
        <v>750</v>
      </c>
      <c r="C51">
        <v>1494092473486</v>
      </c>
      <c r="D51">
        <f t="shared" si="2"/>
        <v>737.60199999999998</v>
      </c>
      <c r="E51">
        <f t="shared" si="3"/>
        <v>737.60199999999998</v>
      </c>
      <c r="F51" s="3">
        <f t="shared" si="0"/>
        <v>42861.736961643517</v>
      </c>
      <c r="G51" s="3">
        <f t="shared" si="1"/>
        <v>42861.008535717592</v>
      </c>
      <c r="H51">
        <v>1</v>
      </c>
      <c r="I51">
        <v>200</v>
      </c>
      <c r="J51">
        <v>150.06</v>
      </c>
      <c r="K51">
        <v>3970948</v>
      </c>
      <c r="L51">
        <v>1499136</v>
      </c>
      <c r="M51">
        <v>160</v>
      </c>
      <c r="N51">
        <v>80</v>
      </c>
      <c r="O51">
        <v>0.75029999999999997</v>
      </c>
      <c r="P51">
        <v>0.74744270000000002</v>
      </c>
      <c r="Q51">
        <v>0.4</v>
      </c>
      <c r="R51">
        <v>0.8</v>
      </c>
      <c r="T51">
        <v>1494092306</v>
      </c>
    </row>
    <row r="52" spans="1:20" x14ac:dyDescent="0.25">
      <c r="A52">
        <v>52</v>
      </c>
      <c r="B52">
        <v>765</v>
      </c>
      <c r="C52">
        <v>1494092485939</v>
      </c>
      <c r="D52">
        <f t="shared" si="2"/>
        <v>750.05499999999995</v>
      </c>
      <c r="E52">
        <f t="shared" si="3"/>
        <v>750.05499999999995</v>
      </c>
      <c r="F52" s="3">
        <f t="shared" si="0"/>
        <v>42861.737105775464</v>
      </c>
      <c r="G52" s="3">
        <f t="shared" si="1"/>
        <v>42861.008679849539</v>
      </c>
      <c r="H52">
        <v>1</v>
      </c>
      <c r="I52">
        <v>200</v>
      </c>
      <c r="J52">
        <v>150.46</v>
      </c>
      <c r="K52">
        <v>3970948</v>
      </c>
      <c r="L52">
        <v>1507328</v>
      </c>
      <c r="M52">
        <v>160</v>
      </c>
      <c r="N52">
        <v>80</v>
      </c>
      <c r="O52">
        <v>0.75229999999999997</v>
      </c>
      <c r="P52">
        <v>0.74987139999999997</v>
      </c>
      <c r="Q52">
        <v>0.4</v>
      </c>
      <c r="R52">
        <v>0.8</v>
      </c>
      <c r="T52">
        <v>1494092316</v>
      </c>
    </row>
    <row r="53" spans="1:20" x14ac:dyDescent="0.25">
      <c r="A53">
        <v>53</v>
      </c>
      <c r="B53">
        <v>780</v>
      </c>
      <c r="C53">
        <v>1494092500940</v>
      </c>
      <c r="D53">
        <f t="shared" si="2"/>
        <v>765.05599999999993</v>
      </c>
      <c r="E53">
        <f t="shared" si="3"/>
        <v>765.05599999999993</v>
      </c>
      <c r="F53" s="3">
        <f t="shared" si="0"/>
        <v>42861.737279398149</v>
      </c>
      <c r="G53" s="3">
        <f t="shared" si="1"/>
        <v>42861.008853472224</v>
      </c>
      <c r="H53">
        <v>1</v>
      </c>
      <c r="I53">
        <v>200</v>
      </c>
      <c r="J53">
        <v>141.32</v>
      </c>
      <c r="K53">
        <v>3970948</v>
      </c>
      <c r="L53">
        <v>1506304</v>
      </c>
      <c r="M53">
        <v>160</v>
      </c>
      <c r="N53">
        <v>80</v>
      </c>
      <c r="O53">
        <v>0.70660000000000001</v>
      </c>
      <c r="P53">
        <v>0.72823570000000004</v>
      </c>
      <c r="Q53">
        <v>0.4</v>
      </c>
      <c r="R53">
        <v>0.8</v>
      </c>
      <c r="T53">
        <v>1494092327</v>
      </c>
    </row>
    <row r="54" spans="1:20" x14ac:dyDescent="0.25">
      <c r="A54">
        <v>54</v>
      </c>
      <c r="B54">
        <v>795</v>
      </c>
      <c r="C54">
        <v>1494092517444</v>
      </c>
      <c r="D54">
        <f t="shared" si="2"/>
        <v>781.56</v>
      </c>
      <c r="E54">
        <f t="shared" si="3"/>
        <v>781.56</v>
      </c>
      <c r="F54" s="3">
        <f t="shared" si="0"/>
        <v>42861.737470416665</v>
      </c>
      <c r="G54" s="3">
        <f t="shared" si="1"/>
        <v>42861.00904449074</v>
      </c>
      <c r="H54">
        <v>1</v>
      </c>
      <c r="I54">
        <v>200</v>
      </c>
      <c r="J54">
        <v>140.66</v>
      </c>
      <c r="K54">
        <v>3970948</v>
      </c>
      <c r="L54">
        <v>1510400</v>
      </c>
      <c r="M54">
        <v>160</v>
      </c>
      <c r="N54">
        <v>80</v>
      </c>
      <c r="O54">
        <v>0.70330000000000004</v>
      </c>
      <c r="P54">
        <v>0.71576786000000003</v>
      </c>
      <c r="Q54">
        <v>0.4</v>
      </c>
      <c r="R54">
        <v>0.8</v>
      </c>
      <c r="T54">
        <v>1494092347</v>
      </c>
    </row>
    <row r="55" spans="1:20" x14ac:dyDescent="0.25">
      <c r="A55">
        <v>55</v>
      </c>
      <c r="B55">
        <v>810</v>
      </c>
      <c r="C55">
        <v>1494092532318</v>
      </c>
      <c r="D55">
        <f t="shared" si="2"/>
        <v>796.43399999999997</v>
      </c>
      <c r="E55">
        <f t="shared" si="3"/>
        <v>796.43399999999997</v>
      </c>
      <c r="F55" s="3">
        <f t="shared" si="0"/>
        <v>42861.737642569446</v>
      </c>
      <c r="G55" s="3">
        <f t="shared" si="1"/>
        <v>42861.009216643521</v>
      </c>
      <c r="H55">
        <v>1</v>
      </c>
      <c r="I55">
        <v>200</v>
      </c>
      <c r="J55">
        <v>151.61000000000001</v>
      </c>
      <c r="K55">
        <v>3970948</v>
      </c>
      <c r="L55">
        <v>1515520</v>
      </c>
      <c r="M55">
        <v>160</v>
      </c>
      <c r="N55">
        <v>80</v>
      </c>
      <c r="O55">
        <v>0.75805</v>
      </c>
      <c r="P55">
        <v>0.73690889999999998</v>
      </c>
      <c r="Q55">
        <v>0.4</v>
      </c>
      <c r="R55">
        <v>0.8</v>
      </c>
      <c r="T55">
        <v>1494092367</v>
      </c>
    </row>
    <row r="56" spans="1:20" x14ac:dyDescent="0.25">
      <c r="A56">
        <v>56</v>
      </c>
      <c r="B56">
        <v>825</v>
      </c>
      <c r="C56">
        <v>1494092545943</v>
      </c>
      <c r="D56">
        <f t="shared" si="2"/>
        <v>810.05899999999997</v>
      </c>
      <c r="E56">
        <f t="shared" si="3"/>
        <v>810.05899999999997</v>
      </c>
      <c r="F56" s="3">
        <f t="shared" si="0"/>
        <v>42861.737800266201</v>
      </c>
      <c r="G56" s="3">
        <f t="shared" si="1"/>
        <v>42861.009374340276</v>
      </c>
      <c r="H56">
        <v>1</v>
      </c>
      <c r="I56">
        <v>200</v>
      </c>
      <c r="J56">
        <v>149.46999</v>
      </c>
      <c r="K56">
        <v>3970948</v>
      </c>
      <c r="L56">
        <v>1515520</v>
      </c>
      <c r="M56">
        <v>160</v>
      </c>
      <c r="N56">
        <v>80</v>
      </c>
      <c r="O56">
        <v>0.74734990000000001</v>
      </c>
      <c r="P56">
        <v>0.74212944999999997</v>
      </c>
      <c r="Q56">
        <v>0.4</v>
      </c>
      <c r="R56">
        <v>0.8</v>
      </c>
      <c r="T56">
        <v>1494092377</v>
      </c>
    </row>
    <row r="57" spans="1:20" x14ac:dyDescent="0.25">
      <c r="A57">
        <v>57</v>
      </c>
      <c r="B57">
        <v>840</v>
      </c>
      <c r="C57">
        <v>1494092560960</v>
      </c>
      <c r="D57">
        <f t="shared" si="2"/>
        <v>825.07600000000002</v>
      </c>
      <c r="E57">
        <f t="shared" si="3"/>
        <v>825.07600000000002</v>
      </c>
      <c r="F57" s="3">
        <f t="shared" si="0"/>
        <v>42861.737974074073</v>
      </c>
      <c r="G57" s="3">
        <f t="shared" si="1"/>
        <v>42861.009548148148</v>
      </c>
      <c r="H57">
        <v>1</v>
      </c>
      <c r="I57">
        <v>200</v>
      </c>
      <c r="J57">
        <v>151.16</v>
      </c>
      <c r="K57">
        <v>3970948</v>
      </c>
      <c r="L57">
        <v>1517568</v>
      </c>
      <c r="M57">
        <v>160</v>
      </c>
      <c r="N57">
        <v>80</v>
      </c>
      <c r="O57">
        <v>0.75580000000000003</v>
      </c>
      <c r="P57">
        <v>0.74896470000000004</v>
      </c>
      <c r="Q57">
        <v>0.4</v>
      </c>
      <c r="R57">
        <v>0.8</v>
      </c>
      <c r="T57">
        <v>1494092391</v>
      </c>
    </row>
    <row r="58" spans="1:20" x14ac:dyDescent="0.25">
      <c r="A58">
        <v>58</v>
      </c>
      <c r="B58">
        <v>855</v>
      </c>
      <c r="C58">
        <v>1494092576320</v>
      </c>
      <c r="D58">
        <f t="shared" si="2"/>
        <v>840.43600000000004</v>
      </c>
      <c r="E58">
        <f t="shared" si="3"/>
        <v>840.43600000000004</v>
      </c>
      <c r="F58" s="3">
        <f t="shared" si="0"/>
        <v>42861.738151851852</v>
      </c>
      <c r="G58" s="3">
        <f t="shared" si="1"/>
        <v>42861.009725925927</v>
      </c>
      <c r="H58">
        <v>1</v>
      </c>
      <c r="I58">
        <v>200</v>
      </c>
      <c r="J58">
        <v>152.09</v>
      </c>
      <c r="K58">
        <v>3970948</v>
      </c>
      <c r="L58">
        <v>1519616</v>
      </c>
      <c r="M58">
        <v>160</v>
      </c>
      <c r="N58">
        <v>80</v>
      </c>
      <c r="O58">
        <v>0.76044999999999996</v>
      </c>
      <c r="P58">
        <v>0.75470733999999995</v>
      </c>
      <c r="Q58">
        <v>0.4</v>
      </c>
      <c r="R58">
        <v>0.8</v>
      </c>
      <c r="T58">
        <v>1494092411</v>
      </c>
    </row>
    <row r="59" spans="1:20" x14ac:dyDescent="0.25">
      <c r="A59">
        <v>59</v>
      </c>
      <c r="B59">
        <v>870</v>
      </c>
      <c r="C59">
        <v>1494092590946</v>
      </c>
      <c r="D59">
        <f t="shared" si="2"/>
        <v>855.06200000000001</v>
      </c>
      <c r="E59">
        <f t="shared" si="3"/>
        <v>855.06200000000001</v>
      </c>
      <c r="F59" s="3">
        <f t="shared" si="0"/>
        <v>42861.73832113426</v>
      </c>
      <c r="G59" s="3">
        <f t="shared" si="1"/>
        <v>42861.009895208335</v>
      </c>
      <c r="H59">
        <v>1</v>
      </c>
      <c r="I59">
        <v>200</v>
      </c>
      <c r="J59">
        <v>155.09</v>
      </c>
      <c r="K59">
        <v>3970948</v>
      </c>
      <c r="L59">
        <v>1521664</v>
      </c>
      <c r="M59">
        <v>160</v>
      </c>
      <c r="N59">
        <v>80</v>
      </c>
      <c r="O59">
        <v>0.77544999999999997</v>
      </c>
      <c r="P59">
        <v>0.76507866000000002</v>
      </c>
      <c r="Q59">
        <v>0.4</v>
      </c>
      <c r="R59">
        <v>0.8</v>
      </c>
      <c r="T59">
        <v>1494092421</v>
      </c>
    </row>
    <row r="60" spans="1:20" x14ac:dyDescent="0.25">
      <c r="A60">
        <v>60</v>
      </c>
      <c r="B60">
        <v>885</v>
      </c>
      <c r="C60">
        <v>1494092605948</v>
      </c>
      <c r="D60">
        <f t="shared" si="2"/>
        <v>870.06399999999996</v>
      </c>
      <c r="E60">
        <f t="shared" si="3"/>
        <v>870.06399999999996</v>
      </c>
      <c r="F60" s="3">
        <f t="shared" si="0"/>
        <v>42861.73849476852</v>
      </c>
      <c r="G60" s="3">
        <f t="shared" si="1"/>
        <v>42861.010068842596</v>
      </c>
      <c r="H60">
        <v>1</v>
      </c>
      <c r="I60">
        <v>200</v>
      </c>
      <c r="J60">
        <v>149.94999999999999</v>
      </c>
      <c r="K60">
        <v>3970948</v>
      </c>
      <c r="L60">
        <v>1529856</v>
      </c>
      <c r="M60">
        <v>160</v>
      </c>
      <c r="N60">
        <v>80</v>
      </c>
      <c r="O60">
        <v>0.74974996000000005</v>
      </c>
      <c r="P60">
        <v>0.75741433999999996</v>
      </c>
      <c r="Q60">
        <v>0.4</v>
      </c>
      <c r="R60">
        <v>0.8</v>
      </c>
      <c r="T60">
        <v>1494092432</v>
      </c>
    </row>
    <row r="61" spans="1:20" x14ac:dyDescent="0.25">
      <c r="A61">
        <v>61</v>
      </c>
      <c r="B61">
        <v>900</v>
      </c>
      <c r="C61">
        <v>1494092622138</v>
      </c>
      <c r="D61">
        <f t="shared" si="2"/>
        <v>886.25400000000002</v>
      </c>
      <c r="E61">
        <f t="shared" si="3"/>
        <v>886.25400000000002</v>
      </c>
      <c r="F61" s="3">
        <f t="shared" si="0"/>
        <v>42861.738682152776</v>
      </c>
      <c r="G61" s="3">
        <f t="shared" si="1"/>
        <v>42861.010256226851</v>
      </c>
      <c r="H61">
        <v>1</v>
      </c>
      <c r="I61">
        <v>200</v>
      </c>
      <c r="J61">
        <v>156.83000000000001</v>
      </c>
      <c r="K61">
        <v>3970948</v>
      </c>
      <c r="L61">
        <v>1532928</v>
      </c>
      <c r="M61">
        <v>160</v>
      </c>
      <c r="N61">
        <v>80</v>
      </c>
      <c r="O61">
        <v>0.78415000000000001</v>
      </c>
      <c r="P61">
        <v>0.77078219999999997</v>
      </c>
      <c r="Q61">
        <v>0.4</v>
      </c>
      <c r="R61">
        <v>0.8</v>
      </c>
      <c r="T61">
        <v>1494092452</v>
      </c>
    </row>
    <row r="62" spans="1:20" x14ac:dyDescent="0.25">
      <c r="A62">
        <v>62</v>
      </c>
      <c r="B62">
        <v>915</v>
      </c>
      <c r="C62">
        <v>1494092636292</v>
      </c>
      <c r="D62">
        <f t="shared" si="2"/>
        <v>900.40800000000002</v>
      </c>
      <c r="E62">
        <f t="shared" si="3"/>
        <v>900.40800000000002</v>
      </c>
      <c r="F62" s="3">
        <f t="shared" si="0"/>
        <v>42861.738845972221</v>
      </c>
      <c r="G62" s="3">
        <f t="shared" si="1"/>
        <v>42861.010420046296</v>
      </c>
      <c r="H62">
        <v>1</v>
      </c>
      <c r="I62">
        <v>200</v>
      </c>
      <c r="J62">
        <v>153.75</v>
      </c>
      <c r="K62">
        <v>3970948</v>
      </c>
      <c r="L62">
        <v>1532928</v>
      </c>
      <c r="M62">
        <v>160</v>
      </c>
      <c r="N62">
        <v>80</v>
      </c>
      <c r="O62">
        <v>0.76875000000000004</v>
      </c>
      <c r="P62">
        <v>0.76976610000000001</v>
      </c>
      <c r="Q62">
        <v>0.4</v>
      </c>
      <c r="R62">
        <v>0.8</v>
      </c>
      <c r="T62">
        <v>1494092471</v>
      </c>
    </row>
    <row r="63" spans="1:20" x14ac:dyDescent="0.25">
      <c r="A63">
        <v>63</v>
      </c>
      <c r="B63">
        <v>930</v>
      </c>
      <c r="C63">
        <v>1494092650951</v>
      </c>
      <c r="D63">
        <f t="shared" si="2"/>
        <v>915.06700000000001</v>
      </c>
      <c r="E63">
        <f t="shared" si="3"/>
        <v>915.06700000000001</v>
      </c>
      <c r="F63" s="3">
        <f t="shared" si="0"/>
        <v>42861.739015636573</v>
      </c>
      <c r="G63" s="3">
        <f t="shared" si="1"/>
        <v>42861.010589710648</v>
      </c>
      <c r="H63">
        <v>1</v>
      </c>
      <c r="I63">
        <v>200</v>
      </c>
      <c r="J63">
        <v>151.94</v>
      </c>
      <c r="K63">
        <v>3970948</v>
      </c>
      <c r="L63">
        <v>1543168</v>
      </c>
      <c r="M63">
        <v>160</v>
      </c>
      <c r="N63">
        <v>80</v>
      </c>
      <c r="O63">
        <v>0.75970000000000004</v>
      </c>
      <c r="P63">
        <v>0.76473310000000005</v>
      </c>
      <c r="Q63">
        <v>0.4</v>
      </c>
      <c r="R63">
        <v>0.8</v>
      </c>
      <c r="T63">
        <v>1494092482</v>
      </c>
    </row>
    <row r="64" spans="1:20" x14ac:dyDescent="0.25">
      <c r="A64">
        <v>64</v>
      </c>
      <c r="B64">
        <v>945</v>
      </c>
      <c r="C64">
        <v>1494092665951</v>
      </c>
      <c r="D64">
        <f t="shared" si="2"/>
        <v>930.06700000000001</v>
      </c>
      <c r="E64">
        <f t="shared" si="3"/>
        <v>930.06700000000001</v>
      </c>
      <c r="F64" s="3">
        <f t="shared" si="0"/>
        <v>42861.739189247688</v>
      </c>
      <c r="G64" s="3">
        <f t="shared" si="1"/>
        <v>42861.010763321763</v>
      </c>
      <c r="H64">
        <v>1</v>
      </c>
      <c r="I64">
        <v>200</v>
      </c>
      <c r="J64">
        <v>150.53</v>
      </c>
      <c r="K64">
        <v>3970948</v>
      </c>
      <c r="L64">
        <v>1598464</v>
      </c>
      <c r="M64">
        <v>160</v>
      </c>
      <c r="N64">
        <v>80</v>
      </c>
      <c r="O64">
        <v>0.75265000000000004</v>
      </c>
      <c r="P64">
        <v>0.75869154999999999</v>
      </c>
      <c r="Q64">
        <v>0.4</v>
      </c>
      <c r="R64">
        <v>0.8</v>
      </c>
      <c r="T64">
        <v>1494092492</v>
      </c>
    </row>
    <row r="65" spans="1:20" x14ac:dyDescent="0.25">
      <c r="A65">
        <v>65</v>
      </c>
      <c r="B65">
        <v>960</v>
      </c>
      <c r="C65">
        <v>1494092683329</v>
      </c>
      <c r="D65">
        <f t="shared" si="2"/>
        <v>947.44500000000005</v>
      </c>
      <c r="E65">
        <f t="shared" si="3"/>
        <v>947.44500000000005</v>
      </c>
      <c r="F65" s="3">
        <f t="shared" si="0"/>
        <v>42861.739390381947</v>
      </c>
      <c r="G65" s="3">
        <f t="shared" si="1"/>
        <v>42861.010964456022</v>
      </c>
      <c r="H65">
        <v>1</v>
      </c>
      <c r="I65">
        <v>200</v>
      </c>
      <c r="J65">
        <v>151.09</v>
      </c>
      <c r="K65">
        <v>3970948</v>
      </c>
      <c r="L65">
        <v>1598464</v>
      </c>
      <c r="M65">
        <v>160</v>
      </c>
      <c r="N65">
        <v>80</v>
      </c>
      <c r="O65">
        <v>0.75544999999999995</v>
      </c>
      <c r="P65">
        <v>0.75707080000000004</v>
      </c>
      <c r="Q65">
        <v>0.4</v>
      </c>
      <c r="R65">
        <v>0.8</v>
      </c>
      <c r="T65">
        <v>1494092512</v>
      </c>
    </row>
    <row r="66" spans="1:20" x14ac:dyDescent="0.25">
      <c r="A66">
        <v>66</v>
      </c>
      <c r="B66">
        <v>975</v>
      </c>
      <c r="C66">
        <v>1494092696406</v>
      </c>
      <c r="D66">
        <f t="shared" si="2"/>
        <v>960.52200000000005</v>
      </c>
      <c r="E66">
        <f t="shared" si="3"/>
        <v>960.52200000000005</v>
      </c>
      <c r="F66" s="3">
        <f t="shared" si="0"/>
        <v>42861.739541736111</v>
      </c>
      <c r="G66" s="3">
        <f t="shared" si="1"/>
        <v>42861.011115810186</v>
      </c>
      <c r="H66">
        <v>1</v>
      </c>
      <c r="I66">
        <v>200</v>
      </c>
      <c r="J66">
        <v>158.97999999999999</v>
      </c>
      <c r="K66">
        <v>3970948</v>
      </c>
      <c r="L66">
        <v>1598464</v>
      </c>
      <c r="M66">
        <v>160</v>
      </c>
      <c r="N66">
        <v>80</v>
      </c>
      <c r="O66">
        <v>0.79490000000000005</v>
      </c>
      <c r="P66">
        <v>0.77598535999999996</v>
      </c>
      <c r="Q66">
        <v>0.4</v>
      </c>
      <c r="R66">
        <v>0.8</v>
      </c>
      <c r="T66">
        <v>1494092531</v>
      </c>
    </row>
    <row r="67" spans="1:20" x14ac:dyDescent="0.25">
      <c r="A67">
        <v>67</v>
      </c>
      <c r="B67">
        <v>990</v>
      </c>
      <c r="C67">
        <v>1494092710955</v>
      </c>
      <c r="D67">
        <f t="shared" si="2"/>
        <v>975.07100000000003</v>
      </c>
      <c r="E67">
        <f t="shared" si="3"/>
        <v>975.07100000000003</v>
      </c>
      <c r="F67" s="3">
        <f t="shared" ref="F67:F130" si="4" xml:space="preserve"> (C67 / 86400000) + DATE(1970,1,1)</f>
        <v>42861.739710127316</v>
      </c>
      <c r="G67" s="3">
        <f t="shared" ref="G67:G130" si="5">F67 - "17:28:56"</f>
        <v>42861.011284201391</v>
      </c>
      <c r="H67">
        <v>1</v>
      </c>
      <c r="I67">
        <v>200</v>
      </c>
      <c r="J67">
        <v>151.96</v>
      </c>
      <c r="K67">
        <v>3970948</v>
      </c>
      <c r="L67">
        <v>1597440</v>
      </c>
      <c r="M67">
        <v>160</v>
      </c>
      <c r="N67">
        <v>80</v>
      </c>
      <c r="O67">
        <v>0.75980000000000003</v>
      </c>
      <c r="P67">
        <v>0.76789269999999998</v>
      </c>
      <c r="Q67">
        <v>0.4</v>
      </c>
      <c r="R67">
        <v>0.8</v>
      </c>
      <c r="T67">
        <v>1494092542</v>
      </c>
    </row>
    <row r="68" spans="1:20" x14ac:dyDescent="0.25">
      <c r="A68">
        <v>68</v>
      </c>
      <c r="B68">
        <v>1005</v>
      </c>
      <c r="C68">
        <v>1494092725955</v>
      </c>
      <c r="D68">
        <f t="shared" ref="D68:D131" si="6">(C68-C67) / 1000 +D67</f>
        <v>990.07100000000003</v>
      </c>
      <c r="E68">
        <f t="shared" ref="E68:E131" si="7">(((C68-C67) / 1000) * H68) + E67</f>
        <v>990.07100000000003</v>
      </c>
      <c r="F68" s="3">
        <f t="shared" si="4"/>
        <v>42861.739883738424</v>
      </c>
      <c r="G68" s="3">
        <f t="shared" si="5"/>
        <v>42861.011457812499</v>
      </c>
      <c r="H68">
        <v>1</v>
      </c>
      <c r="I68">
        <v>200</v>
      </c>
      <c r="J68">
        <v>145.18</v>
      </c>
      <c r="K68">
        <v>3970948</v>
      </c>
      <c r="L68">
        <v>1601536</v>
      </c>
      <c r="M68">
        <v>160</v>
      </c>
      <c r="N68">
        <v>80</v>
      </c>
      <c r="O68">
        <v>0.72589992999999997</v>
      </c>
      <c r="P68">
        <v>0.74689629999999996</v>
      </c>
      <c r="Q68">
        <v>0.4</v>
      </c>
      <c r="R68">
        <v>0.8</v>
      </c>
      <c r="T68">
        <v>1494092556</v>
      </c>
    </row>
    <row r="69" spans="1:20" x14ac:dyDescent="0.25">
      <c r="A69">
        <v>69</v>
      </c>
      <c r="B69">
        <v>1020</v>
      </c>
      <c r="C69">
        <v>1494092741971</v>
      </c>
      <c r="D69">
        <f t="shared" si="6"/>
        <v>1006.087</v>
      </c>
      <c r="E69">
        <f t="shared" si="7"/>
        <v>1006.087</v>
      </c>
      <c r="F69" s="3">
        <f t="shared" si="4"/>
        <v>42861.740069108797</v>
      </c>
      <c r="G69" s="3">
        <f t="shared" si="5"/>
        <v>42861.011643182872</v>
      </c>
      <c r="H69">
        <v>1</v>
      </c>
      <c r="I69">
        <v>200</v>
      </c>
      <c r="J69">
        <v>149.91</v>
      </c>
      <c r="K69">
        <v>3970948</v>
      </c>
      <c r="L69">
        <v>1601536</v>
      </c>
      <c r="M69">
        <v>160</v>
      </c>
      <c r="N69">
        <v>80</v>
      </c>
      <c r="O69">
        <v>0.74955004000000003</v>
      </c>
      <c r="P69">
        <v>0.74822319999999998</v>
      </c>
      <c r="Q69">
        <v>0.4</v>
      </c>
      <c r="R69">
        <v>0.8</v>
      </c>
      <c r="T69">
        <v>1494092576</v>
      </c>
    </row>
    <row r="70" spans="1:20" x14ac:dyDescent="0.25">
      <c r="A70">
        <v>70</v>
      </c>
      <c r="B70">
        <v>1035</v>
      </c>
      <c r="C70">
        <v>1494092755957</v>
      </c>
      <c r="D70">
        <f t="shared" si="6"/>
        <v>1020.073</v>
      </c>
      <c r="E70">
        <f t="shared" si="7"/>
        <v>1020.073</v>
      </c>
      <c r="F70" s="3">
        <f t="shared" si="4"/>
        <v>42861.740230983793</v>
      </c>
      <c r="G70" s="3">
        <f t="shared" si="5"/>
        <v>42861.011805057868</v>
      </c>
      <c r="H70">
        <v>1</v>
      </c>
      <c r="I70">
        <v>200</v>
      </c>
      <c r="J70">
        <v>157.81</v>
      </c>
      <c r="K70">
        <v>3970948</v>
      </c>
      <c r="L70">
        <v>1605632</v>
      </c>
      <c r="M70">
        <v>160</v>
      </c>
      <c r="N70">
        <v>80</v>
      </c>
      <c r="O70">
        <v>0.78905000000000003</v>
      </c>
      <c r="P70">
        <v>0.7686366</v>
      </c>
      <c r="Q70">
        <v>0.4</v>
      </c>
      <c r="R70">
        <v>0.8</v>
      </c>
      <c r="T70">
        <v>1494092586</v>
      </c>
    </row>
    <row r="71" spans="1:20" x14ac:dyDescent="0.25">
      <c r="A71">
        <v>71</v>
      </c>
      <c r="B71">
        <v>1050</v>
      </c>
      <c r="C71">
        <v>1494092770958</v>
      </c>
      <c r="D71">
        <f t="shared" si="6"/>
        <v>1035.0740000000001</v>
      </c>
      <c r="E71">
        <f t="shared" si="7"/>
        <v>1035.0740000000001</v>
      </c>
      <c r="F71" s="3">
        <f t="shared" si="4"/>
        <v>42861.740404606477</v>
      </c>
      <c r="G71" s="3">
        <f t="shared" si="5"/>
        <v>42861.011978680552</v>
      </c>
      <c r="H71">
        <v>1</v>
      </c>
      <c r="I71">
        <v>200</v>
      </c>
      <c r="J71">
        <v>151.78</v>
      </c>
      <c r="K71">
        <v>3970948</v>
      </c>
      <c r="L71">
        <v>1607680</v>
      </c>
      <c r="M71">
        <v>160</v>
      </c>
      <c r="N71">
        <v>80</v>
      </c>
      <c r="O71">
        <v>0.75890000000000002</v>
      </c>
      <c r="P71">
        <v>0.76376829999999996</v>
      </c>
      <c r="Q71">
        <v>0.4</v>
      </c>
      <c r="R71">
        <v>0.8</v>
      </c>
      <c r="T71">
        <v>1494092597</v>
      </c>
    </row>
    <row r="72" spans="1:20" x14ac:dyDescent="0.25">
      <c r="A72">
        <v>72</v>
      </c>
      <c r="B72">
        <v>1065</v>
      </c>
      <c r="C72">
        <v>1494092788379</v>
      </c>
      <c r="D72">
        <f t="shared" si="6"/>
        <v>1052.4950000000001</v>
      </c>
      <c r="E72">
        <f t="shared" si="7"/>
        <v>1052.4950000000001</v>
      </c>
      <c r="F72" s="3">
        <f t="shared" si="4"/>
        <v>42861.740606238425</v>
      </c>
      <c r="G72" s="3">
        <f t="shared" si="5"/>
        <v>42861.0121803125</v>
      </c>
      <c r="H72">
        <v>1</v>
      </c>
      <c r="I72">
        <v>200</v>
      </c>
      <c r="J72">
        <v>151.79</v>
      </c>
      <c r="K72">
        <v>3970948</v>
      </c>
      <c r="L72">
        <v>1610752</v>
      </c>
      <c r="M72">
        <v>160</v>
      </c>
      <c r="N72">
        <v>80</v>
      </c>
      <c r="O72">
        <v>0.75895000000000001</v>
      </c>
      <c r="P72">
        <v>0.76135916000000003</v>
      </c>
      <c r="Q72">
        <v>0.4</v>
      </c>
      <c r="R72">
        <v>0.8</v>
      </c>
      <c r="T72">
        <v>1494092617</v>
      </c>
    </row>
    <row r="73" spans="1:20" x14ac:dyDescent="0.25">
      <c r="A73">
        <v>73</v>
      </c>
      <c r="B73">
        <v>1080</v>
      </c>
      <c r="C73">
        <v>1494092801085</v>
      </c>
      <c r="D73">
        <f t="shared" si="6"/>
        <v>1065.201</v>
      </c>
      <c r="E73">
        <f t="shared" si="7"/>
        <v>1065.201</v>
      </c>
      <c r="F73" s="3">
        <f t="shared" si="4"/>
        <v>42861.740753298611</v>
      </c>
      <c r="G73" s="3">
        <f t="shared" si="5"/>
        <v>42861.012327372686</v>
      </c>
      <c r="H73">
        <v>1</v>
      </c>
      <c r="I73">
        <v>200</v>
      </c>
      <c r="J73">
        <v>153.09</v>
      </c>
      <c r="K73">
        <v>3970948</v>
      </c>
      <c r="L73">
        <v>1610752</v>
      </c>
      <c r="M73">
        <v>160</v>
      </c>
      <c r="N73">
        <v>80</v>
      </c>
      <c r="O73">
        <v>0.76544999999999996</v>
      </c>
      <c r="P73">
        <v>0.76340459999999999</v>
      </c>
      <c r="Q73">
        <v>0.4</v>
      </c>
      <c r="R73">
        <v>0.8</v>
      </c>
      <c r="T73">
        <v>1494092636</v>
      </c>
    </row>
    <row r="74" spans="1:20" x14ac:dyDescent="0.25">
      <c r="A74">
        <v>74</v>
      </c>
      <c r="B74">
        <v>1095</v>
      </c>
      <c r="C74">
        <v>1494092815961</v>
      </c>
      <c r="D74">
        <f t="shared" si="6"/>
        <v>1080.077</v>
      </c>
      <c r="E74">
        <f t="shared" si="7"/>
        <v>1080.077</v>
      </c>
      <c r="F74" s="3">
        <f t="shared" si="4"/>
        <v>42861.740925474536</v>
      </c>
      <c r="G74" s="3">
        <f t="shared" si="5"/>
        <v>42861.012499548611</v>
      </c>
      <c r="H74">
        <v>1</v>
      </c>
      <c r="I74">
        <v>200</v>
      </c>
      <c r="J74">
        <v>155.86000000000001</v>
      </c>
      <c r="K74">
        <v>3970948</v>
      </c>
      <c r="L74">
        <v>1612800</v>
      </c>
      <c r="M74">
        <v>160</v>
      </c>
      <c r="N74">
        <v>80</v>
      </c>
      <c r="O74">
        <v>0.77929999999999999</v>
      </c>
      <c r="P74">
        <v>0.77135229999999999</v>
      </c>
      <c r="Q74">
        <v>0.4</v>
      </c>
      <c r="R74">
        <v>0.8</v>
      </c>
      <c r="T74">
        <v>1494092647</v>
      </c>
    </row>
    <row r="75" spans="1:20" x14ac:dyDescent="0.25">
      <c r="A75">
        <v>75</v>
      </c>
      <c r="B75">
        <v>1110</v>
      </c>
      <c r="C75">
        <v>1494092830961</v>
      </c>
      <c r="D75">
        <f t="shared" si="6"/>
        <v>1095.077</v>
      </c>
      <c r="E75">
        <f t="shared" si="7"/>
        <v>1095.077</v>
      </c>
      <c r="F75" s="3">
        <f t="shared" si="4"/>
        <v>42861.741099085644</v>
      </c>
      <c r="G75" s="3">
        <f t="shared" si="5"/>
        <v>42861.012673159719</v>
      </c>
      <c r="H75">
        <v>1</v>
      </c>
      <c r="I75">
        <v>200</v>
      </c>
      <c r="J75">
        <v>155.97</v>
      </c>
      <c r="K75">
        <v>3970948</v>
      </c>
      <c r="L75">
        <v>1611776</v>
      </c>
      <c r="M75">
        <v>160</v>
      </c>
      <c r="N75">
        <v>80</v>
      </c>
      <c r="O75">
        <v>0.77985000000000004</v>
      </c>
      <c r="P75">
        <v>0.77560114999999996</v>
      </c>
      <c r="Q75">
        <v>0.4</v>
      </c>
      <c r="R75">
        <v>0.8</v>
      </c>
      <c r="T75">
        <v>1494092657</v>
      </c>
    </row>
    <row r="76" spans="1:20" x14ac:dyDescent="0.25">
      <c r="A76">
        <v>76</v>
      </c>
      <c r="B76">
        <v>1125</v>
      </c>
      <c r="C76">
        <v>1494092846608</v>
      </c>
      <c r="D76">
        <f t="shared" si="6"/>
        <v>1110.7239999999999</v>
      </c>
      <c r="E76">
        <f t="shared" si="7"/>
        <v>1110.7239999999999</v>
      </c>
      <c r="F76" s="3">
        <f t="shared" si="4"/>
        <v>42861.74128018519</v>
      </c>
      <c r="G76" s="3">
        <f t="shared" si="5"/>
        <v>42861.012854259265</v>
      </c>
      <c r="H76">
        <v>1</v>
      </c>
      <c r="I76">
        <v>200</v>
      </c>
      <c r="J76">
        <v>157.47999999999999</v>
      </c>
      <c r="K76">
        <v>3970948</v>
      </c>
      <c r="L76">
        <v>1618944</v>
      </c>
      <c r="M76">
        <v>160</v>
      </c>
      <c r="N76">
        <v>80</v>
      </c>
      <c r="O76">
        <v>0.78739999999999999</v>
      </c>
      <c r="P76">
        <v>0.78150059999999999</v>
      </c>
      <c r="Q76">
        <v>0.4</v>
      </c>
      <c r="R76">
        <v>0.8</v>
      </c>
      <c r="T76">
        <v>1494092677</v>
      </c>
    </row>
    <row r="77" spans="1:20" x14ac:dyDescent="0.25">
      <c r="A77">
        <v>77</v>
      </c>
      <c r="B77">
        <v>1140</v>
      </c>
      <c r="C77">
        <v>1494092860964</v>
      </c>
      <c r="D77">
        <f t="shared" si="6"/>
        <v>1125.08</v>
      </c>
      <c r="E77">
        <f t="shared" si="7"/>
        <v>1125.08</v>
      </c>
      <c r="F77" s="3">
        <f t="shared" si="4"/>
        <v>42861.741446342596</v>
      </c>
      <c r="G77" s="3">
        <f t="shared" si="5"/>
        <v>42861.013020416671</v>
      </c>
      <c r="H77">
        <v>1</v>
      </c>
      <c r="I77">
        <v>200</v>
      </c>
      <c r="J77">
        <v>156.52000000000001</v>
      </c>
      <c r="K77">
        <v>3970948</v>
      </c>
      <c r="L77">
        <v>1618944</v>
      </c>
      <c r="M77">
        <v>160</v>
      </c>
      <c r="N77">
        <v>80</v>
      </c>
      <c r="O77">
        <v>0.78260004999999999</v>
      </c>
      <c r="P77">
        <v>0.78205029999999998</v>
      </c>
      <c r="Q77">
        <v>0.4</v>
      </c>
      <c r="R77">
        <v>0.8</v>
      </c>
      <c r="T77">
        <v>1494092687</v>
      </c>
    </row>
    <row r="78" spans="1:20" x14ac:dyDescent="0.25">
      <c r="A78">
        <v>78</v>
      </c>
      <c r="B78">
        <v>1155</v>
      </c>
      <c r="C78">
        <v>1494092876027</v>
      </c>
      <c r="D78">
        <f t="shared" si="6"/>
        <v>1140.143</v>
      </c>
      <c r="E78">
        <f t="shared" si="7"/>
        <v>1140.143</v>
      </c>
      <c r="F78" s="3">
        <f t="shared" si="4"/>
        <v>42861.741620682871</v>
      </c>
      <c r="G78" s="3">
        <f t="shared" si="5"/>
        <v>42861.013194756946</v>
      </c>
      <c r="H78">
        <v>1</v>
      </c>
      <c r="I78">
        <v>200</v>
      </c>
      <c r="J78">
        <v>156.62001000000001</v>
      </c>
      <c r="K78">
        <v>3970948</v>
      </c>
      <c r="L78">
        <v>1629184</v>
      </c>
      <c r="M78">
        <v>160</v>
      </c>
      <c r="N78">
        <v>80</v>
      </c>
      <c r="O78">
        <v>0.78310007000000004</v>
      </c>
      <c r="P78">
        <v>0.78257520000000003</v>
      </c>
      <c r="Q78">
        <v>0.4</v>
      </c>
      <c r="R78">
        <v>0.8</v>
      </c>
      <c r="T78">
        <v>1494092711</v>
      </c>
    </row>
    <row r="79" spans="1:20" x14ac:dyDescent="0.25">
      <c r="A79">
        <v>79</v>
      </c>
      <c r="B79">
        <v>1170</v>
      </c>
      <c r="C79">
        <v>1494092891918</v>
      </c>
      <c r="D79">
        <f t="shared" si="6"/>
        <v>1156.0340000000001</v>
      </c>
      <c r="E79">
        <f t="shared" si="7"/>
        <v>1156.0340000000001</v>
      </c>
      <c r="F79" s="3">
        <f t="shared" si="4"/>
        <v>42861.741804606485</v>
      </c>
      <c r="G79" s="3">
        <f t="shared" si="5"/>
        <v>42861.01337868056</v>
      </c>
      <c r="H79">
        <v>1</v>
      </c>
      <c r="I79">
        <v>200</v>
      </c>
      <c r="J79">
        <v>139.40001000000001</v>
      </c>
      <c r="K79">
        <v>3970948</v>
      </c>
      <c r="L79">
        <v>1633280</v>
      </c>
      <c r="M79">
        <v>160</v>
      </c>
      <c r="N79">
        <v>80</v>
      </c>
      <c r="O79">
        <v>0.69699999999999995</v>
      </c>
      <c r="P79">
        <v>0.73978759999999999</v>
      </c>
      <c r="Q79">
        <v>0.4</v>
      </c>
      <c r="R79">
        <v>0.8</v>
      </c>
      <c r="T79">
        <v>1494092721</v>
      </c>
    </row>
    <row r="80" spans="1:20" x14ac:dyDescent="0.25">
      <c r="A80">
        <v>80</v>
      </c>
      <c r="B80">
        <v>1185</v>
      </c>
      <c r="C80">
        <v>1494092907112</v>
      </c>
      <c r="D80">
        <f t="shared" si="6"/>
        <v>1171.2280000000001</v>
      </c>
      <c r="E80">
        <f t="shared" si="7"/>
        <v>1171.2280000000001</v>
      </c>
      <c r="F80" s="3">
        <f t="shared" si="4"/>
        <v>42861.741980462961</v>
      </c>
      <c r="G80" s="3">
        <f t="shared" si="5"/>
        <v>42861.013554537036</v>
      </c>
      <c r="H80">
        <v>1</v>
      </c>
      <c r="I80">
        <v>200</v>
      </c>
      <c r="J80">
        <v>136.06</v>
      </c>
      <c r="K80">
        <v>3970948</v>
      </c>
      <c r="L80">
        <v>1631232</v>
      </c>
      <c r="M80">
        <v>160</v>
      </c>
      <c r="N80">
        <v>80</v>
      </c>
      <c r="O80">
        <v>0.68030000000000002</v>
      </c>
      <c r="P80">
        <v>0.7100438</v>
      </c>
      <c r="Q80">
        <v>0.4</v>
      </c>
      <c r="R80">
        <v>0.8</v>
      </c>
      <c r="T80">
        <v>1494092741</v>
      </c>
    </row>
    <row r="81" spans="1:21" x14ac:dyDescent="0.25">
      <c r="A81">
        <v>81</v>
      </c>
      <c r="B81">
        <v>1200</v>
      </c>
      <c r="C81">
        <v>1494092920983</v>
      </c>
      <c r="D81">
        <f t="shared" si="6"/>
        <v>1185.0990000000002</v>
      </c>
      <c r="E81">
        <f t="shared" si="7"/>
        <v>1185.0990000000002</v>
      </c>
      <c r="F81" s="3">
        <f t="shared" si="4"/>
        <v>42861.742141006944</v>
      </c>
      <c r="G81" s="3">
        <f t="shared" si="5"/>
        <v>42861.013715081019</v>
      </c>
      <c r="H81">
        <v>1</v>
      </c>
      <c r="I81">
        <v>200</v>
      </c>
      <c r="J81">
        <v>149.70999</v>
      </c>
      <c r="K81">
        <v>3970948</v>
      </c>
      <c r="L81">
        <v>1631232</v>
      </c>
      <c r="M81">
        <v>160</v>
      </c>
      <c r="N81">
        <v>80</v>
      </c>
      <c r="O81">
        <v>0.74854993999999997</v>
      </c>
      <c r="P81">
        <v>0.72929686000000005</v>
      </c>
      <c r="Q81">
        <v>0.4</v>
      </c>
      <c r="R81">
        <v>0.8</v>
      </c>
      <c r="T81">
        <v>1494092751</v>
      </c>
    </row>
    <row r="82" spans="1:21" x14ac:dyDescent="0.25">
      <c r="A82">
        <v>82</v>
      </c>
      <c r="B82">
        <v>1215</v>
      </c>
      <c r="C82">
        <v>1494092936031</v>
      </c>
      <c r="D82">
        <f t="shared" si="6"/>
        <v>1200.1470000000002</v>
      </c>
      <c r="E82">
        <f t="shared" si="7"/>
        <v>1200.1470000000002</v>
      </c>
      <c r="F82" s="3">
        <f t="shared" si="4"/>
        <v>42861.742315173615</v>
      </c>
      <c r="G82" s="3">
        <f t="shared" si="5"/>
        <v>42861.01388924769</v>
      </c>
      <c r="H82">
        <v>1</v>
      </c>
      <c r="I82">
        <v>200</v>
      </c>
      <c r="J82">
        <v>148.61000000000001</v>
      </c>
      <c r="K82">
        <v>3970948</v>
      </c>
      <c r="L82">
        <v>1634304</v>
      </c>
      <c r="M82">
        <v>160</v>
      </c>
      <c r="N82">
        <v>80</v>
      </c>
      <c r="O82">
        <v>0.74304999999999999</v>
      </c>
      <c r="P82">
        <v>0.73617339999999998</v>
      </c>
      <c r="Q82">
        <v>0.4</v>
      </c>
      <c r="R82">
        <v>0.8</v>
      </c>
      <c r="T82">
        <v>1494092771</v>
      </c>
    </row>
    <row r="83" spans="1:21" x14ac:dyDescent="0.25">
      <c r="A83">
        <v>83</v>
      </c>
      <c r="B83">
        <v>1230</v>
      </c>
      <c r="C83">
        <v>1494092951664</v>
      </c>
      <c r="D83">
        <f t="shared" si="6"/>
        <v>1215.7800000000002</v>
      </c>
      <c r="E83">
        <f t="shared" si="7"/>
        <v>1215.7800000000002</v>
      </c>
      <c r="F83" s="3">
        <f t="shared" si="4"/>
        <v>42861.74249611111</v>
      </c>
      <c r="G83" s="3">
        <f t="shared" si="5"/>
        <v>42861.014070185185</v>
      </c>
      <c r="H83">
        <v>1</v>
      </c>
      <c r="I83">
        <v>200</v>
      </c>
      <c r="J83">
        <v>155.09</v>
      </c>
      <c r="K83">
        <v>3970948</v>
      </c>
      <c r="L83">
        <v>1636352</v>
      </c>
      <c r="M83">
        <v>160</v>
      </c>
      <c r="N83">
        <v>80</v>
      </c>
      <c r="O83">
        <v>0.77544999999999997</v>
      </c>
      <c r="P83">
        <v>0.75581169999999998</v>
      </c>
      <c r="Q83">
        <v>0.4</v>
      </c>
      <c r="R83">
        <v>0.8</v>
      </c>
      <c r="T83">
        <v>1494092781</v>
      </c>
    </row>
    <row r="84" spans="1:21" x14ac:dyDescent="0.25">
      <c r="A84">
        <v>84</v>
      </c>
      <c r="B84">
        <v>1245</v>
      </c>
      <c r="C84">
        <v>1494092967175</v>
      </c>
      <c r="D84">
        <f t="shared" si="6"/>
        <v>1231.2910000000002</v>
      </c>
      <c r="E84">
        <f t="shared" si="7"/>
        <v>1231.2910000000002</v>
      </c>
      <c r="F84" s="3">
        <f t="shared" si="4"/>
        <v>42861.742675636575</v>
      </c>
      <c r="G84" s="3">
        <f t="shared" si="5"/>
        <v>42861.01424971065</v>
      </c>
      <c r="H84">
        <v>1</v>
      </c>
      <c r="I84">
        <v>200</v>
      </c>
      <c r="J84">
        <v>153.86000000000001</v>
      </c>
      <c r="K84">
        <v>3970948</v>
      </c>
      <c r="L84">
        <v>1636352</v>
      </c>
      <c r="M84">
        <v>160</v>
      </c>
      <c r="N84">
        <v>80</v>
      </c>
      <c r="O84">
        <v>0.76929999999999998</v>
      </c>
      <c r="P84">
        <v>0.76255583999999998</v>
      </c>
      <c r="Q84">
        <v>0.4</v>
      </c>
      <c r="R84">
        <v>0.8</v>
      </c>
      <c r="T84">
        <v>1494092802</v>
      </c>
    </row>
    <row r="85" spans="1:21" x14ac:dyDescent="0.25">
      <c r="A85">
        <v>85</v>
      </c>
      <c r="B85">
        <v>1260</v>
      </c>
      <c r="C85">
        <v>1494092980972</v>
      </c>
      <c r="D85">
        <f t="shared" si="6"/>
        <v>1245.0880000000002</v>
      </c>
      <c r="E85">
        <f t="shared" si="7"/>
        <v>1245.0880000000002</v>
      </c>
      <c r="F85" s="3">
        <f t="shared" si="4"/>
        <v>42861.742835324076</v>
      </c>
      <c r="G85" s="3">
        <f t="shared" si="5"/>
        <v>42861.014409398151</v>
      </c>
      <c r="H85">
        <v>1</v>
      </c>
      <c r="I85">
        <v>200</v>
      </c>
      <c r="J85">
        <v>155.30000000000001</v>
      </c>
      <c r="K85">
        <v>3970948</v>
      </c>
      <c r="L85">
        <v>1638400</v>
      </c>
      <c r="M85">
        <v>160</v>
      </c>
      <c r="N85">
        <v>80</v>
      </c>
      <c r="O85">
        <v>0.77649999999999997</v>
      </c>
      <c r="P85">
        <v>0.76952790000000004</v>
      </c>
      <c r="Q85">
        <v>0.4</v>
      </c>
      <c r="R85">
        <v>0.8</v>
      </c>
      <c r="T85">
        <v>1494092811</v>
      </c>
    </row>
    <row r="86" spans="1:21" x14ac:dyDescent="0.25">
      <c r="A86">
        <v>86</v>
      </c>
      <c r="B86">
        <v>1275</v>
      </c>
      <c r="C86">
        <v>1494092996596</v>
      </c>
      <c r="D86">
        <f t="shared" si="6"/>
        <v>1260.7120000000002</v>
      </c>
      <c r="E86">
        <f t="shared" si="7"/>
        <v>1260.7120000000002</v>
      </c>
      <c r="F86" s="3">
        <f t="shared" si="4"/>
        <v>42861.743016157408</v>
      </c>
      <c r="G86" s="3">
        <f t="shared" si="5"/>
        <v>42861.014590231483</v>
      </c>
      <c r="H86">
        <v>1</v>
      </c>
      <c r="I86">
        <v>200</v>
      </c>
      <c r="J86">
        <v>150.9</v>
      </c>
      <c r="K86">
        <v>3970948</v>
      </c>
      <c r="L86">
        <v>1667072</v>
      </c>
      <c r="M86">
        <v>160</v>
      </c>
      <c r="N86">
        <v>80</v>
      </c>
      <c r="O86">
        <v>0.75449999999999995</v>
      </c>
      <c r="P86">
        <v>0.76201390000000002</v>
      </c>
      <c r="Q86">
        <v>0.4</v>
      </c>
      <c r="R86">
        <v>0.8</v>
      </c>
      <c r="T86">
        <v>1494092831</v>
      </c>
    </row>
    <row r="87" spans="1:21" x14ac:dyDescent="0.25">
      <c r="A87">
        <v>87</v>
      </c>
      <c r="B87">
        <v>1290</v>
      </c>
      <c r="C87">
        <v>1494093011584</v>
      </c>
      <c r="D87">
        <f t="shared" si="6"/>
        <v>1275.7000000000003</v>
      </c>
      <c r="E87">
        <f t="shared" si="7"/>
        <v>1275.7000000000003</v>
      </c>
      <c r="F87" s="3">
        <f t="shared" si="4"/>
        <v>42861.743189629633</v>
      </c>
      <c r="G87" s="3">
        <f t="shared" si="5"/>
        <v>42861.014763703708</v>
      </c>
      <c r="H87">
        <v>1</v>
      </c>
      <c r="I87">
        <v>200</v>
      </c>
      <c r="J87">
        <v>157.22999999999999</v>
      </c>
      <c r="K87">
        <v>3970948</v>
      </c>
      <c r="L87">
        <v>1673216</v>
      </c>
      <c r="M87">
        <v>160</v>
      </c>
      <c r="N87">
        <v>80</v>
      </c>
      <c r="O87">
        <v>0.78615000000000002</v>
      </c>
      <c r="P87">
        <v>0.77408195000000002</v>
      </c>
      <c r="Q87">
        <v>0.4</v>
      </c>
      <c r="R87">
        <v>0.8</v>
      </c>
      <c r="T87">
        <v>1494092846</v>
      </c>
    </row>
    <row r="88" spans="1:21" x14ac:dyDescent="0.25">
      <c r="A88">
        <v>88</v>
      </c>
      <c r="B88">
        <v>1305</v>
      </c>
      <c r="C88">
        <v>1494093026037</v>
      </c>
      <c r="D88">
        <f t="shared" si="6"/>
        <v>1290.1530000000002</v>
      </c>
      <c r="E88">
        <f t="shared" si="7"/>
        <v>1290.1530000000002</v>
      </c>
      <c r="F88" s="3">
        <f t="shared" si="4"/>
        <v>42861.743356909719</v>
      </c>
      <c r="G88" s="3">
        <f t="shared" si="5"/>
        <v>42861.014930983794</v>
      </c>
      <c r="H88">
        <v>1</v>
      </c>
      <c r="I88">
        <v>200</v>
      </c>
      <c r="J88">
        <v>155.02000000000001</v>
      </c>
      <c r="K88">
        <v>3970948</v>
      </c>
      <c r="L88">
        <v>1673216</v>
      </c>
      <c r="M88">
        <v>160</v>
      </c>
      <c r="N88">
        <v>80</v>
      </c>
      <c r="O88">
        <v>0.77510000000000001</v>
      </c>
      <c r="P88">
        <v>0.77459096999999999</v>
      </c>
      <c r="Q88">
        <v>0.4</v>
      </c>
      <c r="R88">
        <v>0.8</v>
      </c>
      <c r="T88">
        <v>1494092857</v>
      </c>
    </row>
    <row r="89" spans="1:21" x14ac:dyDescent="0.25">
      <c r="A89">
        <v>89</v>
      </c>
      <c r="B89">
        <v>1320</v>
      </c>
      <c r="C89">
        <v>1494093040991</v>
      </c>
      <c r="D89">
        <f t="shared" si="6"/>
        <v>1305.1070000000002</v>
      </c>
      <c r="E89">
        <f t="shared" si="7"/>
        <v>1305.1070000000002</v>
      </c>
      <c r="F89" s="3">
        <f t="shared" si="4"/>
        <v>42861.743529988424</v>
      </c>
      <c r="G89" s="3">
        <f t="shared" si="5"/>
        <v>42861.015104062499</v>
      </c>
      <c r="H89">
        <v>1</v>
      </c>
      <c r="I89">
        <v>200</v>
      </c>
      <c r="J89">
        <v>155.41</v>
      </c>
      <c r="K89">
        <v>3970948</v>
      </c>
      <c r="L89">
        <v>1679360</v>
      </c>
      <c r="M89">
        <v>160</v>
      </c>
      <c r="N89">
        <v>80</v>
      </c>
      <c r="O89">
        <v>0.77705000000000002</v>
      </c>
      <c r="P89">
        <v>0.77582050000000002</v>
      </c>
      <c r="Q89">
        <v>0.4</v>
      </c>
      <c r="R89">
        <v>0.8</v>
      </c>
      <c r="T89">
        <v>1494092868</v>
      </c>
    </row>
    <row r="90" spans="1:21" x14ac:dyDescent="0.25">
      <c r="A90">
        <v>90</v>
      </c>
      <c r="B90">
        <v>1335</v>
      </c>
      <c r="C90">
        <v>1494093058227</v>
      </c>
      <c r="D90">
        <f t="shared" si="6"/>
        <v>1322.3430000000003</v>
      </c>
      <c r="E90">
        <f t="shared" si="7"/>
        <v>1322.3430000000003</v>
      </c>
      <c r="F90" s="3">
        <f t="shared" si="4"/>
        <v>42861.743729479167</v>
      </c>
      <c r="G90" s="3">
        <f t="shared" si="5"/>
        <v>42861.015303553242</v>
      </c>
      <c r="H90">
        <v>1</v>
      </c>
      <c r="I90">
        <v>200</v>
      </c>
      <c r="J90">
        <v>160.63999999999999</v>
      </c>
      <c r="K90">
        <v>3970948</v>
      </c>
      <c r="L90">
        <v>1679360</v>
      </c>
      <c r="M90">
        <v>160</v>
      </c>
      <c r="N90">
        <v>80</v>
      </c>
      <c r="O90">
        <v>0.80320000000000003</v>
      </c>
      <c r="P90">
        <v>0.78951024999999997</v>
      </c>
      <c r="Q90">
        <v>0.4</v>
      </c>
      <c r="R90">
        <v>0.8</v>
      </c>
      <c r="T90">
        <v>1494092888</v>
      </c>
    </row>
    <row r="91" spans="1:21" x14ac:dyDescent="0.25">
      <c r="A91">
        <v>91</v>
      </c>
      <c r="B91">
        <v>1350</v>
      </c>
      <c r="C91">
        <v>1494093071261</v>
      </c>
      <c r="D91">
        <f t="shared" si="6"/>
        <v>1335.3770000000004</v>
      </c>
      <c r="E91">
        <f t="shared" si="7"/>
        <v>1335.3770000000004</v>
      </c>
      <c r="F91" s="3">
        <f t="shared" si="4"/>
        <v>42861.743880335649</v>
      </c>
      <c r="G91" s="3">
        <f t="shared" si="5"/>
        <v>42861.015454409724</v>
      </c>
      <c r="H91">
        <v>1</v>
      </c>
      <c r="I91">
        <v>200</v>
      </c>
      <c r="J91">
        <v>158.88</v>
      </c>
      <c r="K91">
        <v>3970948</v>
      </c>
      <c r="L91">
        <v>1679360</v>
      </c>
      <c r="M91">
        <v>160</v>
      </c>
      <c r="N91">
        <v>80</v>
      </c>
      <c r="O91">
        <v>0.79440003999999997</v>
      </c>
      <c r="P91">
        <v>0.79195510000000002</v>
      </c>
      <c r="Q91">
        <v>0.4</v>
      </c>
      <c r="R91">
        <v>0.8</v>
      </c>
      <c r="T91">
        <v>1494092906</v>
      </c>
    </row>
    <row r="92" spans="1:21" x14ac:dyDescent="0.25">
      <c r="A92">
        <v>92</v>
      </c>
      <c r="B92">
        <v>1365</v>
      </c>
      <c r="C92">
        <v>1494093086088</v>
      </c>
      <c r="D92">
        <f t="shared" si="6"/>
        <v>1350.2040000000004</v>
      </c>
      <c r="E92">
        <f t="shared" si="7"/>
        <v>1350.2040000000004</v>
      </c>
      <c r="F92" s="3">
        <f t="shared" si="4"/>
        <v>42861.74405194445</v>
      </c>
      <c r="G92" s="3">
        <f t="shared" si="5"/>
        <v>42861.015626018525</v>
      </c>
      <c r="H92">
        <v>1</v>
      </c>
      <c r="I92">
        <v>200</v>
      </c>
      <c r="J92">
        <v>162.06</v>
      </c>
      <c r="K92">
        <v>3970948</v>
      </c>
      <c r="L92">
        <v>1679360</v>
      </c>
      <c r="M92">
        <v>160</v>
      </c>
      <c r="N92">
        <v>80</v>
      </c>
      <c r="O92">
        <v>0.81030000000000002</v>
      </c>
      <c r="P92">
        <v>0.80112755000000002</v>
      </c>
      <c r="Q92">
        <v>0.4</v>
      </c>
      <c r="R92">
        <v>0.8</v>
      </c>
      <c r="T92">
        <v>1494092918</v>
      </c>
    </row>
    <row r="93" spans="1:21" x14ac:dyDescent="0.25">
      <c r="A93">
        <v>93</v>
      </c>
      <c r="B93">
        <v>1392</v>
      </c>
      <c r="C93">
        <v>1494093113496</v>
      </c>
      <c r="D93">
        <f t="shared" si="6"/>
        <v>1377.6120000000003</v>
      </c>
      <c r="E93">
        <f t="shared" si="7"/>
        <v>1377.6120000000003</v>
      </c>
      <c r="F93" s="3">
        <f t="shared" si="4"/>
        <v>42861.74436916667</v>
      </c>
      <c r="G93" s="3">
        <f t="shared" si="5"/>
        <v>42861.015943240745</v>
      </c>
      <c r="H93">
        <v>1</v>
      </c>
      <c r="I93">
        <v>200</v>
      </c>
      <c r="J93">
        <v>160.49</v>
      </c>
      <c r="K93">
        <v>3970948</v>
      </c>
      <c r="L93">
        <v>1681408</v>
      </c>
      <c r="M93">
        <v>160</v>
      </c>
      <c r="N93">
        <v>80</v>
      </c>
      <c r="O93">
        <v>0.80245</v>
      </c>
      <c r="P93">
        <v>0.80178879999999997</v>
      </c>
      <c r="Q93">
        <v>0.4</v>
      </c>
      <c r="R93">
        <v>0.8</v>
      </c>
      <c r="T93">
        <v>1494092947</v>
      </c>
    </row>
    <row r="94" spans="1:21" x14ac:dyDescent="0.25">
      <c r="A94">
        <v>94</v>
      </c>
      <c r="B94">
        <v>1407</v>
      </c>
      <c r="C94">
        <v>1494093128359</v>
      </c>
      <c r="D94">
        <f t="shared" si="6"/>
        <v>1392.4750000000004</v>
      </c>
      <c r="E94">
        <f t="shared" si="7"/>
        <v>1392.4750000000004</v>
      </c>
      <c r="F94" s="3">
        <f t="shared" si="4"/>
        <v>42861.744541192129</v>
      </c>
      <c r="G94" s="3">
        <f t="shared" si="5"/>
        <v>42861.016115266204</v>
      </c>
      <c r="H94">
        <v>1</v>
      </c>
      <c r="I94">
        <v>200</v>
      </c>
      <c r="J94">
        <v>161.62</v>
      </c>
      <c r="K94">
        <v>3970948</v>
      </c>
      <c r="L94">
        <v>1685504</v>
      </c>
      <c r="M94">
        <v>160</v>
      </c>
      <c r="N94">
        <v>80</v>
      </c>
      <c r="O94">
        <v>0.80810000000000004</v>
      </c>
      <c r="P94">
        <v>0.8049444</v>
      </c>
      <c r="Q94">
        <v>0.4</v>
      </c>
      <c r="R94">
        <v>0.8</v>
      </c>
      <c r="T94">
        <v>1494092962</v>
      </c>
    </row>
    <row r="95" spans="1:21" x14ac:dyDescent="0.25">
      <c r="A95">
        <v>95</v>
      </c>
      <c r="B95">
        <v>1422</v>
      </c>
      <c r="C95">
        <v>1494093143552</v>
      </c>
      <c r="D95">
        <f t="shared" si="6"/>
        <v>1407.6680000000003</v>
      </c>
      <c r="E95">
        <f t="shared" si="7"/>
        <v>1422.8610000000003</v>
      </c>
      <c r="F95" s="3">
        <f t="shared" si="4"/>
        <v>42861.744717037036</v>
      </c>
      <c r="G95" s="3">
        <f t="shared" si="5"/>
        <v>42861.016291111111</v>
      </c>
      <c r="H95">
        <v>2</v>
      </c>
      <c r="I95">
        <v>400</v>
      </c>
      <c r="J95">
        <v>121.59000399999999</v>
      </c>
      <c r="K95">
        <v>7941896</v>
      </c>
      <c r="L95">
        <v>1721344</v>
      </c>
      <c r="M95">
        <v>320</v>
      </c>
      <c r="N95">
        <v>160</v>
      </c>
      <c r="O95">
        <v>0.30397501999999998</v>
      </c>
      <c r="P95">
        <v>0.5544597</v>
      </c>
      <c r="Q95">
        <v>0.4</v>
      </c>
      <c r="R95">
        <v>0.8</v>
      </c>
      <c r="T95">
        <v>1494092976</v>
      </c>
      <c r="U95">
        <v>1494092973</v>
      </c>
    </row>
    <row r="96" spans="1:21" x14ac:dyDescent="0.25">
      <c r="A96">
        <v>96</v>
      </c>
      <c r="B96">
        <v>1437</v>
      </c>
      <c r="C96">
        <v>1494093160160</v>
      </c>
      <c r="D96">
        <f t="shared" si="6"/>
        <v>1424.2760000000003</v>
      </c>
      <c r="E96">
        <f t="shared" si="7"/>
        <v>1456.0770000000002</v>
      </c>
      <c r="F96" s="3">
        <f t="shared" si="4"/>
        <v>42861.744909259258</v>
      </c>
      <c r="G96" s="3">
        <f t="shared" si="5"/>
        <v>42861.016483333333</v>
      </c>
      <c r="H96">
        <v>2</v>
      </c>
      <c r="I96">
        <v>400</v>
      </c>
      <c r="J96">
        <v>236.60999000000001</v>
      </c>
      <c r="K96">
        <v>7941896</v>
      </c>
      <c r="L96">
        <v>2510848</v>
      </c>
      <c r="M96">
        <v>320</v>
      </c>
      <c r="N96">
        <v>160</v>
      </c>
      <c r="O96">
        <v>0.59152495999999999</v>
      </c>
      <c r="P96">
        <v>0.57299230000000001</v>
      </c>
      <c r="Q96">
        <v>0.4</v>
      </c>
      <c r="R96">
        <v>0.8</v>
      </c>
      <c r="T96">
        <v>1494092987</v>
      </c>
      <c r="U96">
        <v>1494092994</v>
      </c>
    </row>
    <row r="97" spans="1:21" x14ac:dyDescent="0.25">
      <c r="A97">
        <v>97</v>
      </c>
      <c r="B97">
        <v>1452</v>
      </c>
      <c r="C97">
        <v>1494093177141</v>
      </c>
      <c r="D97">
        <f t="shared" si="6"/>
        <v>1441.2570000000003</v>
      </c>
      <c r="E97">
        <f t="shared" si="7"/>
        <v>1490.0390000000002</v>
      </c>
      <c r="F97" s="3">
        <f t="shared" si="4"/>
        <v>42861.745105798611</v>
      </c>
      <c r="G97" s="3">
        <f t="shared" si="5"/>
        <v>42861.016679872686</v>
      </c>
      <c r="H97">
        <v>2</v>
      </c>
      <c r="I97">
        <v>400</v>
      </c>
      <c r="J97">
        <v>257.73</v>
      </c>
      <c r="K97">
        <v>7941896</v>
      </c>
      <c r="L97">
        <v>2930688</v>
      </c>
      <c r="M97">
        <v>320</v>
      </c>
      <c r="N97">
        <v>160</v>
      </c>
      <c r="O97">
        <v>0.64432500000000004</v>
      </c>
      <c r="P97">
        <v>0.6086587</v>
      </c>
      <c r="Q97">
        <v>0.4</v>
      </c>
      <c r="R97">
        <v>0.8</v>
      </c>
      <c r="T97">
        <v>1494093009</v>
      </c>
      <c r="U97">
        <v>1494093011</v>
      </c>
    </row>
    <row r="98" spans="1:21" x14ac:dyDescent="0.25">
      <c r="A98">
        <v>98</v>
      </c>
      <c r="B98">
        <v>1467</v>
      </c>
      <c r="C98">
        <v>1494093188485</v>
      </c>
      <c r="D98">
        <f t="shared" si="6"/>
        <v>1452.6010000000003</v>
      </c>
      <c r="E98">
        <f t="shared" si="7"/>
        <v>1512.7270000000003</v>
      </c>
      <c r="F98" s="3">
        <f t="shared" si="4"/>
        <v>42861.745237094903</v>
      </c>
      <c r="G98" s="3">
        <f t="shared" si="5"/>
        <v>42861.016811168978</v>
      </c>
      <c r="H98">
        <v>2</v>
      </c>
      <c r="I98">
        <v>400</v>
      </c>
      <c r="J98">
        <v>249.91</v>
      </c>
      <c r="K98">
        <v>7941896</v>
      </c>
      <c r="L98">
        <v>3090432</v>
      </c>
      <c r="M98">
        <v>320</v>
      </c>
      <c r="N98">
        <v>160</v>
      </c>
      <c r="O98">
        <v>0.62477499999999997</v>
      </c>
      <c r="P98">
        <v>0.61671686000000003</v>
      </c>
      <c r="Q98">
        <v>0.4</v>
      </c>
      <c r="R98">
        <v>0.8</v>
      </c>
      <c r="T98">
        <v>1494093019</v>
      </c>
      <c r="U98">
        <v>1494093014</v>
      </c>
    </row>
    <row r="99" spans="1:21" x14ac:dyDescent="0.25">
      <c r="A99">
        <v>99</v>
      </c>
      <c r="B99">
        <v>1482</v>
      </c>
      <c r="C99">
        <v>1494093204835</v>
      </c>
      <c r="D99">
        <f t="shared" si="6"/>
        <v>1468.9510000000002</v>
      </c>
      <c r="E99">
        <f t="shared" si="7"/>
        <v>1545.4270000000004</v>
      </c>
      <c r="F99" s="3">
        <f t="shared" si="4"/>
        <v>42861.745426331021</v>
      </c>
      <c r="G99" s="3">
        <f t="shared" si="5"/>
        <v>42861.017000405096</v>
      </c>
      <c r="H99">
        <v>2</v>
      </c>
      <c r="I99">
        <v>400</v>
      </c>
      <c r="J99">
        <v>263.51</v>
      </c>
      <c r="K99">
        <v>7941896</v>
      </c>
      <c r="L99">
        <v>3091456</v>
      </c>
      <c r="M99">
        <v>320</v>
      </c>
      <c r="N99">
        <v>160</v>
      </c>
      <c r="O99">
        <v>0.65877503000000004</v>
      </c>
      <c r="P99">
        <v>0.63774600000000004</v>
      </c>
      <c r="Q99">
        <v>0.4</v>
      </c>
      <c r="R99">
        <v>0.8</v>
      </c>
      <c r="T99">
        <v>1494093032</v>
      </c>
      <c r="U99">
        <v>1494093034</v>
      </c>
    </row>
    <row r="100" spans="1:21" x14ac:dyDescent="0.25">
      <c r="A100">
        <v>100</v>
      </c>
      <c r="B100">
        <v>1497</v>
      </c>
      <c r="C100">
        <v>1494093224270</v>
      </c>
      <c r="D100">
        <f t="shared" si="6"/>
        <v>1488.3860000000002</v>
      </c>
      <c r="E100">
        <f t="shared" si="7"/>
        <v>1584.2970000000003</v>
      </c>
      <c r="F100" s="3">
        <f t="shared" si="4"/>
        <v>42861.745651273144</v>
      </c>
      <c r="G100" s="3">
        <f t="shared" si="5"/>
        <v>42861.017225347219</v>
      </c>
      <c r="H100">
        <v>2</v>
      </c>
      <c r="I100">
        <v>400</v>
      </c>
      <c r="J100">
        <v>251.90998999999999</v>
      </c>
      <c r="K100">
        <v>7941896</v>
      </c>
      <c r="L100">
        <v>3089408</v>
      </c>
      <c r="M100">
        <v>320</v>
      </c>
      <c r="N100">
        <v>160</v>
      </c>
      <c r="O100">
        <v>0.62977499999999997</v>
      </c>
      <c r="P100">
        <v>0.63376045000000003</v>
      </c>
      <c r="Q100">
        <v>0.4</v>
      </c>
      <c r="R100">
        <v>0.8</v>
      </c>
      <c r="T100">
        <v>1494093054</v>
      </c>
      <c r="U100">
        <v>1494093055</v>
      </c>
    </row>
    <row r="101" spans="1:21" x14ac:dyDescent="0.25">
      <c r="A101">
        <v>101</v>
      </c>
      <c r="B101">
        <v>1512</v>
      </c>
      <c r="C101">
        <v>1494093233596</v>
      </c>
      <c r="D101">
        <f t="shared" si="6"/>
        <v>1497.7120000000002</v>
      </c>
      <c r="E101">
        <f t="shared" si="7"/>
        <v>1602.9490000000003</v>
      </c>
      <c r="F101" s="3">
        <f t="shared" si="4"/>
        <v>42861.745759212965</v>
      </c>
      <c r="G101" s="3">
        <f t="shared" si="5"/>
        <v>42861.01733328704</v>
      </c>
      <c r="H101">
        <v>2</v>
      </c>
      <c r="I101">
        <v>400</v>
      </c>
      <c r="J101">
        <v>265.44</v>
      </c>
      <c r="K101">
        <v>7941896</v>
      </c>
      <c r="L101">
        <v>3089408</v>
      </c>
      <c r="M101">
        <v>320</v>
      </c>
      <c r="N101">
        <v>160</v>
      </c>
      <c r="O101">
        <v>0.66359999999999997</v>
      </c>
      <c r="P101">
        <v>0.64868020000000004</v>
      </c>
      <c r="Q101">
        <v>0.4</v>
      </c>
      <c r="R101">
        <v>0.8</v>
      </c>
      <c r="T101">
        <v>1494093064</v>
      </c>
      <c r="U101">
        <v>1494093065</v>
      </c>
    </row>
    <row r="102" spans="1:21" x14ac:dyDescent="0.25">
      <c r="A102">
        <v>102</v>
      </c>
      <c r="B102">
        <v>1527</v>
      </c>
      <c r="C102">
        <v>1494093249205</v>
      </c>
      <c r="D102">
        <f t="shared" si="6"/>
        <v>1513.3210000000001</v>
      </c>
      <c r="E102">
        <f t="shared" si="7"/>
        <v>1634.1670000000004</v>
      </c>
      <c r="F102" s="3">
        <f t="shared" si="4"/>
        <v>42861.745939872686</v>
      </c>
      <c r="G102" s="3">
        <f t="shared" si="5"/>
        <v>42861.017513946761</v>
      </c>
      <c r="H102">
        <v>2</v>
      </c>
      <c r="I102">
        <v>400</v>
      </c>
      <c r="J102">
        <v>265.55002000000002</v>
      </c>
      <c r="K102">
        <v>7941896</v>
      </c>
      <c r="L102">
        <v>3095552</v>
      </c>
      <c r="M102">
        <v>320</v>
      </c>
      <c r="N102">
        <v>160</v>
      </c>
      <c r="O102">
        <v>0.66387503999999997</v>
      </c>
      <c r="P102">
        <v>0.65627765999999998</v>
      </c>
      <c r="Q102">
        <v>0.4</v>
      </c>
      <c r="R102">
        <v>0.8</v>
      </c>
      <c r="T102">
        <v>1494093075</v>
      </c>
      <c r="U102">
        <v>1494093076</v>
      </c>
    </row>
    <row r="103" spans="1:21" x14ac:dyDescent="0.25">
      <c r="A103">
        <v>103</v>
      </c>
      <c r="B103">
        <v>1542</v>
      </c>
      <c r="C103">
        <v>1494093266249</v>
      </c>
      <c r="D103">
        <f t="shared" si="6"/>
        <v>1530.3650000000002</v>
      </c>
      <c r="E103">
        <f t="shared" si="7"/>
        <v>1668.2550000000003</v>
      </c>
      <c r="F103" s="3">
        <f t="shared" si="4"/>
        <v>42861.746137141206</v>
      </c>
      <c r="G103" s="3">
        <f t="shared" si="5"/>
        <v>42861.017711215281</v>
      </c>
      <c r="H103">
        <v>2</v>
      </c>
      <c r="I103">
        <v>400</v>
      </c>
      <c r="J103">
        <v>250.09</v>
      </c>
      <c r="K103">
        <v>7941896</v>
      </c>
      <c r="L103">
        <v>3101696</v>
      </c>
      <c r="M103">
        <v>320</v>
      </c>
      <c r="N103">
        <v>160</v>
      </c>
      <c r="O103">
        <v>0.62522500000000003</v>
      </c>
      <c r="P103">
        <v>0.64075135999999999</v>
      </c>
      <c r="Q103">
        <v>0.4</v>
      </c>
      <c r="R103">
        <v>0.8</v>
      </c>
      <c r="T103">
        <v>1494093095</v>
      </c>
      <c r="U103">
        <v>1494093098</v>
      </c>
    </row>
    <row r="104" spans="1:21" x14ac:dyDescent="0.25">
      <c r="A104">
        <v>104</v>
      </c>
      <c r="B104">
        <v>1557</v>
      </c>
      <c r="C104">
        <v>1494093281509</v>
      </c>
      <c r="D104">
        <f t="shared" si="6"/>
        <v>1545.6250000000002</v>
      </c>
      <c r="E104">
        <f t="shared" si="7"/>
        <v>1698.7750000000003</v>
      </c>
      <c r="F104" s="3">
        <f t="shared" si="4"/>
        <v>42861.74631376157</v>
      </c>
      <c r="G104" s="3">
        <f t="shared" si="5"/>
        <v>42861.017887835646</v>
      </c>
      <c r="H104">
        <v>2</v>
      </c>
      <c r="I104">
        <v>400</v>
      </c>
      <c r="J104">
        <v>261.11002000000002</v>
      </c>
      <c r="K104">
        <v>7941896</v>
      </c>
      <c r="L104">
        <v>3112960</v>
      </c>
      <c r="M104">
        <v>320</v>
      </c>
      <c r="N104">
        <v>160</v>
      </c>
      <c r="O104">
        <v>0.65277505000000002</v>
      </c>
      <c r="P104">
        <v>0.64676319999999998</v>
      </c>
      <c r="Q104">
        <v>0.4</v>
      </c>
      <c r="R104">
        <v>0.8</v>
      </c>
      <c r="T104">
        <v>1494093111</v>
      </c>
      <c r="U104">
        <v>1494093111</v>
      </c>
    </row>
    <row r="105" spans="1:21" x14ac:dyDescent="0.25">
      <c r="A105">
        <v>105</v>
      </c>
      <c r="B105">
        <v>1572</v>
      </c>
      <c r="C105">
        <v>1494093293564</v>
      </c>
      <c r="D105">
        <f t="shared" si="6"/>
        <v>1557.6800000000003</v>
      </c>
      <c r="E105">
        <f t="shared" si="7"/>
        <v>1722.8850000000002</v>
      </c>
      <c r="F105" s="3">
        <f t="shared" si="4"/>
        <v>42861.746453287036</v>
      </c>
      <c r="G105" s="3">
        <f t="shared" si="5"/>
        <v>42861.018027361111</v>
      </c>
      <c r="H105">
        <v>2</v>
      </c>
      <c r="I105">
        <v>400</v>
      </c>
      <c r="J105">
        <v>272.56997999999999</v>
      </c>
      <c r="K105">
        <v>7941896</v>
      </c>
      <c r="L105">
        <v>3112960</v>
      </c>
      <c r="M105">
        <v>320</v>
      </c>
      <c r="N105">
        <v>160</v>
      </c>
      <c r="O105">
        <v>0.6814249</v>
      </c>
      <c r="P105">
        <v>0.66409410000000002</v>
      </c>
      <c r="Q105">
        <v>0.4</v>
      </c>
      <c r="R105">
        <v>0.8</v>
      </c>
      <c r="T105">
        <v>1494093125</v>
      </c>
      <c r="U105">
        <v>1494093128</v>
      </c>
    </row>
    <row r="106" spans="1:21" x14ac:dyDescent="0.25">
      <c r="A106">
        <v>106</v>
      </c>
      <c r="B106">
        <v>1587</v>
      </c>
      <c r="C106">
        <v>1494093310351</v>
      </c>
      <c r="D106">
        <f t="shared" si="6"/>
        <v>1574.4670000000003</v>
      </c>
      <c r="E106">
        <f t="shared" si="7"/>
        <v>1756.4590000000003</v>
      </c>
      <c r="F106" s="3">
        <f t="shared" si="4"/>
        <v>42861.746647581022</v>
      </c>
      <c r="G106" s="3">
        <f t="shared" si="5"/>
        <v>42861.018221655097</v>
      </c>
      <c r="H106">
        <v>2</v>
      </c>
      <c r="I106">
        <v>400</v>
      </c>
      <c r="J106">
        <v>261.80002000000002</v>
      </c>
      <c r="K106">
        <v>7941896</v>
      </c>
      <c r="L106">
        <v>3113984</v>
      </c>
      <c r="M106">
        <v>320</v>
      </c>
      <c r="N106">
        <v>160</v>
      </c>
      <c r="O106">
        <v>0.65450006999999999</v>
      </c>
      <c r="P106">
        <v>0.65929709999999997</v>
      </c>
      <c r="Q106">
        <v>0.4</v>
      </c>
      <c r="R106">
        <v>0.8</v>
      </c>
      <c r="T106">
        <v>1494093136</v>
      </c>
      <c r="U106">
        <v>1494093138</v>
      </c>
    </row>
    <row r="107" spans="1:21" x14ac:dyDescent="0.25">
      <c r="A107">
        <v>107</v>
      </c>
      <c r="B107">
        <v>1602</v>
      </c>
      <c r="C107">
        <v>1494093327603</v>
      </c>
      <c r="D107">
        <f t="shared" si="6"/>
        <v>1591.7190000000003</v>
      </c>
      <c r="E107">
        <f t="shared" si="7"/>
        <v>1790.9630000000002</v>
      </c>
      <c r="F107" s="3">
        <f t="shared" si="4"/>
        <v>42861.746847256945</v>
      </c>
      <c r="G107" s="3">
        <f t="shared" si="5"/>
        <v>42861.01842133102</v>
      </c>
      <c r="H107">
        <v>2</v>
      </c>
      <c r="I107">
        <v>400</v>
      </c>
      <c r="J107">
        <v>261.23</v>
      </c>
      <c r="K107">
        <v>7941896</v>
      </c>
      <c r="L107">
        <v>3118080</v>
      </c>
      <c r="M107">
        <v>320</v>
      </c>
      <c r="N107">
        <v>160</v>
      </c>
      <c r="O107">
        <v>0.65307504000000005</v>
      </c>
      <c r="P107">
        <v>0.65618609999999999</v>
      </c>
      <c r="Q107">
        <v>0.4</v>
      </c>
      <c r="R107">
        <v>0.8</v>
      </c>
      <c r="T107">
        <v>1494093156</v>
      </c>
      <c r="U107">
        <v>1494093158</v>
      </c>
    </row>
    <row r="108" spans="1:21" x14ac:dyDescent="0.25">
      <c r="A108">
        <v>108</v>
      </c>
      <c r="B108">
        <v>1617</v>
      </c>
      <c r="C108">
        <v>1494093338546</v>
      </c>
      <c r="D108">
        <f t="shared" si="6"/>
        <v>1602.6620000000003</v>
      </c>
      <c r="E108">
        <f t="shared" si="7"/>
        <v>1812.8490000000002</v>
      </c>
      <c r="F108" s="3">
        <f t="shared" si="4"/>
        <v>42861.746973912042</v>
      </c>
      <c r="G108" s="3">
        <f t="shared" si="5"/>
        <v>42861.018547986117</v>
      </c>
      <c r="H108">
        <v>2</v>
      </c>
      <c r="I108">
        <v>400</v>
      </c>
      <c r="J108">
        <v>265.93002000000001</v>
      </c>
      <c r="K108">
        <v>7941896</v>
      </c>
      <c r="L108">
        <v>3122176</v>
      </c>
      <c r="M108">
        <v>320</v>
      </c>
      <c r="N108">
        <v>160</v>
      </c>
      <c r="O108">
        <v>0.66482509999999995</v>
      </c>
      <c r="P108">
        <v>0.66050560000000003</v>
      </c>
      <c r="Q108">
        <v>0.4</v>
      </c>
      <c r="R108">
        <v>0.8</v>
      </c>
      <c r="T108">
        <v>1494093167</v>
      </c>
      <c r="U108">
        <v>1494093169</v>
      </c>
    </row>
    <row r="109" spans="1:21" x14ac:dyDescent="0.25">
      <c r="A109">
        <v>109</v>
      </c>
      <c r="B109">
        <v>1632</v>
      </c>
      <c r="C109">
        <v>1494093353602</v>
      </c>
      <c r="D109">
        <f t="shared" si="6"/>
        <v>1617.7180000000003</v>
      </c>
      <c r="E109">
        <f t="shared" si="7"/>
        <v>1842.9610000000002</v>
      </c>
      <c r="F109" s="3">
        <f t="shared" si="4"/>
        <v>42861.7471481713</v>
      </c>
      <c r="G109" s="3">
        <f t="shared" si="5"/>
        <v>42861.018722245375</v>
      </c>
      <c r="H109">
        <v>2</v>
      </c>
      <c r="I109">
        <v>400</v>
      </c>
      <c r="J109">
        <v>269.64999999999998</v>
      </c>
      <c r="K109">
        <v>7941896</v>
      </c>
      <c r="L109">
        <v>3155968</v>
      </c>
      <c r="M109">
        <v>320</v>
      </c>
      <c r="N109">
        <v>160</v>
      </c>
      <c r="O109">
        <v>0.67412496</v>
      </c>
      <c r="P109">
        <v>0.66731523999999998</v>
      </c>
      <c r="Q109">
        <v>0.4</v>
      </c>
      <c r="R109">
        <v>0.8</v>
      </c>
      <c r="T109">
        <v>1494093178</v>
      </c>
      <c r="U109">
        <v>1494093181</v>
      </c>
    </row>
    <row r="110" spans="1:21" x14ac:dyDescent="0.25">
      <c r="A110">
        <v>110</v>
      </c>
      <c r="B110">
        <v>1647</v>
      </c>
      <c r="C110">
        <v>1494093372395</v>
      </c>
      <c r="D110">
        <f t="shared" si="6"/>
        <v>1636.5110000000002</v>
      </c>
      <c r="E110">
        <f t="shared" si="7"/>
        <v>1880.5470000000003</v>
      </c>
      <c r="F110" s="3">
        <f t="shared" si="4"/>
        <v>42861.747365682866</v>
      </c>
      <c r="G110" s="3">
        <f t="shared" si="5"/>
        <v>42861.018939756941</v>
      </c>
      <c r="H110">
        <v>2</v>
      </c>
      <c r="I110">
        <v>400</v>
      </c>
      <c r="J110">
        <v>256.56</v>
      </c>
      <c r="K110">
        <v>7941896</v>
      </c>
      <c r="L110">
        <v>3164160</v>
      </c>
      <c r="M110">
        <v>320</v>
      </c>
      <c r="N110">
        <v>160</v>
      </c>
      <c r="O110">
        <v>0.64139999999999997</v>
      </c>
      <c r="P110">
        <v>0.65435759999999998</v>
      </c>
      <c r="Q110">
        <v>0.4</v>
      </c>
      <c r="R110">
        <v>0.8</v>
      </c>
      <c r="T110">
        <v>1494093200</v>
      </c>
      <c r="U110">
        <v>1494093201</v>
      </c>
    </row>
    <row r="111" spans="1:21" x14ac:dyDescent="0.25">
      <c r="A111">
        <v>111</v>
      </c>
      <c r="B111">
        <v>1662</v>
      </c>
      <c r="C111">
        <v>1494093384997</v>
      </c>
      <c r="D111">
        <f t="shared" si="6"/>
        <v>1649.1130000000003</v>
      </c>
      <c r="E111">
        <f t="shared" si="7"/>
        <v>1905.7510000000002</v>
      </c>
      <c r="F111" s="3">
        <f t="shared" si="4"/>
        <v>42861.747511539354</v>
      </c>
      <c r="G111" s="3">
        <f t="shared" si="5"/>
        <v>42861.019085613429</v>
      </c>
      <c r="H111">
        <v>2</v>
      </c>
      <c r="I111">
        <v>400</v>
      </c>
      <c r="J111">
        <v>262.10000000000002</v>
      </c>
      <c r="K111">
        <v>7941896</v>
      </c>
      <c r="L111">
        <v>3170304</v>
      </c>
      <c r="M111">
        <v>320</v>
      </c>
      <c r="N111">
        <v>160</v>
      </c>
      <c r="O111">
        <v>0.65525</v>
      </c>
      <c r="P111">
        <v>0.65480380000000005</v>
      </c>
      <c r="Q111">
        <v>0.4</v>
      </c>
      <c r="R111">
        <v>0.8</v>
      </c>
      <c r="T111">
        <v>1494093216</v>
      </c>
      <c r="U111">
        <v>1494093216</v>
      </c>
    </row>
    <row r="112" spans="1:21" x14ac:dyDescent="0.25">
      <c r="A112">
        <v>112</v>
      </c>
      <c r="B112">
        <v>1677</v>
      </c>
      <c r="C112">
        <v>1494093398477</v>
      </c>
      <c r="D112">
        <f t="shared" si="6"/>
        <v>1662.5930000000003</v>
      </c>
      <c r="E112">
        <f t="shared" si="7"/>
        <v>1932.7110000000002</v>
      </c>
      <c r="F112" s="3">
        <f t="shared" si="4"/>
        <v>42861.747667557865</v>
      </c>
      <c r="G112" s="3">
        <f t="shared" si="5"/>
        <v>42861.019241631941</v>
      </c>
      <c r="H112">
        <v>2</v>
      </c>
      <c r="I112">
        <v>400</v>
      </c>
      <c r="J112">
        <v>279.45999999999998</v>
      </c>
      <c r="K112">
        <v>7941896</v>
      </c>
      <c r="L112">
        <v>3173376</v>
      </c>
      <c r="M112">
        <v>320</v>
      </c>
      <c r="N112">
        <v>160</v>
      </c>
      <c r="O112">
        <v>0.69864999999999999</v>
      </c>
      <c r="P112">
        <v>0.67672694</v>
      </c>
      <c r="Q112">
        <v>0.4</v>
      </c>
      <c r="R112">
        <v>0.8</v>
      </c>
      <c r="T112">
        <v>1494093232</v>
      </c>
      <c r="U112">
        <v>1494093231</v>
      </c>
    </row>
    <row r="113" spans="1:21" x14ac:dyDescent="0.25">
      <c r="A113">
        <v>113</v>
      </c>
      <c r="B113">
        <v>1692</v>
      </c>
      <c r="C113">
        <v>1494093414623</v>
      </c>
      <c r="D113">
        <f t="shared" si="6"/>
        <v>1678.7390000000003</v>
      </c>
      <c r="E113">
        <f t="shared" si="7"/>
        <v>1965.0030000000002</v>
      </c>
      <c r="F113" s="3">
        <f t="shared" si="4"/>
        <v>42861.74785443287</v>
      </c>
      <c r="G113" s="3">
        <f t="shared" si="5"/>
        <v>42861.019428506945</v>
      </c>
      <c r="H113">
        <v>2</v>
      </c>
      <c r="I113">
        <v>400</v>
      </c>
      <c r="J113">
        <v>271.25</v>
      </c>
      <c r="K113">
        <v>7941896</v>
      </c>
      <c r="L113">
        <v>3178496</v>
      </c>
      <c r="M113">
        <v>320</v>
      </c>
      <c r="N113">
        <v>160</v>
      </c>
      <c r="O113">
        <v>0.67812499999999998</v>
      </c>
      <c r="P113">
        <v>0.67742599999999997</v>
      </c>
      <c r="Q113">
        <v>0.4</v>
      </c>
      <c r="R113">
        <v>0.8</v>
      </c>
      <c r="T113">
        <v>1494093242</v>
      </c>
      <c r="U113">
        <v>1494093241</v>
      </c>
    </row>
    <row r="114" spans="1:21" x14ac:dyDescent="0.25">
      <c r="A114">
        <v>114</v>
      </c>
      <c r="B114">
        <v>1707</v>
      </c>
      <c r="C114">
        <v>1494093432456</v>
      </c>
      <c r="D114">
        <f t="shared" si="6"/>
        <v>1696.5720000000003</v>
      </c>
      <c r="E114">
        <f t="shared" si="7"/>
        <v>2000.6690000000001</v>
      </c>
      <c r="F114" s="3">
        <f t="shared" si="4"/>
        <v>42861.748060833328</v>
      </c>
      <c r="G114" s="3">
        <f t="shared" si="5"/>
        <v>42861.019634907403</v>
      </c>
      <c r="H114">
        <v>2</v>
      </c>
      <c r="I114">
        <v>400</v>
      </c>
      <c r="J114">
        <v>276.26</v>
      </c>
      <c r="K114">
        <v>7941896</v>
      </c>
      <c r="L114">
        <v>3170304</v>
      </c>
      <c r="M114">
        <v>320</v>
      </c>
      <c r="N114">
        <v>160</v>
      </c>
      <c r="O114">
        <v>0.69065005000000002</v>
      </c>
      <c r="P114">
        <v>0.68403804000000001</v>
      </c>
      <c r="Q114">
        <v>0.4</v>
      </c>
      <c r="R114">
        <v>0.8</v>
      </c>
      <c r="T114">
        <v>1494093262</v>
      </c>
      <c r="U114">
        <v>1494093262</v>
      </c>
    </row>
    <row r="115" spans="1:21" x14ac:dyDescent="0.25">
      <c r="A115">
        <v>115</v>
      </c>
      <c r="B115">
        <v>1722</v>
      </c>
      <c r="C115">
        <v>1494093444019</v>
      </c>
      <c r="D115">
        <f t="shared" si="6"/>
        <v>1708.1350000000004</v>
      </c>
      <c r="E115">
        <f t="shared" si="7"/>
        <v>2023.7950000000001</v>
      </c>
      <c r="F115" s="3">
        <f t="shared" si="4"/>
        <v>42861.748194664353</v>
      </c>
      <c r="G115" s="3">
        <f t="shared" si="5"/>
        <v>42861.019768738428</v>
      </c>
      <c r="H115">
        <v>2</v>
      </c>
      <c r="I115">
        <v>400</v>
      </c>
      <c r="J115">
        <v>276.3</v>
      </c>
      <c r="K115">
        <v>7941896</v>
      </c>
      <c r="L115">
        <v>3168256</v>
      </c>
      <c r="M115">
        <v>320</v>
      </c>
      <c r="N115">
        <v>160</v>
      </c>
      <c r="O115">
        <v>0.69074994000000001</v>
      </c>
      <c r="P115">
        <v>0.68739399999999995</v>
      </c>
      <c r="Q115">
        <v>0.4</v>
      </c>
      <c r="R115">
        <v>0.8</v>
      </c>
      <c r="T115">
        <v>1494093276</v>
      </c>
      <c r="U115">
        <v>1494093272</v>
      </c>
    </row>
    <row r="116" spans="1:21" x14ac:dyDescent="0.25">
      <c r="A116">
        <v>116</v>
      </c>
      <c r="B116">
        <v>1737</v>
      </c>
      <c r="C116">
        <v>1494093458600</v>
      </c>
      <c r="D116">
        <f t="shared" si="6"/>
        <v>1722.7160000000003</v>
      </c>
      <c r="E116">
        <f t="shared" si="7"/>
        <v>2052.9569999999999</v>
      </c>
      <c r="F116" s="3">
        <f t="shared" si="4"/>
        <v>42861.748363425926</v>
      </c>
      <c r="G116" s="3">
        <f t="shared" si="5"/>
        <v>42861.019937500001</v>
      </c>
      <c r="H116">
        <v>2</v>
      </c>
      <c r="I116">
        <v>400</v>
      </c>
      <c r="J116">
        <v>279.22000000000003</v>
      </c>
      <c r="K116">
        <v>7941896</v>
      </c>
      <c r="L116">
        <v>3172352</v>
      </c>
      <c r="M116">
        <v>320</v>
      </c>
      <c r="N116">
        <v>160</v>
      </c>
      <c r="O116">
        <v>0.69804999999999995</v>
      </c>
      <c r="P116">
        <v>0.69272199999999995</v>
      </c>
      <c r="Q116">
        <v>0.4</v>
      </c>
      <c r="R116">
        <v>0.8</v>
      </c>
      <c r="T116">
        <v>1494093292</v>
      </c>
      <c r="U116">
        <v>1494093292</v>
      </c>
    </row>
    <row r="117" spans="1:21" x14ac:dyDescent="0.25">
      <c r="A117">
        <v>117</v>
      </c>
      <c r="B117">
        <v>1752</v>
      </c>
      <c r="C117">
        <v>1494093477620</v>
      </c>
      <c r="D117">
        <f t="shared" si="6"/>
        <v>1741.7360000000003</v>
      </c>
      <c r="E117">
        <f t="shared" si="7"/>
        <v>2090.9969999999998</v>
      </c>
      <c r="F117" s="3">
        <f t="shared" si="4"/>
        <v>42861.748583564811</v>
      </c>
      <c r="G117" s="3">
        <f t="shared" si="5"/>
        <v>42861.020157638886</v>
      </c>
      <c r="H117">
        <v>2</v>
      </c>
      <c r="I117">
        <v>400</v>
      </c>
      <c r="J117">
        <v>281.97998000000001</v>
      </c>
      <c r="K117">
        <v>7941896</v>
      </c>
      <c r="L117">
        <v>3187712</v>
      </c>
      <c r="M117">
        <v>320</v>
      </c>
      <c r="N117">
        <v>160</v>
      </c>
      <c r="O117">
        <v>0.70494999999999997</v>
      </c>
      <c r="P117">
        <v>0.69883596999999997</v>
      </c>
      <c r="Q117">
        <v>0.4</v>
      </c>
      <c r="R117">
        <v>0.8</v>
      </c>
      <c r="T117">
        <v>1494093304</v>
      </c>
      <c r="U117">
        <v>1494093302</v>
      </c>
    </row>
    <row r="118" spans="1:21" x14ac:dyDescent="0.25">
      <c r="A118">
        <v>118</v>
      </c>
      <c r="B118">
        <v>1767</v>
      </c>
      <c r="C118">
        <v>1494093493758</v>
      </c>
      <c r="D118">
        <f t="shared" si="6"/>
        <v>1757.8740000000003</v>
      </c>
      <c r="E118">
        <f t="shared" si="7"/>
        <v>2123.2729999999997</v>
      </c>
      <c r="F118" s="3">
        <f t="shared" si="4"/>
        <v>42861.748770347222</v>
      </c>
      <c r="G118" s="3">
        <f t="shared" si="5"/>
        <v>42861.020344421297</v>
      </c>
      <c r="H118">
        <v>2</v>
      </c>
      <c r="I118">
        <v>400</v>
      </c>
      <c r="J118">
        <v>270.52</v>
      </c>
      <c r="K118">
        <v>7941896</v>
      </c>
      <c r="L118">
        <v>3223552</v>
      </c>
      <c r="M118">
        <v>320</v>
      </c>
      <c r="N118">
        <v>160</v>
      </c>
      <c r="O118">
        <v>0.67630000000000001</v>
      </c>
      <c r="P118">
        <v>0.68756795000000004</v>
      </c>
      <c r="Q118">
        <v>0.4</v>
      </c>
      <c r="R118">
        <v>0.8</v>
      </c>
      <c r="T118">
        <v>1494093321</v>
      </c>
      <c r="U118">
        <v>1494093324</v>
      </c>
    </row>
    <row r="119" spans="1:21" x14ac:dyDescent="0.25">
      <c r="A119">
        <v>119</v>
      </c>
      <c r="B119">
        <v>1782</v>
      </c>
      <c r="C119">
        <v>1494093503525</v>
      </c>
      <c r="D119">
        <f t="shared" si="6"/>
        <v>1767.6410000000003</v>
      </c>
      <c r="E119">
        <f t="shared" si="7"/>
        <v>2142.8069999999998</v>
      </c>
      <c r="F119" s="3">
        <f t="shared" si="4"/>
        <v>42861.748883391207</v>
      </c>
      <c r="G119" s="3">
        <f t="shared" si="5"/>
        <v>42861.020457465282</v>
      </c>
      <c r="H119">
        <v>2</v>
      </c>
      <c r="I119">
        <v>400</v>
      </c>
      <c r="J119">
        <v>275.68</v>
      </c>
      <c r="K119">
        <v>7941896</v>
      </c>
      <c r="L119">
        <v>3226624</v>
      </c>
      <c r="M119">
        <v>320</v>
      </c>
      <c r="N119">
        <v>160</v>
      </c>
      <c r="O119">
        <v>0.68920000000000003</v>
      </c>
      <c r="P119">
        <v>0.68838394000000003</v>
      </c>
      <c r="Q119">
        <v>0.4</v>
      </c>
      <c r="R119">
        <v>0.8</v>
      </c>
      <c r="T119">
        <v>1494093336</v>
      </c>
      <c r="U119">
        <v>1494093335</v>
      </c>
    </row>
    <row r="120" spans="1:21" x14ac:dyDescent="0.25">
      <c r="A120">
        <v>120</v>
      </c>
      <c r="B120">
        <v>1797</v>
      </c>
      <c r="C120">
        <v>1494093519356</v>
      </c>
      <c r="D120">
        <f t="shared" si="6"/>
        <v>1783.4720000000002</v>
      </c>
      <c r="E120">
        <f t="shared" si="7"/>
        <v>2174.4689999999996</v>
      </c>
      <c r="F120" s="3">
        <f t="shared" si="4"/>
        <v>42861.749066620367</v>
      </c>
      <c r="G120" s="3">
        <f t="shared" si="5"/>
        <v>42861.020640694442</v>
      </c>
      <c r="H120">
        <v>2</v>
      </c>
      <c r="I120">
        <v>400</v>
      </c>
      <c r="J120">
        <v>273.02</v>
      </c>
      <c r="K120">
        <v>7941896</v>
      </c>
      <c r="L120">
        <v>3256320</v>
      </c>
      <c r="M120">
        <v>320</v>
      </c>
      <c r="N120">
        <v>160</v>
      </c>
      <c r="O120">
        <v>0.68254994999999996</v>
      </c>
      <c r="P120">
        <v>0.68546695000000002</v>
      </c>
      <c r="Q120">
        <v>0.4</v>
      </c>
      <c r="R120">
        <v>0.8</v>
      </c>
      <c r="T120">
        <v>1494093346</v>
      </c>
      <c r="U120">
        <v>1494093345</v>
      </c>
    </row>
    <row r="121" spans="1:21" x14ac:dyDescent="0.25">
      <c r="A121">
        <v>121</v>
      </c>
      <c r="B121">
        <v>1812</v>
      </c>
      <c r="C121">
        <v>1494093538126</v>
      </c>
      <c r="D121">
        <f t="shared" si="6"/>
        <v>1802.2420000000002</v>
      </c>
      <c r="E121">
        <f t="shared" si="7"/>
        <v>2212.0089999999996</v>
      </c>
      <c r="F121" s="3">
        <f t="shared" si="4"/>
        <v>42861.749283865742</v>
      </c>
      <c r="G121" s="3">
        <f t="shared" si="5"/>
        <v>42861.020857939817</v>
      </c>
      <c r="H121">
        <v>2</v>
      </c>
      <c r="I121">
        <v>400</v>
      </c>
      <c r="J121">
        <v>274.97000000000003</v>
      </c>
      <c r="K121">
        <v>7941896</v>
      </c>
      <c r="L121">
        <v>3265536</v>
      </c>
      <c r="M121">
        <v>320</v>
      </c>
      <c r="N121">
        <v>160</v>
      </c>
      <c r="O121">
        <v>0.68742499999999995</v>
      </c>
      <c r="P121">
        <v>0.68644594999999997</v>
      </c>
      <c r="Q121">
        <v>0.4</v>
      </c>
      <c r="R121">
        <v>0.8</v>
      </c>
      <c r="T121">
        <v>1494093366</v>
      </c>
      <c r="U121">
        <v>1494093365</v>
      </c>
    </row>
    <row r="122" spans="1:21" x14ac:dyDescent="0.25">
      <c r="A122">
        <v>122</v>
      </c>
      <c r="B122">
        <v>1827</v>
      </c>
      <c r="C122">
        <v>1494093550463</v>
      </c>
      <c r="D122">
        <f t="shared" si="6"/>
        <v>1814.5790000000002</v>
      </c>
      <c r="E122">
        <f t="shared" si="7"/>
        <v>2236.6829999999995</v>
      </c>
      <c r="F122" s="3">
        <f t="shared" si="4"/>
        <v>42861.749426655093</v>
      </c>
      <c r="G122" s="3">
        <f t="shared" si="5"/>
        <v>42861.021000729168</v>
      </c>
      <c r="H122">
        <v>2</v>
      </c>
      <c r="I122">
        <v>400</v>
      </c>
      <c r="J122">
        <v>254.92</v>
      </c>
      <c r="K122">
        <v>7941896</v>
      </c>
      <c r="L122">
        <v>3259392</v>
      </c>
      <c r="M122">
        <v>320</v>
      </c>
      <c r="N122">
        <v>160</v>
      </c>
      <c r="O122">
        <v>0.63729999999999998</v>
      </c>
      <c r="P122">
        <v>0.66187300000000004</v>
      </c>
      <c r="Q122">
        <v>0.4</v>
      </c>
      <c r="R122">
        <v>0.8</v>
      </c>
      <c r="T122">
        <v>1494093381</v>
      </c>
      <c r="U122">
        <v>1494093381</v>
      </c>
    </row>
    <row r="123" spans="1:21" x14ac:dyDescent="0.25">
      <c r="A123">
        <v>123</v>
      </c>
      <c r="B123">
        <v>1842</v>
      </c>
      <c r="C123">
        <v>1494093563560</v>
      </c>
      <c r="D123">
        <f t="shared" si="6"/>
        <v>1827.6760000000002</v>
      </c>
      <c r="E123">
        <f t="shared" si="7"/>
        <v>2262.8769999999995</v>
      </c>
      <c r="F123" s="3">
        <f t="shared" si="4"/>
        <v>42861.749578240742</v>
      </c>
      <c r="G123" s="3">
        <f t="shared" si="5"/>
        <v>42861.021152314817</v>
      </c>
      <c r="H123">
        <v>2</v>
      </c>
      <c r="I123">
        <v>400</v>
      </c>
      <c r="J123">
        <v>280.47998000000001</v>
      </c>
      <c r="K123">
        <v>7941896</v>
      </c>
      <c r="L123">
        <v>3260416</v>
      </c>
      <c r="M123">
        <v>320</v>
      </c>
      <c r="N123">
        <v>160</v>
      </c>
      <c r="O123">
        <v>0.70119995000000002</v>
      </c>
      <c r="P123">
        <v>0.68153644000000002</v>
      </c>
      <c r="Q123">
        <v>0.4</v>
      </c>
      <c r="R123">
        <v>0.8</v>
      </c>
      <c r="T123">
        <v>1494093397</v>
      </c>
      <c r="U123">
        <v>1494093396</v>
      </c>
    </row>
    <row r="124" spans="1:21" x14ac:dyDescent="0.25">
      <c r="A124">
        <v>124</v>
      </c>
      <c r="B124">
        <v>1857</v>
      </c>
      <c r="C124">
        <v>1494093580683</v>
      </c>
      <c r="D124">
        <f t="shared" si="6"/>
        <v>1844.7990000000002</v>
      </c>
      <c r="E124">
        <f t="shared" si="7"/>
        <v>2297.1229999999996</v>
      </c>
      <c r="F124" s="3">
        <f t="shared" si="4"/>
        <v>42861.74977642361</v>
      </c>
      <c r="G124" s="3">
        <f t="shared" si="5"/>
        <v>42861.021350497685</v>
      </c>
      <c r="H124">
        <v>2</v>
      </c>
      <c r="I124">
        <v>400</v>
      </c>
      <c r="J124">
        <v>268.39999999999998</v>
      </c>
      <c r="K124">
        <v>7941896</v>
      </c>
      <c r="L124">
        <v>3267584</v>
      </c>
      <c r="M124">
        <v>320</v>
      </c>
      <c r="N124">
        <v>160</v>
      </c>
      <c r="O124">
        <v>0.67100000000000004</v>
      </c>
      <c r="P124">
        <v>0.67626819999999999</v>
      </c>
      <c r="Q124">
        <v>0.4</v>
      </c>
      <c r="R124">
        <v>0.8</v>
      </c>
      <c r="T124">
        <v>1494093407</v>
      </c>
      <c r="U124">
        <v>1494093407</v>
      </c>
    </row>
    <row r="125" spans="1:21" x14ac:dyDescent="0.25">
      <c r="A125">
        <v>125</v>
      </c>
      <c r="B125">
        <v>1872</v>
      </c>
      <c r="C125">
        <v>1494093599797</v>
      </c>
      <c r="D125">
        <f t="shared" si="6"/>
        <v>1863.9130000000002</v>
      </c>
      <c r="E125">
        <f t="shared" si="7"/>
        <v>2335.3509999999997</v>
      </c>
      <c r="F125" s="3">
        <f t="shared" si="4"/>
        <v>42861.749997650462</v>
      </c>
      <c r="G125" s="3">
        <f t="shared" si="5"/>
        <v>42861.021571724537</v>
      </c>
      <c r="H125">
        <v>2</v>
      </c>
      <c r="I125">
        <v>400</v>
      </c>
      <c r="J125">
        <v>280.45</v>
      </c>
      <c r="K125">
        <v>7941896</v>
      </c>
      <c r="L125">
        <v>3272704</v>
      </c>
      <c r="M125">
        <v>320</v>
      </c>
      <c r="N125">
        <v>160</v>
      </c>
      <c r="O125">
        <v>0.701125</v>
      </c>
      <c r="P125">
        <v>0.68869659999999999</v>
      </c>
      <c r="Q125">
        <v>0.4</v>
      </c>
      <c r="R125">
        <v>0.8</v>
      </c>
      <c r="T125">
        <v>1494093429</v>
      </c>
      <c r="U125">
        <v>1494093429</v>
      </c>
    </row>
    <row r="126" spans="1:21" x14ac:dyDescent="0.25">
      <c r="A126">
        <v>126</v>
      </c>
      <c r="B126">
        <v>1887</v>
      </c>
      <c r="C126">
        <v>1494093608585</v>
      </c>
      <c r="D126">
        <f t="shared" si="6"/>
        <v>1872.7010000000002</v>
      </c>
      <c r="E126">
        <f t="shared" si="7"/>
        <v>2352.9269999999997</v>
      </c>
      <c r="F126" s="3">
        <f t="shared" si="4"/>
        <v>42861.750099363431</v>
      </c>
      <c r="G126" s="3">
        <f t="shared" si="5"/>
        <v>42861.021673437506</v>
      </c>
      <c r="H126">
        <v>2</v>
      </c>
      <c r="I126">
        <v>400</v>
      </c>
      <c r="J126">
        <v>286.23</v>
      </c>
      <c r="K126">
        <v>7941896</v>
      </c>
      <c r="L126">
        <v>3272704</v>
      </c>
      <c r="M126">
        <v>320</v>
      </c>
      <c r="N126">
        <v>160</v>
      </c>
      <c r="O126">
        <v>0.71557504000000005</v>
      </c>
      <c r="P126">
        <v>0.70213579999999998</v>
      </c>
      <c r="Q126">
        <v>0.4</v>
      </c>
      <c r="R126">
        <v>0.8</v>
      </c>
      <c r="T126">
        <v>1494093439</v>
      </c>
      <c r="U126">
        <v>1494093439</v>
      </c>
    </row>
    <row r="127" spans="1:21" x14ac:dyDescent="0.25">
      <c r="A127">
        <v>127</v>
      </c>
      <c r="B127">
        <v>1902</v>
      </c>
      <c r="C127">
        <v>1494093624542</v>
      </c>
      <c r="D127">
        <f t="shared" si="6"/>
        <v>1888.6580000000004</v>
      </c>
      <c r="E127">
        <f t="shared" si="7"/>
        <v>2384.8409999999999</v>
      </c>
      <c r="F127" s="3">
        <f t="shared" si="4"/>
        <v>42861.750284050926</v>
      </c>
      <c r="G127" s="3">
        <f t="shared" si="5"/>
        <v>42861.021858125001</v>
      </c>
      <c r="H127">
        <v>2</v>
      </c>
      <c r="I127">
        <v>400</v>
      </c>
      <c r="J127">
        <v>277.7</v>
      </c>
      <c r="K127">
        <v>7941896</v>
      </c>
      <c r="L127">
        <v>3275776</v>
      </c>
      <c r="M127">
        <v>320</v>
      </c>
      <c r="N127">
        <v>160</v>
      </c>
      <c r="O127">
        <v>0.69425004999999995</v>
      </c>
      <c r="P127">
        <v>0.69819295000000003</v>
      </c>
      <c r="Q127">
        <v>0.4</v>
      </c>
      <c r="R127">
        <v>0.8</v>
      </c>
      <c r="T127">
        <v>1494093450</v>
      </c>
      <c r="U127">
        <v>1494093459</v>
      </c>
    </row>
    <row r="128" spans="1:21" x14ac:dyDescent="0.25">
      <c r="A128">
        <v>128</v>
      </c>
      <c r="B128">
        <v>1917</v>
      </c>
      <c r="C128">
        <v>1494093641203</v>
      </c>
      <c r="D128">
        <f t="shared" si="6"/>
        <v>1905.3190000000004</v>
      </c>
      <c r="E128">
        <f t="shared" si="7"/>
        <v>2418.163</v>
      </c>
      <c r="F128" s="3">
        <f t="shared" si="4"/>
        <v>42861.750476886577</v>
      </c>
      <c r="G128" s="3">
        <f t="shared" si="5"/>
        <v>42861.022050960652</v>
      </c>
      <c r="H128">
        <v>2</v>
      </c>
      <c r="I128">
        <v>400</v>
      </c>
      <c r="J128">
        <v>276.84998000000002</v>
      </c>
      <c r="K128">
        <v>7941896</v>
      </c>
      <c r="L128">
        <v>3281920</v>
      </c>
      <c r="M128">
        <v>320</v>
      </c>
      <c r="N128">
        <v>160</v>
      </c>
      <c r="O128">
        <v>0.69212496000000001</v>
      </c>
      <c r="P128">
        <v>0.69515895999999999</v>
      </c>
      <c r="Q128">
        <v>0.4</v>
      </c>
      <c r="R128">
        <v>0.8</v>
      </c>
      <c r="T128">
        <v>1494093471</v>
      </c>
      <c r="U128">
        <v>1494093470</v>
      </c>
    </row>
    <row r="129" spans="1:21" x14ac:dyDescent="0.25">
      <c r="A129">
        <v>129</v>
      </c>
      <c r="B129">
        <v>1932</v>
      </c>
      <c r="C129">
        <v>1494093656217</v>
      </c>
      <c r="D129">
        <f t="shared" si="6"/>
        <v>1920.3330000000003</v>
      </c>
      <c r="E129">
        <f t="shared" si="7"/>
        <v>2448.1909999999998</v>
      </c>
      <c r="F129" s="3">
        <f t="shared" si="4"/>
        <v>42861.750650659727</v>
      </c>
      <c r="G129" s="3">
        <f t="shared" si="5"/>
        <v>42861.022224733802</v>
      </c>
      <c r="H129">
        <v>2</v>
      </c>
      <c r="I129">
        <v>400</v>
      </c>
      <c r="J129">
        <v>265.39</v>
      </c>
      <c r="K129">
        <v>7941896</v>
      </c>
      <c r="L129">
        <v>3286016</v>
      </c>
      <c r="M129">
        <v>320</v>
      </c>
      <c r="N129">
        <v>160</v>
      </c>
      <c r="O129">
        <v>0.66347504000000002</v>
      </c>
      <c r="P129">
        <v>0.67931699999999995</v>
      </c>
      <c r="Q129">
        <v>0.4</v>
      </c>
      <c r="R129">
        <v>0.8</v>
      </c>
      <c r="T129">
        <v>1494093486</v>
      </c>
      <c r="U129">
        <v>1494093490</v>
      </c>
    </row>
    <row r="130" spans="1:21" x14ac:dyDescent="0.25">
      <c r="A130">
        <v>130</v>
      </c>
      <c r="B130">
        <v>1947</v>
      </c>
      <c r="C130">
        <v>1494093668589</v>
      </c>
      <c r="D130">
        <f t="shared" si="6"/>
        <v>1932.7050000000004</v>
      </c>
      <c r="E130">
        <f t="shared" si="7"/>
        <v>2472.9349999999999</v>
      </c>
      <c r="F130" s="3">
        <f t="shared" si="4"/>
        <v>42861.750793854168</v>
      </c>
      <c r="G130" s="3">
        <f t="shared" si="5"/>
        <v>42861.022367928243</v>
      </c>
      <c r="H130">
        <v>2</v>
      </c>
      <c r="I130">
        <v>400</v>
      </c>
      <c r="J130">
        <v>284.07</v>
      </c>
      <c r="K130">
        <v>7941896</v>
      </c>
      <c r="L130">
        <v>3281920</v>
      </c>
      <c r="M130">
        <v>320</v>
      </c>
      <c r="N130">
        <v>160</v>
      </c>
      <c r="O130">
        <v>0.71017503999999998</v>
      </c>
      <c r="P130">
        <v>0.69474599999999997</v>
      </c>
      <c r="Q130">
        <v>0.4</v>
      </c>
      <c r="R130">
        <v>0.8</v>
      </c>
      <c r="T130">
        <v>1494093502</v>
      </c>
      <c r="U130">
        <v>1494093500</v>
      </c>
    </row>
    <row r="131" spans="1:21" x14ac:dyDescent="0.25">
      <c r="A131">
        <v>131</v>
      </c>
      <c r="B131">
        <v>1962</v>
      </c>
      <c r="C131">
        <v>1494093685873</v>
      </c>
      <c r="D131">
        <f t="shared" si="6"/>
        <v>1949.9890000000005</v>
      </c>
      <c r="E131">
        <f t="shared" si="7"/>
        <v>2507.5030000000002</v>
      </c>
      <c r="F131" s="3">
        <f t="shared" ref="F131" si="8" xml:space="preserve"> (C131 / 86400000) + DATE(1970,1,1)</f>
        <v>42861.750993900467</v>
      </c>
      <c r="G131" s="3">
        <f t="shared" ref="G131" si="9">F131 - "17:28:56"</f>
        <v>42861.022567974542</v>
      </c>
      <c r="H131">
        <v>2</v>
      </c>
      <c r="I131">
        <v>400</v>
      </c>
      <c r="J131">
        <v>267</v>
      </c>
      <c r="K131">
        <v>7941896</v>
      </c>
      <c r="L131">
        <v>3272704</v>
      </c>
      <c r="M131">
        <v>320</v>
      </c>
      <c r="N131">
        <v>160</v>
      </c>
      <c r="O131">
        <v>0.66749999999999998</v>
      </c>
      <c r="P131">
        <v>0.68112300000000003</v>
      </c>
      <c r="Q131">
        <v>0.4</v>
      </c>
      <c r="R131">
        <v>0.8</v>
      </c>
      <c r="T131">
        <v>1494093513</v>
      </c>
      <c r="U131">
        <v>1494093513</v>
      </c>
    </row>
    <row r="132" spans="1:21" x14ac:dyDescent="0.25">
      <c r="E132">
        <f xml:space="preserve"> SUM(E1:E131)</f>
        <v>137000.15599999999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topLeftCell="B88" workbookViewId="0">
      <selection activeCell="D113" sqref="D113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F1" s="3" t="s">
        <v>15</v>
      </c>
      <c r="G1" s="3" t="s">
        <v>16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3</v>
      </c>
      <c r="B2">
        <v>30</v>
      </c>
      <c r="C2">
        <v>1494102983605</v>
      </c>
      <c r="D2">
        <v>0</v>
      </c>
      <c r="E2">
        <v>0</v>
      </c>
      <c r="F2" s="3">
        <f xml:space="preserve"> (C2 / 86400000) + DATE(1970,1,1)</f>
        <v>42861.858606539347</v>
      </c>
      <c r="G2" s="3">
        <f>F2 - "20:36:24"</f>
        <v>42860.999995428232</v>
      </c>
      <c r="H2">
        <v>1</v>
      </c>
      <c r="I2">
        <v>200</v>
      </c>
      <c r="J2">
        <v>0.13999998999999999</v>
      </c>
      <c r="K2">
        <v>3970948</v>
      </c>
      <c r="L2">
        <v>43008</v>
      </c>
      <c r="M2">
        <v>160</v>
      </c>
      <c r="N2">
        <v>80</v>
      </c>
      <c r="O2" s="1">
        <v>6.9999989999999996E-4</v>
      </c>
      <c r="P2" s="1">
        <v>5.3749996000000005E-4</v>
      </c>
      <c r="Q2">
        <v>0.4</v>
      </c>
      <c r="R2">
        <v>0.8</v>
      </c>
      <c r="T2">
        <v>1494102811</v>
      </c>
    </row>
    <row r="3" spans="1:20" x14ac:dyDescent="0.25">
      <c r="A3">
        <v>4</v>
      </c>
      <c r="B3">
        <v>45</v>
      </c>
      <c r="C3">
        <v>1494102999619</v>
      </c>
      <c r="D3">
        <f>(C3-C2) / 1000 + D2</f>
        <v>16.013999999999999</v>
      </c>
      <c r="E3">
        <f>(((C3-C2) / 1000) * H3) + E2</f>
        <v>16.013999999999999</v>
      </c>
      <c r="F3" s="3">
        <f t="shared" ref="F3:F66" si="0" xml:space="preserve"> (C3 / 86400000) + DATE(1970,1,1)</f>
        <v>42861.858791886574</v>
      </c>
      <c r="G3" s="3">
        <f t="shared" ref="G3:G66" si="1">F3 - "20:36:24"</f>
        <v>42861.00018077546</v>
      </c>
      <c r="H3">
        <v>1</v>
      </c>
      <c r="I3">
        <v>200</v>
      </c>
      <c r="J3">
        <v>5.18</v>
      </c>
      <c r="K3">
        <v>3970948</v>
      </c>
      <c r="L3">
        <v>103424</v>
      </c>
      <c r="M3">
        <v>160</v>
      </c>
      <c r="N3">
        <v>80</v>
      </c>
      <c r="O3">
        <v>2.5899999E-2</v>
      </c>
      <c r="P3">
        <v>1.3218749E-2</v>
      </c>
      <c r="Q3">
        <v>0.4</v>
      </c>
      <c r="R3">
        <v>0.8</v>
      </c>
      <c r="T3">
        <v>1494102831</v>
      </c>
    </row>
    <row r="4" spans="1:20" x14ac:dyDescent="0.25">
      <c r="A4">
        <v>5</v>
      </c>
      <c r="B4">
        <v>60</v>
      </c>
      <c r="C4">
        <v>1494103013607</v>
      </c>
      <c r="D4">
        <f t="shared" ref="D4:D67" si="2">(C4-C3) / 1000 + D3</f>
        <v>30.001999999999999</v>
      </c>
      <c r="E4">
        <f t="shared" ref="E4:E67" si="3">(((C4-C3) / 1000) * H4) + E3</f>
        <v>30.001999999999999</v>
      </c>
      <c r="F4" s="3">
        <f t="shared" si="0"/>
        <v>42861.858953784722</v>
      </c>
      <c r="G4" s="3">
        <f t="shared" si="1"/>
        <v>42861.000342673608</v>
      </c>
      <c r="H4">
        <v>1</v>
      </c>
      <c r="I4">
        <v>200</v>
      </c>
      <c r="J4">
        <v>5.1699995999999997</v>
      </c>
      <c r="K4">
        <v>3970948</v>
      </c>
      <c r="L4">
        <v>103424</v>
      </c>
      <c r="M4">
        <v>160</v>
      </c>
      <c r="N4">
        <v>80</v>
      </c>
      <c r="O4">
        <v>2.5849997999999999E-2</v>
      </c>
      <c r="P4">
        <v>1.9534374E-2</v>
      </c>
      <c r="Q4">
        <v>0.4</v>
      </c>
      <c r="R4">
        <v>0.8</v>
      </c>
      <c r="T4">
        <v>1494102841</v>
      </c>
    </row>
    <row r="5" spans="1:20" x14ac:dyDescent="0.25">
      <c r="A5">
        <v>6</v>
      </c>
      <c r="B5">
        <v>75</v>
      </c>
      <c r="C5">
        <v>1494103028710</v>
      </c>
      <c r="D5">
        <f t="shared" si="2"/>
        <v>45.104999999999997</v>
      </c>
      <c r="E5">
        <f t="shared" si="3"/>
        <v>45.104999999999997</v>
      </c>
      <c r="F5" s="3">
        <f t="shared" si="0"/>
        <v>42861.859128587967</v>
      </c>
      <c r="G5" s="3">
        <f t="shared" si="1"/>
        <v>42861.000517476852</v>
      </c>
      <c r="H5">
        <v>1</v>
      </c>
      <c r="I5">
        <v>200</v>
      </c>
      <c r="J5">
        <v>32.64</v>
      </c>
      <c r="K5">
        <v>3970948</v>
      </c>
      <c r="L5">
        <v>440320</v>
      </c>
      <c r="M5">
        <v>160</v>
      </c>
      <c r="N5">
        <v>80</v>
      </c>
      <c r="O5">
        <v>0.16319998999999999</v>
      </c>
      <c r="P5">
        <v>9.1367185000000004E-2</v>
      </c>
      <c r="Q5">
        <v>0.4</v>
      </c>
      <c r="R5">
        <v>0.8</v>
      </c>
      <c r="T5">
        <v>1494102861</v>
      </c>
    </row>
    <row r="6" spans="1:20" x14ac:dyDescent="0.25">
      <c r="A6">
        <v>7</v>
      </c>
      <c r="B6">
        <v>90</v>
      </c>
      <c r="C6">
        <v>1494103043650</v>
      </c>
      <c r="D6">
        <f t="shared" si="2"/>
        <v>60.044999999999995</v>
      </c>
      <c r="E6">
        <f t="shared" si="3"/>
        <v>60.044999999999995</v>
      </c>
      <c r="F6" s="3">
        <f t="shared" si="0"/>
        <v>42861.859301504628</v>
      </c>
      <c r="G6" s="3">
        <f t="shared" si="1"/>
        <v>42861.000690393514</v>
      </c>
      <c r="H6">
        <v>1</v>
      </c>
      <c r="I6">
        <v>200</v>
      </c>
      <c r="J6">
        <v>44.1</v>
      </c>
      <c r="K6">
        <v>3970948</v>
      </c>
      <c r="L6">
        <v>436224</v>
      </c>
      <c r="M6">
        <v>160</v>
      </c>
      <c r="N6">
        <v>80</v>
      </c>
      <c r="O6">
        <v>0.22049999000000001</v>
      </c>
      <c r="P6">
        <v>0.15593359000000001</v>
      </c>
      <c r="Q6">
        <v>0.4</v>
      </c>
      <c r="R6">
        <v>0.8</v>
      </c>
      <c r="T6">
        <v>1494102871</v>
      </c>
    </row>
    <row r="7" spans="1:20" x14ac:dyDescent="0.25">
      <c r="A7">
        <v>8</v>
      </c>
      <c r="B7">
        <v>105</v>
      </c>
      <c r="C7">
        <v>1494103060153</v>
      </c>
      <c r="D7">
        <f t="shared" si="2"/>
        <v>76.548000000000002</v>
      </c>
      <c r="E7">
        <f t="shared" si="3"/>
        <v>76.548000000000002</v>
      </c>
      <c r="F7" s="3">
        <f t="shared" si="0"/>
        <v>42861.859492511576</v>
      </c>
      <c r="G7" s="3">
        <f t="shared" si="1"/>
        <v>42861.000881400461</v>
      </c>
      <c r="H7">
        <v>1</v>
      </c>
      <c r="I7">
        <v>200</v>
      </c>
      <c r="J7">
        <v>50.79</v>
      </c>
      <c r="K7">
        <v>3970948</v>
      </c>
      <c r="L7">
        <v>438272</v>
      </c>
      <c r="M7">
        <v>160</v>
      </c>
      <c r="N7">
        <v>80</v>
      </c>
      <c r="O7">
        <v>0.25395000000000001</v>
      </c>
      <c r="P7">
        <v>0.20494180000000001</v>
      </c>
      <c r="Q7">
        <v>0.4</v>
      </c>
      <c r="R7">
        <v>0.8</v>
      </c>
      <c r="T7">
        <v>1494102891</v>
      </c>
    </row>
    <row r="8" spans="1:20" x14ac:dyDescent="0.25">
      <c r="A8">
        <v>9</v>
      </c>
      <c r="B8">
        <v>120</v>
      </c>
      <c r="C8">
        <v>1494103073684</v>
      </c>
      <c r="D8">
        <f t="shared" si="2"/>
        <v>90.079000000000008</v>
      </c>
      <c r="E8">
        <f t="shared" si="3"/>
        <v>90.079000000000008</v>
      </c>
      <c r="F8" s="3">
        <f t="shared" si="0"/>
        <v>42861.859649120372</v>
      </c>
      <c r="G8" s="3">
        <f t="shared" si="1"/>
        <v>42861.001038009257</v>
      </c>
      <c r="H8">
        <v>1</v>
      </c>
      <c r="I8">
        <v>200</v>
      </c>
      <c r="J8">
        <v>52.96</v>
      </c>
      <c r="K8">
        <v>3970948</v>
      </c>
      <c r="L8">
        <v>440320</v>
      </c>
      <c r="M8">
        <v>160</v>
      </c>
      <c r="N8">
        <v>80</v>
      </c>
      <c r="O8">
        <v>0.26479997999999999</v>
      </c>
      <c r="P8">
        <v>0.23487088</v>
      </c>
      <c r="Q8">
        <v>0.4</v>
      </c>
      <c r="R8">
        <v>0.8</v>
      </c>
      <c r="T8">
        <v>1494102901</v>
      </c>
    </row>
    <row r="9" spans="1:20" x14ac:dyDescent="0.25">
      <c r="A9">
        <v>10</v>
      </c>
      <c r="B9">
        <v>135</v>
      </c>
      <c r="C9">
        <v>1494103088654</v>
      </c>
      <c r="D9">
        <f t="shared" si="2"/>
        <v>105.04900000000001</v>
      </c>
      <c r="E9">
        <f t="shared" si="3"/>
        <v>105.04900000000001</v>
      </c>
      <c r="F9" s="3">
        <f t="shared" si="0"/>
        <v>42861.859822384256</v>
      </c>
      <c r="G9" s="3">
        <f t="shared" si="1"/>
        <v>42861.001211273142</v>
      </c>
      <c r="H9">
        <v>1</v>
      </c>
      <c r="I9">
        <v>200</v>
      </c>
      <c r="J9">
        <v>61.16</v>
      </c>
      <c r="K9">
        <v>3970948</v>
      </c>
      <c r="L9">
        <v>476160</v>
      </c>
      <c r="M9">
        <v>160</v>
      </c>
      <c r="N9">
        <v>80</v>
      </c>
      <c r="O9">
        <v>0.30580000000000002</v>
      </c>
      <c r="P9">
        <v>0.27033543999999998</v>
      </c>
      <c r="Q9">
        <v>0.4</v>
      </c>
      <c r="R9">
        <v>0.8</v>
      </c>
      <c r="T9">
        <v>1494102916</v>
      </c>
    </row>
    <row r="10" spans="1:20" x14ac:dyDescent="0.25">
      <c r="A10">
        <v>11</v>
      </c>
      <c r="B10">
        <v>150</v>
      </c>
      <c r="C10">
        <v>1494103106000</v>
      </c>
      <c r="D10">
        <f t="shared" si="2"/>
        <v>122.39500000000001</v>
      </c>
      <c r="E10">
        <f t="shared" si="3"/>
        <v>122.39500000000001</v>
      </c>
      <c r="F10" s="3">
        <f t="shared" si="0"/>
        <v>42861.860023148147</v>
      </c>
      <c r="G10" s="3">
        <f t="shared" si="1"/>
        <v>42861.001412037032</v>
      </c>
      <c r="H10">
        <v>1</v>
      </c>
      <c r="I10">
        <v>200</v>
      </c>
      <c r="J10">
        <v>71.790000000000006</v>
      </c>
      <c r="K10">
        <v>3970948</v>
      </c>
      <c r="L10">
        <v>497664</v>
      </c>
      <c r="M10">
        <v>160</v>
      </c>
      <c r="N10">
        <v>80</v>
      </c>
      <c r="O10">
        <v>0.35895001999999998</v>
      </c>
      <c r="P10">
        <v>0.31464272999999998</v>
      </c>
      <c r="Q10">
        <v>0.4</v>
      </c>
      <c r="R10">
        <v>0.8</v>
      </c>
      <c r="T10">
        <v>1494102936</v>
      </c>
    </row>
    <row r="11" spans="1:20" x14ac:dyDescent="0.25">
      <c r="A11">
        <v>12</v>
      </c>
      <c r="B11">
        <v>165</v>
      </c>
      <c r="C11">
        <v>1494103118644</v>
      </c>
      <c r="D11">
        <f t="shared" si="2"/>
        <v>135.03900000000002</v>
      </c>
      <c r="E11">
        <f t="shared" si="3"/>
        <v>135.03900000000002</v>
      </c>
      <c r="F11" s="3">
        <f t="shared" si="0"/>
        <v>42861.860169490741</v>
      </c>
      <c r="G11" s="3">
        <f t="shared" si="1"/>
        <v>42861.001558379627</v>
      </c>
      <c r="H11">
        <v>1</v>
      </c>
      <c r="I11">
        <v>200</v>
      </c>
      <c r="J11">
        <v>71.11</v>
      </c>
      <c r="K11">
        <v>3970948</v>
      </c>
      <c r="L11">
        <v>497664</v>
      </c>
      <c r="M11">
        <v>160</v>
      </c>
      <c r="N11">
        <v>80</v>
      </c>
      <c r="O11">
        <v>0.35554999999999998</v>
      </c>
      <c r="P11">
        <v>0.33509635999999998</v>
      </c>
      <c r="Q11">
        <v>0.4</v>
      </c>
      <c r="R11">
        <v>0.8</v>
      </c>
      <c r="T11">
        <v>1494102946</v>
      </c>
    </row>
    <row r="12" spans="1:20" x14ac:dyDescent="0.25">
      <c r="A12">
        <v>13</v>
      </c>
      <c r="B12">
        <v>180</v>
      </c>
      <c r="C12">
        <v>1494103133675</v>
      </c>
      <c r="D12">
        <f t="shared" si="2"/>
        <v>150.07000000000002</v>
      </c>
      <c r="E12">
        <f t="shared" si="3"/>
        <v>150.07000000000002</v>
      </c>
      <c r="F12" s="3">
        <f t="shared" si="0"/>
        <v>42861.860343460648</v>
      </c>
      <c r="G12" s="3">
        <f t="shared" si="1"/>
        <v>42861.001732349534</v>
      </c>
      <c r="H12">
        <v>1</v>
      </c>
      <c r="I12">
        <v>200</v>
      </c>
      <c r="J12">
        <v>74.479996</v>
      </c>
      <c r="K12">
        <v>3970948</v>
      </c>
      <c r="L12">
        <v>531456</v>
      </c>
      <c r="M12">
        <v>160</v>
      </c>
      <c r="N12">
        <v>80</v>
      </c>
      <c r="O12">
        <v>0.37240000000000001</v>
      </c>
      <c r="P12">
        <v>0.35374816999999997</v>
      </c>
      <c r="Q12">
        <v>0.4</v>
      </c>
      <c r="R12">
        <v>0.8</v>
      </c>
      <c r="T12">
        <v>1494102967</v>
      </c>
    </row>
    <row r="13" spans="1:20" x14ac:dyDescent="0.25">
      <c r="A13">
        <v>14</v>
      </c>
      <c r="B13">
        <v>195</v>
      </c>
      <c r="C13">
        <v>1494103148661</v>
      </c>
      <c r="D13">
        <f t="shared" si="2"/>
        <v>165.05600000000001</v>
      </c>
      <c r="E13">
        <f t="shared" si="3"/>
        <v>165.05600000000001</v>
      </c>
      <c r="F13" s="3">
        <f t="shared" si="0"/>
        <v>42861.860516909721</v>
      </c>
      <c r="G13" s="3">
        <f t="shared" si="1"/>
        <v>42861.001905798606</v>
      </c>
      <c r="H13">
        <v>1</v>
      </c>
      <c r="I13">
        <v>200</v>
      </c>
      <c r="J13">
        <v>90.600005999999993</v>
      </c>
      <c r="K13">
        <v>3970948</v>
      </c>
      <c r="L13">
        <v>577536</v>
      </c>
      <c r="M13">
        <v>160</v>
      </c>
      <c r="N13">
        <v>80</v>
      </c>
      <c r="O13">
        <v>0.45300003999999999</v>
      </c>
      <c r="P13">
        <v>0.40337410000000001</v>
      </c>
      <c r="Q13">
        <v>0.4</v>
      </c>
      <c r="R13">
        <v>0.8</v>
      </c>
      <c r="T13">
        <v>1494102977</v>
      </c>
    </row>
    <row r="14" spans="1:20" x14ac:dyDescent="0.25">
      <c r="A14">
        <v>15</v>
      </c>
      <c r="B14">
        <v>210</v>
      </c>
      <c r="C14">
        <v>1494103165843</v>
      </c>
      <c r="D14">
        <f t="shared" si="2"/>
        <v>182.238</v>
      </c>
      <c r="E14">
        <f t="shared" si="3"/>
        <v>182.238</v>
      </c>
      <c r="F14" s="3">
        <f t="shared" si="0"/>
        <v>42861.86071577546</v>
      </c>
      <c r="G14" s="3">
        <f t="shared" si="1"/>
        <v>42861.002104664345</v>
      </c>
      <c r="H14">
        <v>1</v>
      </c>
      <c r="I14">
        <v>200</v>
      </c>
      <c r="J14">
        <v>100.39</v>
      </c>
      <c r="K14">
        <v>3970948</v>
      </c>
      <c r="L14">
        <v>608256</v>
      </c>
      <c r="M14">
        <v>160</v>
      </c>
      <c r="N14">
        <v>80</v>
      </c>
      <c r="O14">
        <v>0.50195000000000001</v>
      </c>
      <c r="P14">
        <v>0.45266204999999998</v>
      </c>
      <c r="Q14">
        <v>0.4</v>
      </c>
      <c r="R14">
        <v>0.8</v>
      </c>
      <c r="T14">
        <v>1494102997</v>
      </c>
    </row>
    <row r="15" spans="1:20" x14ac:dyDescent="0.25">
      <c r="A15">
        <v>16</v>
      </c>
      <c r="B15">
        <v>225</v>
      </c>
      <c r="C15">
        <v>1494103178643</v>
      </c>
      <c r="D15">
        <f t="shared" si="2"/>
        <v>195.03800000000001</v>
      </c>
      <c r="E15">
        <f t="shared" si="3"/>
        <v>195.03800000000001</v>
      </c>
      <c r="F15" s="3">
        <f t="shared" si="0"/>
        <v>42861.860863923612</v>
      </c>
      <c r="G15" s="3">
        <f t="shared" si="1"/>
        <v>42861.002252812497</v>
      </c>
      <c r="H15">
        <v>1</v>
      </c>
      <c r="I15">
        <v>200</v>
      </c>
      <c r="J15">
        <v>104.56</v>
      </c>
      <c r="K15">
        <v>3970948</v>
      </c>
      <c r="L15">
        <v>608256</v>
      </c>
      <c r="M15">
        <v>160</v>
      </c>
      <c r="N15">
        <v>80</v>
      </c>
      <c r="O15">
        <v>0.52279997</v>
      </c>
      <c r="P15">
        <v>0.48773100000000003</v>
      </c>
      <c r="Q15">
        <v>0.4</v>
      </c>
      <c r="R15">
        <v>0.8</v>
      </c>
      <c r="T15">
        <v>1494103007</v>
      </c>
    </row>
    <row r="16" spans="1:20" x14ac:dyDescent="0.25">
      <c r="A16">
        <v>17</v>
      </c>
      <c r="B16">
        <v>240</v>
      </c>
      <c r="C16">
        <v>1494103193645</v>
      </c>
      <c r="D16">
        <f t="shared" si="2"/>
        <v>210.04000000000002</v>
      </c>
      <c r="E16">
        <f t="shared" si="3"/>
        <v>210.04000000000002</v>
      </c>
      <c r="F16" s="3">
        <f t="shared" si="0"/>
        <v>42861.861037557872</v>
      </c>
      <c r="G16" s="3">
        <f t="shared" si="1"/>
        <v>42861.002426446757</v>
      </c>
      <c r="H16">
        <v>1</v>
      </c>
      <c r="I16">
        <v>200</v>
      </c>
      <c r="J16">
        <v>103.729996</v>
      </c>
      <c r="K16">
        <v>3970948</v>
      </c>
      <c r="L16">
        <v>631808</v>
      </c>
      <c r="M16">
        <v>160</v>
      </c>
      <c r="N16">
        <v>80</v>
      </c>
      <c r="O16">
        <v>0.51865000000000006</v>
      </c>
      <c r="P16">
        <v>0.50319049999999999</v>
      </c>
      <c r="Q16">
        <v>0.4</v>
      </c>
      <c r="R16">
        <v>0.8</v>
      </c>
      <c r="T16">
        <v>1494103027</v>
      </c>
    </row>
    <row r="17" spans="1:20" x14ac:dyDescent="0.25">
      <c r="A17">
        <v>18</v>
      </c>
      <c r="B17">
        <v>255</v>
      </c>
      <c r="C17">
        <v>1494103208991</v>
      </c>
      <c r="D17">
        <f t="shared" si="2"/>
        <v>225.38600000000002</v>
      </c>
      <c r="E17">
        <f t="shared" si="3"/>
        <v>225.38600000000002</v>
      </c>
      <c r="F17" s="3">
        <f t="shared" si="0"/>
        <v>42861.861215173616</v>
      </c>
      <c r="G17" s="3">
        <f t="shared" si="1"/>
        <v>42861.002604062502</v>
      </c>
      <c r="H17">
        <v>1</v>
      </c>
      <c r="I17">
        <v>200</v>
      </c>
      <c r="J17">
        <v>122.759995</v>
      </c>
      <c r="K17">
        <v>3970948</v>
      </c>
      <c r="L17">
        <v>708608</v>
      </c>
      <c r="M17">
        <v>160</v>
      </c>
      <c r="N17">
        <v>80</v>
      </c>
      <c r="O17">
        <v>0.61380000000000001</v>
      </c>
      <c r="P17">
        <v>0.55849530000000003</v>
      </c>
      <c r="Q17">
        <v>0.4</v>
      </c>
      <c r="R17">
        <v>0.8</v>
      </c>
      <c r="T17">
        <v>1494103041</v>
      </c>
    </row>
    <row r="18" spans="1:20" x14ac:dyDescent="0.25">
      <c r="A18">
        <v>19</v>
      </c>
      <c r="B18">
        <v>270</v>
      </c>
      <c r="C18">
        <v>1494103223651</v>
      </c>
      <c r="D18">
        <f t="shared" si="2"/>
        <v>240.04600000000002</v>
      </c>
      <c r="E18">
        <f t="shared" si="3"/>
        <v>240.04600000000002</v>
      </c>
      <c r="F18" s="3">
        <f t="shared" si="0"/>
        <v>42861.861384849537</v>
      </c>
      <c r="G18" s="3">
        <f t="shared" si="1"/>
        <v>42861.002773738423</v>
      </c>
      <c r="H18">
        <v>1</v>
      </c>
      <c r="I18">
        <v>200</v>
      </c>
      <c r="J18">
        <v>121.32</v>
      </c>
      <c r="K18">
        <v>3970948</v>
      </c>
      <c r="L18">
        <v>696320</v>
      </c>
      <c r="M18">
        <v>160</v>
      </c>
      <c r="N18">
        <v>80</v>
      </c>
      <c r="O18">
        <v>0.60660000000000003</v>
      </c>
      <c r="P18">
        <v>0.58254766000000002</v>
      </c>
      <c r="Q18">
        <v>0.4</v>
      </c>
      <c r="R18">
        <v>0.8</v>
      </c>
      <c r="T18">
        <v>1494103051</v>
      </c>
    </row>
    <row r="19" spans="1:20" x14ac:dyDescent="0.25">
      <c r="A19">
        <v>20</v>
      </c>
      <c r="B19">
        <v>285</v>
      </c>
      <c r="C19">
        <v>1494103238655</v>
      </c>
      <c r="D19">
        <f t="shared" si="2"/>
        <v>255.05</v>
      </c>
      <c r="E19">
        <f t="shared" si="3"/>
        <v>255.05</v>
      </c>
      <c r="F19" s="3">
        <f t="shared" si="0"/>
        <v>42861.861558506949</v>
      </c>
      <c r="G19" s="3">
        <f t="shared" si="1"/>
        <v>42861.002947395835</v>
      </c>
      <c r="H19">
        <v>1</v>
      </c>
      <c r="I19">
        <v>200</v>
      </c>
      <c r="J19">
        <v>123.32</v>
      </c>
      <c r="K19">
        <v>3970948</v>
      </c>
      <c r="L19">
        <v>777216</v>
      </c>
      <c r="M19">
        <v>160</v>
      </c>
      <c r="N19">
        <v>80</v>
      </c>
      <c r="O19">
        <v>0.61660000000000004</v>
      </c>
      <c r="P19">
        <v>0.59957384999999996</v>
      </c>
      <c r="Q19">
        <v>0.4</v>
      </c>
      <c r="R19">
        <v>0.8</v>
      </c>
      <c r="T19">
        <v>1494103071</v>
      </c>
    </row>
    <row r="20" spans="1:20" x14ac:dyDescent="0.25">
      <c r="A20">
        <v>21</v>
      </c>
      <c r="B20">
        <v>300</v>
      </c>
      <c r="C20">
        <v>1494103253656</v>
      </c>
      <c r="D20">
        <f t="shared" si="2"/>
        <v>270.05099999999999</v>
      </c>
      <c r="E20">
        <f t="shared" si="3"/>
        <v>270.05099999999999</v>
      </c>
      <c r="F20" s="3">
        <f t="shared" si="0"/>
        <v>42861.861732129633</v>
      </c>
      <c r="G20" s="3">
        <f t="shared" si="1"/>
        <v>42861.003121018519</v>
      </c>
      <c r="H20">
        <v>1</v>
      </c>
      <c r="I20">
        <v>200</v>
      </c>
      <c r="J20">
        <v>132.15998999999999</v>
      </c>
      <c r="K20">
        <v>3970948</v>
      </c>
      <c r="L20">
        <v>814080</v>
      </c>
      <c r="M20">
        <v>160</v>
      </c>
      <c r="N20">
        <v>80</v>
      </c>
      <c r="O20">
        <v>0.6607999</v>
      </c>
      <c r="P20">
        <v>0.63018689999999999</v>
      </c>
      <c r="Q20">
        <v>0.4</v>
      </c>
      <c r="R20">
        <v>0.8</v>
      </c>
      <c r="T20">
        <v>1494103082</v>
      </c>
    </row>
    <row r="21" spans="1:20" x14ac:dyDescent="0.25">
      <c r="A21">
        <v>22</v>
      </c>
      <c r="B21">
        <v>315</v>
      </c>
      <c r="C21">
        <v>1494103269967</v>
      </c>
      <c r="D21">
        <f t="shared" si="2"/>
        <v>286.36199999999997</v>
      </c>
      <c r="E21">
        <f t="shared" si="3"/>
        <v>286.36199999999997</v>
      </c>
      <c r="F21" s="3">
        <f t="shared" si="0"/>
        <v>42861.861920914351</v>
      </c>
      <c r="G21" s="3">
        <f t="shared" si="1"/>
        <v>42861.003309803236</v>
      </c>
      <c r="H21">
        <v>1</v>
      </c>
      <c r="I21">
        <v>200</v>
      </c>
      <c r="J21">
        <v>136.03</v>
      </c>
      <c r="K21">
        <v>3970948</v>
      </c>
      <c r="L21">
        <v>822272</v>
      </c>
      <c r="M21">
        <v>160</v>
      </c>
      <c r="N21">
        <v>80</v>
      </c>
      <c r="O21">
        <v>0.68015000000000003</v>
      </c>
      <c r="P21">
        <v>0.65516839999999998</v>
      </c>
      <c r="Q21">
        <v>0.4</v>
      </c>
      <c r="R21">
        <v>0.8</v>
      </c>
      <c r="T21">
        <v>1494103102</v>
      </c>
    </row>
    <row r="22" spans="1:20" x14ac:dyDescent="0.25">
      <c r="A22">
        <v>23</v>
      </c>
      <c r="B22">
        <v>330</v>
      </c>
      <c r="C22">
        <v>1494103283657</v>
      </c>
      <c r="D22">
        <f t="shared" si="2"/>
        <v>300.05199999999996</v>
      </c>
      <c r="E22">
        <f t="shared" si="3"/>
        <v>300.05199999999996</v>
      </c>
      <c r="F22" s="3">
        <f t="shared" si="0"/>
        <v>42861.862079363425</v>
      </c>
      <c r="G22" s="3">
        <f t="shared" si="1"/>
        <v>42861.003468252311</v>
      </c>
      <c r="H22">
        <v>1</v>
      </c>
      <c r="I22">
        <v>200</v>
      </c>
      <c r="J22">
        <v>132.73000999999999</v>
      </c>
      <c r="K22">
        <v>3970948</v>
      </c>
      <c r="L22">
        <v>830464</v>
      </c>
      <c r="M22">
        <v>160</v>
      </c>
      <c r="N22">
        <v>80</v>
      </c>
      <c r="O22">
        <v>0.66365004000000005</v>
      </c>
      <c r="P22">
        <v>0.65940920000000003</v>
      </c>
      <c r="Q22">
        <v>0.4</v>
      </c>
      <c r="R22">
        <v>0.8</v>
      </c>
      <c r="T22">
        <v>1494103112</v>
      </c>
    </row>
    <row r="23" spans="1:20" x14ac:dyDescent="0.25">
      <c r="A23">
        <v>24</v>
      </c>
      <c r="B23">
        <v>345</v>
      </c>
      <c r="C23">
        <v>1494103298664</v>
      </c>
      <c r="D23">
        <f t="shared" si="2"/>
        <v>315.05899999999997</v>
      </c>
      <c r="E23">
        <f t="shared" si="3"/>
        <v>315.05899999999997</v>
      </c>
      <c r="F23" s="3">
        <f t="shared" si="0"/>
        <v>42861.862253055559</v>
      </c>
      <c r="G23" s="3">
        <f t="shared" si="1"/>
        <v>42861.003641944444</v>
      </c>
      <c r="H23">
        <v>1</v>
      </c>
      <c r="I23">
        <v>200</v>
      </c>
      <c r="J23">
        <v>139.97</v>
      </c>
      <c r="K23">
        <v>3970948</v>
      </c>
      <c r="L23">
        <v>878592</v>
      </c>
      <c r="M23">
        <v>160</v>
      </c>
      <c r="N23">
        <v>80</v>
      </c>
      <c r="O23">
        <v>0.69984999999999997</v>
      </c>
      <c r="P23">
        <v>0.67962959999999994</v>
      </c>
      <c r="Q23">
        <v>0.4</v>
      </c>
      <c r="R23">
        <v>0.8</v>
      </c>
      <c r="T23">
        <v>1494103132</v>
      </c>
    </row>
    <row r="24" spans="1:20" x14ac:dyDescent="0.25">
      <c r="A24">
        <v>25</v>
      </c>
      <c r="B24">
        <v>360</v>
      </c>
      <c r="C24">
        <v>1494103313667</v>
      </c>
      <c r="D24">
        <f t="shared" si="2"/>
        <v>330.06199999999995</v>
      </c>
      <c r="E24">
        <f t="shared" si="3"/>
        <v>330.06199999999995</v>
      </c>
      <c r="F24" s="3">
        <f t="shared" si="0"/>
        <v>42861.862426701387</v>
      </c>
      <c r="G24" s="3">
        <f t="shared" si="1"/>
        <v>42861.003815590273</v>
      </c>
      <c r="H24">
        <v>1</v>
      </c>
      <c r="I24">
        <v>200</v>
      </c>
      <c r="J24">
        <v>134.41</v>
      </c>
      <c r="K24">
        <v>3970948</v>
      </c>
      <c r="L24">
        <v>914432</v>
      </c>
      <c r="M24">
        <v>160</v>
      </c>
      <c r="N24">
        <v>80</v>
      </c>
      <c r="O24">
        <v>0.67205000000000004</v>
      </c>
      <c r="P24">
        <v>0.67583979999999999</v>
      </c>
      <c r="Q24">
        <v>0.4</v>
      </c>
      <c r="R24">
        <v>0.8</v>
      </c>
      <c r="T24">
        <v>1494103142</v>
      </c>
    </row>
    <row r="25" spans="1:20" x14ac:dyDescent="0.25">
      <c r="A25">
        <v>26</v>
      </c>
      <c r="B25">
        <v>375</v>
      </c>
      <c r="C25">
        <v>1494103329355</v>
      </c>
      <c r="D25">
        <f t="shared" si="2"/>
        <v>345.74999999999994</v>
      </c>
      <c r="E25">
        <f t="shared" si="3"/>
        <v>345.74999999999994</v>
      </c>
      <c r="F25" s="3">
        <f t="shared" si="0"/>
        <v>42861.862608275464</v>
      </c>
      <c r="G25" s="3">
        <f t="shared" si="1"/>
        <v>42861.003997164349</v>
      </c>
      <c r="H25">
        <v>1</v>
      </c>
      <c r="I25">
        <v>200</v>
      </c>
      <c r="J25">
        <v>138.94</v>
      </c>
      <c r="K25">
        <v>3970948</v>
      </c>
      <c r="L25">
        <v>917504</v>
      </c>
      <c r="M25">
        <v>160</v>
      </c>
      <c r="N25">
        <v>80</v>
      </c>
      <c r="O25">
        <v>0.69469999999999998</v>
      </c>
      <c r="P25">
        <v>0.68526989999999999</v>
      </c>
      <c r="Q25">
        <v>0.4</v>
      </c>
      <c r="R25">
        <v>0.8</v>
      </c>
      <c r="T25">
        <v>1494103161</v>
      </c>
    </row>
    <row r="26" spans="1:20" x14ac:dyDescent="0.25">
      <c r="A26">
        <v>27</v>
      </c>
      <c r="B26">
        <v>390</v>
      </c>
      <c r="C26">
        <v>1494103343701</v>
      </c>
      <c r="D26">
        <f t="shared" si="2"/>
        <v>360.09599999999995</v>
      </c>
      <c r="E26">
        <f t="shared" si="3"/>
        <v>360.09599999999995</v>
      </c>
      <c r="F26" s="3">
        <f t="shared" si="0"/>
        <v>42861.862774317131</v>
      </c>
      <c r="G26" s="3">
        <f t="shared" si="1"/>
        <v>42861.004163206017</v>
      </c>
      <c r="H26">
        <v>1</v>
      </c>
      <c r="I26">
        <v>200</v>
      </c>
      <c r="J26">
        <v>142.07</v>
      </c>
      <c r="K26">
        <v>3970948</v>
      </c>
      <c r="L26">
        <v>917504</v>
      </c>
      <c r="M26">
        <v>160</v>
      </c>
      <c r="N26">
        <v>80</v>
      </c>
      <c r="O26">
        <v>0.71035004000000002</v>
      </c>
      <c r="P26">
        <v>0.69780993000000002</v>
      </c>
      <c r="Q26">
        <v>0.4</v>
      </c>
      <c r="R26">
        <v>0.8</v>
      </c>
      <c r="T26">
        <v>1494103176</v>
      </c>
    </row>
    <row r="27" spans="1:20" x14ac:dyDescent="0.25">
      <c r="A27">
        <v>28</v>
      </c>
      <c r="B27">
        <v>405</v>
      </c>
      <c r="C27">
        <v>1494103358710</v>
      </c>
      <c r="D27">
        <f t="shared" si="2"/>
        <v>375.10499999999996</v>
      </c>
      <c r="E27">
        <f t="shared" si="3"/>
        <v>375.10499999999996</v>
      </c>
      <c r="F27" s="3">
        <f t="shared" si="0"/>
        <v>42861.862948032409</v>
      </c>
      <c r="G27" s="3">
        <f t="shared" si="1"/>
        <v>42861.004336921294</v>
      </c>
      <c r="H27">
        <v>1</v>
      </c>
      <c r="I27">
        <v>200</v>
      </c>
      <c r="J27">
        <v>144.47999999999999</v>
      </c>
      <c r="K27">
        <v>3970948</v>
      </c>
      <c r="L27">
        <v>925696</v>
      </c>
      <c r="M27">
        <v>160</v>
      </c>
      <c r="N27">
        <v>80</v>
      </c>
      <c r="O27">
        <v>0.72239995000000001</v>
      </c>
      <c r="P27">
        <v>0.71010494000000002</v>
      </c>
      <c r="Q27">
        <v>0.4</v>
      </c>
      <c r="R27">
        <v>0.8</v>
      </c>
      <c r="T27">
        <v>1494103185</v>
      </c>
    </row>
    <row r="28" spans="1:20" x14ac:dyDescent="0.25">
      <c r="A28">
        <v>29</v>
      </c>
      <c r="B28">
        <v>420</v>
      </c>
      <c r="C28">
        <v>1494103374228</v>
      </c>
      <c r="D28">
        <f t="shared" si="2"/>
        <v>390.62299999999993</v>
      </c>
      <c r="E28">
        <f t="shared" si="3"/>
        <v>390.62299999999993</v>
      </c>
      <c r="F28" s="3">
        <f t="shared" si="0"/>
        <v>42861.863127638891</v>
      </c>
      <c r="G28" s="3">
        <f t="shared" si="1"/>
        <v>42861.004516527777</v>
      </c>
      <c r="H28">
        <v>1</v>
      </c>
      <c r="I28">
        <v>200</v>
      </c>
      <c r="J28">
        <v>131.55000000000001</v>
      </c>
      <c r="K28">
        <v>3970948</v>
      </c>
      <c r="L28">
        <v>946176</v>
      </c>
      <c r="M28">
        <v>160</v>
      </c>
      <c r="N28">
        <v>80</v>
      </c>
      <c r="O28">
        <v>0.65774999999999995</v>
      </c>
      <c r="P28">
        <v>0.68392750000000002</v>
      </c>
      <c r="Q28">
        <v>0.4</v>
      </c>
      <c r="R28">
        <v>0.8</v>
      </c>
      <c r="T28">
        <v>1494103206</v>
      </c>
    </row>
    <row r="29" spans="1:20" x14ac:dyDescent="0.25">
      <c r="A29">
        <v>30</v>
      </c>
      <c r="B29">
        <v>435</v>
      </c>
      <c r="C29">
        <v>1494103388682</v>
      </c>
      <c r="D29">
        <f t="shared" si="2"/>
        <v>405.07699999999994</v>
      </c>
      <c r="E29">
        <f t="shared" si="3"/>
        <v>405.07699999999994</v>
      </c>
      <c r="F29" s="3">
        <f t="shared" si="0"/>
        <v>42861.863294930554</v>
      </c>
      <c r="G29" s="3">
        <f t="shared" si="1"/>
        <v>42861.004683819439</v>
      </c>
      <c r="H29">
        <v>1</v>
      </c>
      <c r="I29">
        <v>200</v>
      </c>
      <c r="J29">
        <v>146.17000999999999</v>
      </c>
      <c r="K29">
        <v>3970948</v>
      </c>
      <c r="L29">
        <v>949248</v>
      </c>
      <c r="M29">
        <v>160</v>
      </c>
      <c r="N29">
        <v>80</v>
      </c>
      <c r="O29">
        <v>0.73085003999999998</v>
      </c>
      <c r="P29">
        <v>0.70738875999999995</v>
      </c>
      <c r="Q29">
        <v>0.4</v>
      </c>
      <c r="R29">
        <v>0.8</v>
      </c>
      <c r="T29">
        <v>1494103216</v>
      </c>
    </row>
    <row r="30" spans="1:20" x14ac:dyDescent="0.25">
      <c r="A30">
        <v>31</v>
      </c>
      <c r="B30">
        <v>450</v>
      </c>
      <c r="C30">
        <v>1494103403699</v>
      </c>
      <c r="D30">
        <f t="shared" si="2"/>
        <v>420.09399999999994</v>
      </c>
      <c r="E30">
        <f t="shared" si="3"/>
        <v>420.09399999999994</v>
      </c>
      <c r="F30" s="3">
        <f t="shared" si="0"/>
        <v>42861.863468738426</v>
      </c>
      <c r="G30" s="3">
        <f t="shared" si="1"/>
        <v>42861.004857627311</v>
      </c>
      <c r="H30">
        <v>1</v>
      </c>
      <c r="I30">
        <v>200</v>
      </c>
      <c r="J30">
        <v>139.70999</v>
      </c>
      <c r="K30">
        <v>3970948</v>
      </c>
      <c r="L30">
        <v>972800</v>
      </c>
      <c r="M30">
        <v>160</v>
      </c>
      <c r="N30">
        <v>80</v>
      </c>
      <c r="O30">
        <v>0.69855</v>
      </c>
      <c r="P30">
        <v>0.70296939999999997</v>
      </c>
      <c r="Q30">
        <v>0.4</v>
      </c>
      <c r="R30">
        <v>0.8</v>
      </c>
      <c r="T30">
        <v>1494103236</v>
      </c>
    </row>
    <row r="31" spans="1:20" x14ac:dyDescent="0.25">
      <c r="A31">
        <v>32</v>
      </c>
      <c r="B31">
        <v>465</v>
      </c>
      <c r="C31">
        <v>1494103418716</v>
      </c>
      <c r="D31">
        <f t="shared" si="2"/>
        <v>435.11099999999993</v>
      </c>
      <c r="E31">
        <f t="shared" si="3"/>
        <v>435.11099999999993</v>
      </c>
      <c r="F31" s="3">
        <f t="shared" si="0"/>
        <v>42861.863642546297</v>
      </c>
      <c r="G31" s="3">
        <f t="shared" si="1"/>
        <v>42861.005031435183</v>
      </c>
      <c r="H31">
        <v>1</v>
      </c>
      <c r="I31">
        <v>200</v>
      </c>
      <c r="J31">
        <v>140.32</v>
      </c>
      <c r="K31">
        <v>3970948</v>
      </c>
      <c r="L31">
        <v>978944</v>
      </c>
      <c r="M31">
        <v>160</v>
      </c>
      <c r="N31">
        <v>80</v>
      </c>
      <c r="O31">
        <v>0.7016</v>
      </c>
      <c r="P31">
        <v>0.70228469999999998</v>
      </c>
      <c r="Q31">
        <v>0.4</v>
      </c>
      <c r="R31">
        <v>0.8</v>
      </c>
      <c r="T31">
        <v>1494103246</v>
      </c>
    </row>
    <row r="32" spans="1:20" x14ac:dyDescent="0.25">
      <c r="A32">
        <v>33</v>
      </c>
      <c r="B32">
        <v>480</v>
      </c>
      <c r="C32">
        <v>1494103434544</v>
      </c>
      <c r="D32">
        <f t="shared" si="2"/>
        <v>450.93899999999991</v>
      </c>
      <c r="E32">
        <f t="shared" si="3"/>
        <v>450.93899999999991</v>
      </c>
      <c r="F32" s="3">
        <f t="shared" si="0"/>
        <v>42861.863825740744</v>
      </c>
      <c r="G32" s="3">
        <f t="shared" si="1"/>
        <v>42861.005214629629</v>
      </c>
      <c r="H32">
        <v>1</v>
      </c>
      <c r="I32">
        <v>200</v>
      </c>
      <c r="J32">
        <v>139.34998999999999</v>
      </c>
      <c r="K32">
        <v>3970948</v>
      </c>
      <c r="L32">
        <v>995328</v>
      </c>
      <c r="M32">
        <v>160</v>
      </c>
      <c r="N32">
        <v>80</v>
      </c>
      <c r="O32">
        <v>0.69674990000000003</v>
      </c>
      <c r="P32">
        <v>0.69951730000000001</v>
      </c>
      <c r="Q32">
        <v>0.4</v>
      </c>
      <c r="R32">
        <v>0.8</v>
      </c>
      <c r="T32">
        <v>1494103266</v>
      </c>
    </row>
    <row r="33" spans="1:20" x14ac:dyDescent="0.25">
      <c r="A33">
        <v>34</v>
      </c>
      <c r="B33">
        <v>495</v>
      </c>
      <c r="C33">
        <v>1494103448812</v>
      </c>
      <c r="D33">
        <f t="shared" si="2"/>
        <v>465.20699999999988</v>
      </c>
      <c r="E33">
        <f t="shared" si="3"/>
        <v>465.20699999999988</v>
      </c>
      <c r="F33" s="3">
        <f t="shared" si="0"/>
        <v>42861.863990879632</v>
      </c>
      <c r="G33" s="3">
        <f t="shared" si="1"/>
        <v>42861.005379768518</v>
      </c>
      <c r="H33">
        <v>1</v>
      </c>
      <c r="I33">
        <v>200</v>
      </c>
      <c r="J33">
        <v>137.34998999999999</v>
      </c>
      <c r="K33">
        <v>3970948</v>
      </c>
      <c r="L33">
        <v>999424</v>
      </c>
      <c r="M33">
        <v>160</v>
      </c>
      <c r="N33">
        <v>80</v>
      </c>
      <c r="O33">
        <v>0.68674994</v>
      </c>
      <c r="P33">
        <v>0.69313360000000002</v>
      </c>
      <c r="Q33">
        <v>0.4</v>
      </c>
      <c r="R33">
        <v>0.8</v>
      </c>
      <c r="T33">
        <v>1494103276</v>
      </c>
    </row>
    <row r="34" spans="1:20" x14ac:dyDescent="0.25">
      <c r="A34">
        <v>35</v>
      </c>
      <c r="B34">
        <v>510</v>
      </c>
      <c r="C34">
        <v>1494103463688</v>
      </c>
      <c r="D34">
        <f t="shared" si="2"/>
        <v>480.08299999999986</v>
      </c>
      <c r="E34">
        <f t="shared" si="3"/>
        <v>480.08299999999986</v>
      </c>
      <c r="F34" s="3">
        <f t="shared" si="0"/>
        <v>42861.86416305555</v>
      </c>
      <c r="G34" s="3">
        <f t="shared" si="1"/>
        <v>42861.005551944436</v>
      </c>
      <c r="H34">
        <v>1</v>
      </c>
      <c r="I34">
        <v>200</v>
      </c>
      <c r="J34">
        <v>146.54999000000001</v>
      </c>
      <c r="K34">
        <v>3970948</v>
      </c>
      <c r="L34">
        <v>1042432</v>
      </c>
      <c r="M34">
        <v>160</v>
      </c>
      <c r="N34">
        <v>80</v>
      </c>
      <c r="O34">
        <v>0.73274994000000004</v>
      </c>
      <c r="P34">
        <v>0.71294177000000003</v>
      </c>
      <c r="Q34">
        <v>0.4</v>
      </c>
      <c r="R34">
        <v>0.8</v>
      </c>
      <c r="T34">
        <v>1494103296</v>
      </c>
    </row>
    <row r="35" spans="1:20" x14ac:dyDescent="0.25">
      <c r="A35">
        <v>36</v>
      </c>
      <c r="B35">
        <v>525</v>
      </c>
      <c r="C35">
        <v>1494103478688</v>
      </c>
      <c r="D35">
        <f t="shared" si="2"/>
        <v>495.08299999999986</v>
      </c>
      <c r="E35">
        <f t="shared" si="3"/>
        <v>495.08299999999986</v>
      </c>
      <c r="F35" s="3">
        <f t="shared" si="0"/>
        <v>42861.864336666666</v>
      </c>
      <c r="G35" s="3">
        <f t="shared" si="1"/>
        <v>42861.005725555551</v>
      </c>
      <c r="H35">
        <v>1</v>
      </c>
      <c r="I35">
        <v>200</v>
      </c>
      <c r="J35">
        <v>144.19999999999999</v>
      </c>
      <c r="K35">
        <v>3970948</v>
      </c>
      <c r="L35">
        <v>1067008</v>
      </c>
      <c r="M35">
        <v>160</v>
      </c>
      <c r="N35">
        <v>80</v>
      </c>
      <c r="O35">
        <v>0.72099996</v>
      </c>
      <c r="P35">
        <v>0.71697085999999999</v>
      </c>
      <c r="Q35">
        <v>0.4</v>
      </c>
      <c r="R35">
        <v>0.8</v>
      </c>
      <c r="T35">
        <v>1494103306</v>
      </c>
    </row>
    <row r="36" spans="1:20" x14ac:dyDescent="0.25">
      <c r="A36">
        <v>37</v>
      </c>
      <c r="B36">
        <v>540</v>
      </c>
      <c r="C36">
        <v>1494103494002</v>
      </c>
      <c r="D36">
        <f t="shared" si="2"/>
        <v>510.39699999999988</v>
      </c>
      <c r="E36">
        <f t="shared" si="3"/>
        <v>510.39699999999988</v>
      </c>
      <c r="F36" s="3">
        <f t="shared" si="0"/>
        <v>42861.864513912034</v>
      </c>
      <c r="G36" s="3">
        <f t="shared" si="1"/>
        <v>42861.00590280092</v>
      </c>
      <c r="H36">
        <v>1</v>
      </c>
      <c r="I36">
        <v>200</v>
      </c>
      <c r="J36">
        <v>149.66</v>
      </c>
      <c r="K36">
        <v>3970948</v>
      </c>
      <c r="L36">
        <v>1120256</v>
      </c>
      <c r="M36">
        <v>160</v>
      </c>
      <c r="N36">
        <v>80</v>
      </c>
      <c r="O36">
        <v>0.74829999999999997</v>
      </c>
      <c r="P36">
        <v>0.73263544000000003</v>
      </c>
      <c r="Q36">
        <v>0.4</v>
      </c>
      <c r="R36">
        <v>0.8</v>
      </c>
      <c r="T36">
        <v>1494103325</v>
      </c>
    </row>
    <row r="37" spans="1:20" x14ac:dyDescent="0.25">
      <c r="A37">
        <v>38</v>
      </c>
      <c r="B37">
        <v>555</v>
      </c>
      <c r="C37">
        <v>1494103508706</v>
      </c>
      <c r="D37">
        <f t="shared" si="2"/>
        <v>525.10099999999989</v>
      </c>
      <c r="E37">
        <f t="shared" si="3"/>
        <v>525.10099999999989</v>
      </c>
      <c r="F37" s="3">
        <f t="shared" si="0"/>
        <v>42861.864684097221</v>
      </c>
      <c r="G37" s="3">
        <f t="shared" si="1"/>
        <v>42861.006072986107</v>
      </c>
      <c r="H37">
        <v>1</v>
      </c>
      <c r="I37">
        <v>200</v>
      </c>
      <c r="J37">
        <v>152.29001</v>
      </c>
      <c r="K37">
        <v>3970948</v>
      </c>
      <c r="L37">
        <v>1120256</v>
      </c>
      <c r="M37">
        <v>160</v>
      </c>
      <c r="N37">
        <v>80</v>
      </c>
      <c r="O37">
        <v>0.76145004999999999</v>
      </c>
      <c r="P37">
        <v>0.74704280000000001</v>
      </c>
      <c r="Q37">
        <v>0.4</v>
      </c>
      <c r="R37">
        <v>0.8</v>
      </c>
      <c r="T37">
        <v>1494103341</v>
      </c>
    </row>
    <row r="38" spans="1:20" x14ac:dyDescent="0.25">
      <c r="A38">
        <v>39</v>
      </c>
      <c r="B38">
        <v>570</v>
      </c>
      <c r="C38">
        <v>1494103523691</v>
      </c>
      <c r="D38">
        <f t="shared" si="2"/>
        <v>540.0859999999999</v>
      </c>
      <c r="E38">
        <f t="shared" si="3"/>
        <v>540.0859999999999</v>
      </c>
      <c r="F38" s="3">
        <f t="shared" si="0"/>
        <v>42861.864857534718</v>
      </c>
      <c r="G38" s="3">
        <f t="shared" si="1"/>
        <v>42861.006246423603</v>
      </c>
      <c r="H38">
        <v>1</v>
      </c>
      <c r="I38">
        <v>200</v>
      </c>
      <c r="J38">
        <v>147.76000999999999</v>
      </c>
      <c r="K38">
        <v>3970948</v>
      </c>
      <c r="L38">
        <v>1123328</v>
      </c>
      <c r="M38">
        <v>160</v>
      </c>
      <c r="N38">
        <v>80</v>
      </c>
      <c r="O38">
        <v>0.73880005000000004</v>
      </c>
      <c r="P38">
        <v>0.74292139999999995</v>
      </c>
      <c r="Q38">
        <v>0.4</v>
      </c>
      <c r="R38">
        <v>0.8</v>
      </c>
      <c r="T38">
        <v>1494103351</v>
      </c>
    </row>
    <row r="39" spans="1:20" x14ac:dyDescent="0.25">
      <c r="A39">
        <v>40</v>
      </c>
      <c r="B39">
        <v>585</v>
      </c>
      <c r="C39">
        <v>1494103540494</v>
      </c>
      <c r="D39">
        <f t="shared" si="2"/>
        <v>556.8889999999999</v>
      </c>
      <c r="E39">
        <f t="shared" si="3"/>
        <v>556.8889999999999</v>
      </c>
      <c r="F39" s="3">
        <f t="shared" si="0"/>
        <v>42861.865052013891</v>
      </c>
      <c r="G39" s="3">
        <f t="shared" si="1"/>
        <v>42861.006440902776</v>
      </c>
      <c r="H39">
        <v>1</v>
      </c>
      <c r="I39">
        <v>200</v>
      </c>
      <c r="J39">
        <v>145.16999999999999</v>
      </c>
      <c r="K39">
        <v>3970948</v>
      </c>
      <c r="L39">
        <v>1149952</v>
      </c>
      <c r="M39">
        <v>160</v>
      </c>
      <c r="N39">
        <v>80</v>
      </c>
      <c r="O39">
        <v>0.72585</v>
      </c>
      <c r="P39">
        <v>0.73438570000000003</v>
      </c>
      <c r="Q39">
        <v>0.4</v>
      </c>
      <c r="R39">
        <v>0.8</v>
      </c>
      <c r="T39">
        <v>1494103371</v>
      </c>
    </row>
    <row r="40" spans="1:20" x14ac:dyDescent="0.25">
      <c r="A40">
        <v>41</v>
      </c>
      <c r="B40">
        <v>600</v>
      </c>
      <c r="C40">
        <v>1494103553694</v>
      </c>
      <c r="D40">
        <f t="shared" si="2"/>
        <v>570.08899999999994</v>
      </c>
      <c r="E40">
        <f t="shared" si="3"/>
        <v>570.08899999999994</v>
      </c>
      <c r="F40" s="3">
        <f t="shared" si="0"/>
        <v>42861.865204791669</v>
      </c>
      <c r="G40" s="3">
        <f t="shared" si="1"/>
        <v>42861.006593680555</v>
      </c>
      <c r="H40">
        <v>1</v>
      </c>
      <c r="I40">
        <v>200</v>
      </c>
      <c r="J40">
        <v>145.51</v>
      </c>
      <c r="K40">
        <v>3970948</v>
      </c>
      <c r="L40">
        <v>1149952</v>
      </c>
      <c r="M40">
        <v>160</v>
      </c>
      <c r="N40">
        <v>80</v>
      </c>
      <c r="O40">
        <v>0.72754996999999999</v>
      </c>
      <c r="P40">
        <v>0.7309679</v>
      </c>
      <c r="Q40">
        <v>0.4</v>
      </c>
      <c r="R40">
        <v>0.8</v>
      </c>
      <c r="T40">
        <v>1494103381</v>
      </c>
    </row>
    <row r="41" spans="1:20" x14ac:dyDescent="0.25">
      <c r="A41">
        <v>42</v>
      </c>
      <c r="B41">
        <v>615</v>
      </c>
      <c r="C41">
        <v>1494103568695</v>
      </c>
      <c r="D41">
        <f t="shared" si="2"/>
        <v>585.08999999999992</v>
      </c>
      <c r="E41">
        <f t="shared" si="3"/>
        <v>585.08999999999992</v>
      </c>
      <c r="F41" s="3">
        <f t="shared" si="0"/>
        <v>42861.865378414353</v>
      </c>
      <c r="G41" s="3">
        <f t="shared" si="1"/>
        <v>42861.006767303239</v>
      </c>
      <c r="H41">
        <v>1</v>
      </c>
      <c r="I41">
        <v>200</v>
      </c>
      <c r="J41">
        <v>143.18001000000001</v>
      </c>
      <c r="K41">
        <v>3970948</v>
      </c>
      <c r="L41">
        <v>1153024</v>
      </c>
      <c r="M41">
        <v>160</v>
      </c>
      <c r="N41">
        <v>80</v>
      </c>
      <c r="O41">
        <v>0.71590005999999995</v>
      </c>
      <c r="P41">
        <v>0.72343400000000002</v>
      </c>
      <c r="Q41">
        <v>0.4</v>
      </c>
      <c r="R41">
        <v>0.8</v>
      </c>
      <c r="T41">
        <v>1494103401</v>
      </c>
    </row>
    <row r="42" spans="1:20" x14ac:dyDescent="0.25">
      <c r="A42">
        <v>43</v>
      </c>
      <c r="B42">
        <v>630</v>
      </c>
      <c r="C42">
        <v>1494103583743</v>
      </c>
      <c r="D42">
        <f t="shared" si="2"/>
        <v>600.13799999999992</v>
      </c>
      <c r="E42">
        <f t="shared" si="3"/>
        <v>600.13799999999992</v>
      </c>
      <c r="F42" s="3">
        <f t="shared" si="0"/>
        <v>42861.865552581017</v>
      </c>
      <c r="G42" s="3">
        <f t="shared" si="1"/>
        <v>42861.006941469903</v>
      </c>
      <c r="H42">
        <v>1</v>
      </c>
      <c r="I42">
        <v>200</v>
      </c>
      <c r="J42">
        <v>152.72999999999999</v>
      </c>
      <c r="K42">
        <v>3970948</v>
      </c>
      <c r="L42">
        <v>1153024</v>
      </c>
      <c r="M42">
        <v>160</v>
      </c>
      <c r="N42">
        <v>80</v>
      </c>
      <c r="O42">
        <v>0.76365000000000005</v>
      </c>
      <c r="P42">
        <v>0.74354195999999995</v>
      </c>
      <c r="Q42">
        <v>0.4</v>
      </c>
      <c r="R42">
        <v>0.8</v>
      </c>
      <c r="T42">
        <v>1494103412</v>
      </c>
    </row>
    <row r="43" spans="1:20" x14ac:dyDescent="0.25">
      <c r="A43">
        <v>44</v>
      </c>
      <c r="B43">
        <v>645</v>
      </c>
      <c r="C43">
        <v>1494103598885</v>
      </c>
      <c r="D43">
        <f t="shared" si="2"/>
        <v>615.28</v>
      </c>
      <c r="E43">
        <f t="shared" si="3"/>
        <v>615.28</v>
      </c>
      <c r="F43" s="3">
        <f t="shared" si="0"/>
        <v>42861.865727835648</v>
      </c>
      <c r="G43" s="3">
        <f t="shared" si="1"/>
        <v>42861.007116724533</v>
      </c>
      <c r="H43">
        <v>1</v>
      </c>
      <c r="I43">
        <v>200</v>
      </c>
      <c r="J43">
        <v>153.62</v>
      </c>
      <c r="K43">
        <v>3970948</v>
      </c>
      <c r="L43">
        <v>1200128</v>
      </c>
      <c r="M43">
        <v>160</v>
      </c>
      <c r="N43">
        <v>80</v>
      </c>
      <c r="O43">
        <v>0.76809996000000003</v>
      </c>
      <c r="P43">
        <v>0.75582099999999997</v>
      </c>
      <c r="Q43">
        <v>0.4</v>
      </c>
      <c r="R43">
        <v>0.8</v>
      </c>
      <c r="T43">
        <v>1494103432</v>
      </c>
    </row>
    <row r="44" spans="1:20" x14ac:dyDescent="0.25">
      <c r="A44">
        <v>45</v>
      </c>
      <c r="B44">
        <v>660</v>
      </c>
      <c r="C44">
        <v>1494103613698</v>
      </c>
      <c r="D44">
        <f t="shared" si="2"/>
        <v>630.09299999999996</v>
      </c>
      <c r="E44">
        <f t="shared" si="3"/>
        <v>630.09299999999996</v>
      </c>
      <c r="F44" s="3">
        <f t="shared" si="0"/>
        <v>42861.865899282406</v>
      </c>
      <c r="G44" s="3">
        <f t="shared" si="1"/>
        <v>42861.007288171291</v>
      </c>
      <c r="H44">
        <v>1</v>
      </c>
      <c r="I44">
        <v>200</v>
      </c>
      <c r="J44">
        <v>149.13</v>
      </c>
      <c r="K44">
        <v>3970948</v>
      </c>
      <c r="L44">
        <v>1207296</v>
      </c>
      <c r="M44">
        <v>160</v>
      </c>
      <c r="N44">
        <v>80</v>
      </c>
      <c r="O44">
        <v>0.74565004999999995</v>
      </c>
      <c r="P44">
        <v>0.7507355</v>
      </c>
      <c r="Q44">
        <v>0.4</v>
      </c>
      <c r="R44">
        <v>0.8</v>
      </c>
      <c r="T44">
        <v>1494103442</v>
      </c>
    </row>
    <row r="45" spans="1:20" x14ac:dyDescent="0.25">
      <c r="A45">
        <v>46</v>
      </c>
      <c r="B45">
        <v>675</v>
      </c>
      <c r="C45">
        <v>1494103628699</v>
      </c>
      <c r="D45">
        <f t="shared" si="2"/>
        <v>645.09399999999994</v>
      </c>
      <c r="E45">
        <f t="shared" si="3"/>
        <v>645.09399999999994</v>
      </c>
      <c r="F45" s="3">
        <f t="shared" si="0"/>
        <v>42861.86607290509</v>
      </c>
      <c r="G45" s="3">
        <f t="shared" si="1"/>
        <v>42861.007461793975</v>
      </c>
      <c r="H45">
        <v>1</v>
      </c>
      <c r="I45">
        <v>200</v>
      </c>
      <c r="J45">
        <v>157.05000000000001</v>
      </c>
      <c r="K45">
        <v>3970948</v>
      </c>
      <c r="L45">
        <v>1228800</v>
      </c>
      <c r="M45">
        <v>160</v>
      </c>
      <c r="N45">
        <v>80</v>
      </c>
      <c r="O45">
        <v>0.78525</v>
      </c>
      <c r="P45">
        <v>0.76799273000000001</v>
      </c>
      <c r="Q45">
        <v>0.4</v>
      </c>
      <c r="R45">
        <v>0.8</v>
      </c>
      <c r="T45">
        <v>1494103456</v>
      </c>
    </row>
    <row r="46" spans="1:20" x14ac:dyDescent="0.25">
      <c r="A46">
        <v>47</v>
      </c>
      <c r="B46">
        <v>690</v>
      </c>
      <c r="C46">
        <v>1494103645796</v>
      </c>
      <c r="D46">
        <f t="shared" si="2"/>
        <v>662.19099999999992</v>
      </c>
      <c r="E46">
        <f t="shared" si="3"/>
        <v>662.19099999999992</v>
      </c>
      <c r="F46" s="3">
        <f t="shared" si="0"/>
        <v>42861.866270787039</v>
      </c>
      <c r="G46" s="3">
        <f t="shared" si="1"/>
        <v>42861.007659675925</v>
      </c>
      <c r="H46">
        <v>1</v>
      </c>
      <c r="I46">
        <v>200</v>
      </c>
      <c r="J46">
        <v>163.19</v>
      </c>
      <c r="K46">
        <v>3970948</v>
      </c>
      <c r="L46">
        <v>1231872</v>
      </c>
      <c r="M46">
        <v>160</v>
      </c>
      <c r="N46">
        <v>80</v>
      </c>
      <c r="O46">
        <v>0.81595004000000004</v>
      </c>
      <c r="P46">
        <v>0.79197139999999999</v>
      </c>
      <c r="Q46">
        <v>0.4</v>
      </c>
      <c r="R46">
        <v>0.8</v>
      </c>
      <c r="T46">
        <v>1494103476</v>
      </c>
    </row>
    <row r="47" spans="1:20" x14ac:dyDescent="0.25">
      <c r="A47">
        <v>48</v>
      </c>
      <c r="B47">
        <v>705</v>
      </c>
      <c r="C47">
        <v>1494103658763</v>
      </c>
      <c r="D47">
        <f t="shared" si="2"/>
        <v>675.1579999999999</v>
      </c>
      <c r="E47">
        <f t="shared" si="3"/>
        <v>675.1579999999999</v>
      </c>
      <c r="F47" s="3">
        <f t="shared" si="0"/>
        <v>42861.866420868057</v>
      </c>
      <c r="G47" s="3">
        <f t="shared" si="1"/>
        <v>42861.007809756942</v>
      </c>
      <c r="H47">
        <v>1</v>
      </c>
      <c r="I47">
        <v>200</v>
      </c>
      <c r="J47">
        <v>163.43</v>
      </c>
      <c r="K47">
        <v>3970948</v>
      </c>
      <c r="L47">
        <v>1231872</v>
      </c>
      <c r="M47">
        <v>160</v>
      </c>
      <c r="N47">
        <v>80</v>
      </c>
      <c r="O47">
        <v>0.81714993999999996</v>
      </c>
      <c r="P47">
        <v>0.80456066000000004</v>
      </c>
      <c r="Q47">
        <v>0.4</v>
      </c>
      <c r="R47">
        <v>0.8</v>
      </c>
      <c r="T47">
        <v>1494103486</v>
      </c>
    </row>
    <row r="48" spans="1:20" x14ac:dyDescent="0.25">
      <c r="A48">
        <v>49</v>
      </c>
      <c r="B48">
        <v>729</v>
      </c>
      <c r="C48">
        <v>1494103684686</v>
      </c>
      <c r="D48">
        <f t="shared" si="2"/>
        <v>701.0809999999999</v>
      </c>
      <c r="E48">
        <f t="shared" si="3"/>
        <v>701.0809999999999</v>
      </c>
      <c r="F48" s="3">
        <f t="shared" si="0"/>
        <v>42861.866720902777</v>
      </c>
      <c r="G48" s="3">
        <f t="shared" si="1"/>
        <v>42861.008109791663</v>
      </c>
      <c r="H48">
        <v>1</v>
      </c>
      <c r="I48">
        <v>200</v>
      </c>
      <c r="J48">
        <v>150.31</v>
      </c>
      <c r="K48">
        <v>3970948</v>
      </c>
      <c r="L48">
        <v>1261568</v>
      </c>
      <c r="M48">
        <v>160</v>
      </c>
      <c r="N48">
        <v>80</v>
      </c>
      <c r="O48">
        <v>0.75154995999999996</v>
      </c>
      <c r="P48">
        <v>0.77805530000000001</v>
      </c>
      <c r="Q48">
        <v>0.4</v>
      </c>
      <c r="R48">
        <v>0.8</v>
      </c>
      <c r="T48">
        <v>1494103519</v>
      </c>
    </row>
    <row r="49" spans="1:21" x14ac:dyDescent="0.25">
      <c r="A49">
        <v>50</v>
      </c>
      <c r="B49">
        <v>744</v>
      </c>
      <c r="C49">
        <v>1494103698394</v>
      </c>
      <c r="D49">
        <f t="shared" si="2"/>
        <v>714.78899999999987</v>
      </c>
      <c r="E49">
        <f t="shared" si="3"/>
        <v>714.78899999999987</v>
      </c>
      <c r="F49" s="3">
        <f t="shared" si="0"/>
        <v>42861.866879560184</v>
      </c>
      <c r="G49" s="3">
        <f t="shared" si="1"/>
        <v>42861.00826844907</v>
      </c>
      <c r="H49">
        <v>1</v>
      </c>
      <c r="I49">
        <v>200</v>
      </c>
      <c r="J49">
        <v>156.31</v>
      </c>
      <c r="K49">
        <v>3970948</v>
      </c>
      <c r="L49">
        <v>1261568</v>
      </c>
      <c r="M49">
        <v>160</v>
      </c>
      <c r="N49">
        <v>80</v>
      </c>
      <c r="O49">
        <v>0.78154999999999997</v>
      </c>
      <c r="P49">
        <v>0.77980269999999996</v>
      </c>
      <c r="Q49">
        <v>0.4</v>
      </c>
      <c r="R49">
        <v>0.8</v>
      </c>
      <c r="T49">
        <v>1494103529</v>
      </c>
    </row>
    <row r="50" spans="1:21" x14ac:dyDescent="0.25">
      <c r="A50">
        <v>51</v>
      </c>
      <c r="B50">
        <v>759</v>
      </c>
      <c r="C50">
        <v>1494103713534</v>
      </c>
      <c r="D50">
        <f t="shared" si="2"/>
        <v>729.92899999999986</v>
      </c>
      <c r="E50">
        <f t="shared" si="3"/>
        <v>745.06899999999985</v>
      </c>
      <c r="F50" s="3">
        <f t="shared" si="0"/>
        <v>42861.86705479167</v>
      </c>
      <c r="G50" s="3">
        <f t="shared" si="1"/>
        <v>42861.008443680556</v>
      </c>
      <c r="H50">
        <v>2</v>
      </c>
      <c r="I50">
        <v>400</v>
      </c>
      <c r="J50">
        <v>149.58000000000001</v>
      </c>
      <c r="K50">
        <v>7941896</v>
      </c>
      <c r="L50">
        <v>1358848</v>
      </c>
      <c r="M50">
        <v>320</v>
      </c>
      <c r="N50">
        <v>160</v>
      </c>
      <c r="O50">
        <v>0.37395</v>
      </c>
      <c r="P50">
        <v>0.57687633999999999</v>
      </c>
      <c r="Q50">
        <v>0.4</v>
      </c>
      <c r="R50">
        <v>0.8</v>
      </c>
      <c r="T50">
        <v>1494103544</v>
      </c>
      <c r="U50">
        <v>1494103549</v>
      </c>
    </row>
    <row r="51" spans="1:21" x14ac:dyDescent="0.25">
      <c r="A51">
        <v>52</v>
      </c>
      <c r="B51">
        <v>774</v>
      </c>
      <c r="C51">
        <v>1494103729127</v>
      </c>
      <c r="D51">
        <f t="shared" si="2"/>
        <v>745.52199999999982</v>
      </c>
      <c r="E51">
        <f t="shared" si="3"/>
        <v>776.25499999999988</v>
      </c>
      <c r="F51" s="3">
        <f t="shared" si="0"/>
        <v>42861.867235266203</v>
      </c>
      <c r="G51" s="3">
        <f t="shared" si="1"/>
        <v>42861.008624155089</v>
      </c>
      <c r="H51">
        <v>2</v>
      </c>
      <c r="I51">
        <v>400</v>
      </c>
      <c r="J51">
        <v>229.98</v>
      </c>
      <c r="K51">
        <v>7941896</v>
      </c>
      <c r="L51">
        <v>2288640</v>
      </c>
      <c r="M51">
        <v>320</v>
      </c>
      <c r="N51">
        <v>160</v>
      </c>
      <c r="O51">
        <v>0.57494999999999996</v>
      </c>
      <c r="P51">
        <v>0.57591320000000001</v>
      </c>
      <c r="Q51">
        <v>0.4</v>
      </c>
      <c r="R51">
        <v>0.8</v>
      </c>
      <c r="T51">
        <v>1494103561</v>
      </c>
      <c r="U51">
        <v>1494103559</v>
      </c>
    </row>
    <row r="52" spans="1:21" x14ac:dyDescent="0.25">
      <c r="A52">
        <v>53</v>
      </c>
      <c r="B52">
        <v>789</v>
      </c>
      <c r="C52">
        <v>1494103746490</v>
      </c>
      <c r="D52">
        <f t="shared" si="2"/>
        <v>762.88499999999976</v>
      </c>
      <c r="E52">
        <f t="shared" si="3"/>
        <v>810.98099999999988</v>
      </c>
      <c r="F52" s="3">
        <f t="shared" si="0"/>
        <v>42861.86743622685</v>
      </c>
      <c r="G52" s="3">
        <f t="shared" si="1"/>
        <v>42861.008825115736</v>
      </c>
      <c r="H52">
        <v>2</v>
      </c>
      <c r="I52">
        <v>400</v>
      </c>
      <c r="J52">
        <v>218.91</v>
      </c>
      <c r="K52">
        <v>7941896</v>
      </c>
      <c r="L52">
        <v>2289664</v>
      </c>
      <c r="M52">
        <v>320</v>
      </c>
      <c r="N52">
        <v>160</v>
      </c>
      <c r="O52">
        <v>0.54727499999999996</v>
      </c>
      <c r="P52">
        <v>0.56159409999999998</v>
      </c>
      <c r="Q52">
        <v>0.4</v>
      </c>
      <c r="R52">
        <v>0.8</v>
      </c>
      <c r="T52">
        <v>1494103571</v>
      </c>
      <c r="U52">
        <v>1494103578</v>
      </c>
    </row>
    <row r="53" spans="1:21" x14ac:dyDescent="0.25">
      <c r="A53">
        <v>54</v>
      </c>
      <c r="B53">
        <v>804</v>
      </c>
      <c r="C53">
        <v>1494103758958</v>
      </c>
      <c r="D53">
        <f t="shared" si="2"/>
        <v>775.35299999999972</v>
      </c>
      <c r="E53">
        <f t="shared" si="3"/>
        <v>835.91699999999992</v>
      </c>
      <c r="F53" s="3">
        <f t="shared" si="0"/>
        <v>42861.867580532409</v>
      </c>
      <c r="G53" s="3">
        <f t="shared" si="1"/>
        <v>42861.008969421295</v>
      </c>
      <c r="H53">
        <v>2</v>
      </c>
      <c r="I53">
        <v>400</v>
      </c>
      <c r="J53">
        <v>238.47</v>
      </c>
      <c r="K53">
        <v>7941896</v>
      </c>
      <c r="L53">
        <v>2287616</v>
      </c>
      <c r="M53">
        <v>320</v>
      </c>
      <c r="N53">
        <v>160</v>
      </c>
      <c r="O53">
        <v>0.59617500000000001</v>
      </c>
      <c r="P53">
        <v>0.57888459999999997</v>
      </c>
      <c r="Q53">
        <v>0.4</v>
      </c>
      <c r="R53">
        <v>0.8</v>
      </c>
      <c r="T53">
        <v>1494103592</v>
      </c>
      <c r="U53">
        <v>1494103588</v>
      </c>
    </row>
    <row r="54" spans="1:21" x14ac:dyDescent="0.25">
      <c r="A54">
        <v>55</v>
      </c>
      <c r="B54">
        <v>819</v>
      </c>
      <c r="C54">
        <v>1494103773772</v>
      </c>
      <c r="D54">
        <f t="shared" si="2"/>
        <v>790.16699999999969</v>
      </c>
      <c r="E54">
        <f t="shared" si="3"/>
        <v>865.54499999999996</v>
      </c>
      <c r="F54" s="3">
        <f t="shared" si="0"/>
        <v>42861.867751990736</v>
      </c>
      <c r="G54" s="3">
        <f t="shared" si="1"/>
        <v>42861.009140879622</v>
      </c>
      <c r="H54">
        <v>2</v>
      </c>
      <c r="I54">
        <v>400</v>
      </c>
      <c r="J54">
        <v>239.84</v>
      </c>
      <c r="K54">
        <v>7941896</v>
      </c>
      <c r="L54">
        <v>2294784</v>
      </c>
      <c r="M54">
        <v>320</v>
      </c>
      <c r="N54">
        <v>160</v>
      </c>
      <c r="O54">
        <v>0.59960000000000002</v>
      </c>
      <c r="P54">
        <v>0.58924233999999998</v>
      </c>
      <c r="Q54">
        <v>0.4</v>
      </c>
      <c r="R54">
        <v>0.8</v>
      </c>
      <c r="T54">
        <v>1494103607</v>
      </c>
      <c r="U54">
        <v>1494103608</v>
      </c>
    </row>
    <row r="55" spans="1:21" x14ac:dyDescent="0.25">
      <c r="A55">
        <v>56</v>
      </c>
      <c r="B55">
        <v>834</v>
      </c>
      <c r="C55">
        <v>1494103789087</v>
      </c>
      <c r="D55">
        <f t="shared" si="2"/>
        <v>805.48199999999974</v>
      </c>
      <c r="E55">
        <f t="shared" si="3"/>
        <v>896.17499999999995</v>
      </c>
      <c r="F55" s="3">
        <f t="shared" si="0"/>
        <v>42861.867929247688</v>
      </c>
      <c r="G55" s="3">
        <f t="shared" si="1"/>
        <v>42861.009318136574</v>
      </c>
      <c r="H55">
        <v>2</v>
      </c>
      <c r="I55">
        <v>400</v>
      </c>
      <c r="J55">
        <v>243.23</v>
      </c>
      <c r="K55">
        <v>7941896</v>
      </c>
      <c r="L55">
        <v>2299904</v>
      </c>
      <c r="M55">
        <v>320</v>
      </c>
      <c r="N55">
        <v>160</v>
      </c>
      <c r="O55">
        <v>0.60807496000000005</v>
      </c>
      <c r="P55">
        <v>0.59865869999999999</v>
      </c>
      <c r="Q55">
        <v>0.4</v>
      </c>
      <c r="R55">
        <v>0.8</v>
      </c>
      <c r="T55">
        <v>1494103623</v>
      </c>
      <c r="U55">
        <v>1494103621</v>
      </c>
    </row>
    <row r="56" spans="1:21" x14ac:dyDescent="0.25">
      <c r="A56">
        <v>57</v>
      </c>
      <c r="B56">
        <v>849</v>
      </c>
      <c r="C56">
        <v>1494103803430</v>
      </c>
      <c r="D56">
        <f t="shared" si="2"/>
        <v>819.8249999999997</v>
      </c>
      <c r="E56">
        <f t="shared" si="3"/>
        <v>924.86099999999999</v>
      </c>
      <c r="F56" s="3">
        <f t="shared" si="0"/>
        <v>42861.868095254627</v>
      </c>
      <c r="G56" s="3">
        <f t="shared" si="1"/>
        <v>42861.009484143513</v>
      </c>
      <c r="H56">
        <v>2</v>
      </c>
      <c r="I56">
        <v>400</v>
      </c>
      <c r="J56">
        <v>243.12</v>
      </c>
      <c r="K56">
        <v>7941896</v>
      </c>
      <c r="L56">
        <v>2306048</v>
      </c>
      <c r="M56">
        <v>320</v>
      </c>
      <c r="N56">
        <v>160</v>
      </c>
      <c r="O56">
        <v>0.60780000000000001</v>
      </c>
      <c r="P56">
        <v>0.60322933999999995</v>
      </c>
      <c r="Q56">
        <v>0.4</v>
      </c>
      <c r="R56">
        <v>0.8</v>
      </c>
      <c r="T56">
        <v>1494103633</v>
      </c>
      <c r="U56">
        <v>1494103638</v>
      </c>
    </row>
    <row r="57" spans="1:21" x14ac:dyDescent="0.25">
      <c r="A57">
        <v>58</v>
      </c>
      <c r="B57">
        <v>864</v>
      </c>
      <c r="C57">
        <v>1494103819623</v>
      </c>
      <c r="D57">
        <f t="shared" si="2"/>
        <v>836.01799999999969</v>
      </c>
      <c r="E57">
        <f t="shared" si="3"/>
        <v>957.24699999999996</v>
      </c>
      <c r="F57" s="3">
        <f t="shared" si="0"/>
        <v>42861.868282673611</v>
      </c>
      <c r="G57" s="3">
        <f t="shared" si="1"/>
        <v>42861.009671562497</v>
      </c>
      <c r="H57">
        <v>2</v>
      </c>
      <c r="I57">
        <v>400</v>
      </c>
      <c r="J57">
        <v>239.66</v>
      </c>
      <c r="K57">
        <v>7941896</v>
      </c>
      <c r="L57">
        <v>2308096</v>
      </c>
      <c r="M57">
        <v>320</v>
      </c>
      <c r="N57">
        <v>160</v>
      </c>
      <c r="O57">
        <v>0.59914999999999996</v>
      </c>
      <c r="P57">
        <v>0.60118970000000005</v>
      </c>
      <c r="Q57">
        <v>0.4</v>
      </c>
      <c r="R57">
        <v>0.8</v>
      </c>
      <c r="T57">
        <v>1494103646</v>
      </c>
      <c r="U57">
        <v>1494103648</v>
      </c>
    </row>
    <row r="58" spans="1:21" x14ac:dyDescent="0.25">
      <c r="A58">
        <v>59</v>
      </c>
      <c r="B58">
        <v>879</v>
      </c>
      <c r="C58">
        <v>1494103834683</v>
      </c>
      <c r="D58">
        <f t="shared" si="2"/>
        <v>851.07799999999963</v>
      </c>
      <c r="E58">
        <f t="shared" si="3"/>
        <v>987.36699999999996</v>
      </c>
      <c r="F58" s="3">
        <f t="shared" si="0"/>
        <v>42861.868456979166</v>
      </c>
      <c r="G58" s="3">
        <f t="shared" si="1"/>
        <v>42861.009845868051</v>
      </c>
      <c r="H58">
        <v>2</v>
      </c>
      <c r="I58">
        <v>400</v>
      </c>
      <c r="J58">
        <v>246.82999000000001</v>
      </c>
      <c r="K58">
        <v>7941896</v>
      </c>
      <c r="L58">
        <v>2312192</v>
      </c>
      <c r="M58">
        <v>320</v>
      </c>
      <c r="N58">
        <v>160</v>
      </c>
      <c r="O58">
        <v>0.61707497</v>
      </c>
      <c r="P58">
        <v>0.60913229999999996</v>
      </c>
      <c r="Q58">
        <v>0.4</v>
      </c>
      <c r="R58">
        <v>0.8</v>
      </c>
      <c r="T58">
        <v>1494103666</v>
      </c>
      <c r="U58">
        <v>1494103668</v>
      </c>
    </row>
    <row r="59" spans="1:21" x14ac:dyDescent="0.25">
      <c r="A59">
        <v>60</v>
      </c>
      <c r="B59">
        <v>894</v>
      </c>
      <c r="C59">
        <v>1494103849434</v>
      </c>
      <c r="D59">
        <f t="shared" si="2"/>
        <v>865.82899999999961</v>
      </c>
      <c r="E59">
        <f t="shared" si="3"/>
        <v>1016.8689999999999</v>
      </c>
      <c r="F59" s="3">
        <f t="shared" si="0"/>
        <v>42861.868627708332</v>
      </c>
      <c r="G59" s="3">
        <f t="shared" si="1"/>
        <v>42861.010016597218</v>
      </c>
      <c r="H59">
        <v>2</v>
      </c>
      <c r="I59">
        <v>400</v>
      </c>
      <c r="J59">
        <v>249.84</v>
      </c>
      <c r="K59">
        <v>7941896</v>
      </c>
      <c r="L59">
        <v>2313216</v>
      </c>
      <c r="M59">
        <v>320</v>
      </c>
      <c r="N59">
        <v>160</v>
      </c>
      <c r="O59">
        <v>0.62460000000000004</v>
      </c>
      <c r="P59">
        <v>0.61686609999999997</v>
      </c>
      <c r="Q59">
        <v>0.4</v>
      </c>
      <c r="R59">
        <v>0.8</v>
      </c>
      <c r="T59">
        <v>1494103674</v>
      </c>
      <c r="U59">
        <v>1494103681</v>
      </c>
    </row>
    <row r="60" spans="1:21" x14ac:dyDescent="0.25">
      <c r="A60">
        <v>61</v>
      </c>
      <c r="B60">
        <v>909</v>
      </c>
      <c r="C60">
        <v>1494103863450</v>
      </c>
      <c r="D60">
        <f t="shared" si="2"/>
        <v>879.84499999999957</v>
      </c>
      <c r="E60">
        <f t="shared" si="3"/>
        <v>1044.9009999999998</v>
      </c>
      <c r="F60" s="3">
        <f t="shared" si="0"/>
        <v>42861.868789930551</v>
      </c>
      <c r="G60" s="3">
        <f t="shared" si="1"/>
        <v>42861.010178819437</v>
      </c>
      <c r="H60">
        <v>2</v>
      </c>
      <c r="I60">
        <v>400</v>
      </c>
      <c r="J60">
        <v>257.77999999999997</v>
      </c>
      <c r="K60">
        <v>7941896</v>
      </c>
      <c r="L60">
        <v>2315264</v>
      </c>
      <c r="M60">
        <v>320</v>
      </c>
      <c r="N60">
        <v>160</v>
      </c>
      <c r="O60">
        <v>0.64444999999999997</v>
      </c>
      <c r="P60">
        <v>0.63065802999999998</v>
      </c>
      <c r="Q60">
        <v>0.4</v>
      </c>
      <c r="R60">
        <v>0.8</v>
      </c>
      <c r="T60">
        <v>1494103694</v>
      </c>
      <c r="U60">
        <v>1494103698</v>
      </c>
    </row>
    <row r="61" spans="1:21" x14ac:dyDescent="0.25">
      <c r="A61">
        <v>62</v>
      </c>
      <c r="B61">
        <v>924</v>
      </c>
      <c r="C61">
        <v>1494103878435</v>
      </c>
      <c r="D61">
        <f t="shared" si="2"/>
        <v>894.82999999999959</v>
      </c>
      <c r="E61">
        <f t="shared" si="3"/>
        <v>1074.8709999999999</v>
      </c>
      <c r="F61" s="3">
        <f t="shared" si="0"/>
        <v>42861.868963368055</v>
      </c>
      <c r="G61" s="3">
        <f t="shared" si="1"/>
        <v>42861.010352256941</v>
      </c>
      <c r="H61">
        <v>2</v>
      </c>
      <c r="I61">
        <v>400</v>
      </c>
      <c r="J61">
        <v>254.06998999999999</v>
      </c>
      <c r="K61">
        <v>7941896</v>
      </c>
      <c r="L61">
        <v>2319360</v>
      </c>
      <c r="M61">
        <v>320</v>
      </c>
      <c r="N61">
        <v>160</v>
      </c>
      <c r="O61">
        <v>0.63517500000000005</v>
      </c>
      <c r="P61">
        <v>0.63291649999999999</v>
      </c>
      <c r="Q61">
        <v>0.4</v>
      </c>
      <c r="R61">
        <v>0.8</v>
      </c>
      <c r="T61">
        <v>1494103707</v>
      </c>
      <c r="U61">
        <v>1494103707</v>
      </c>
    </row>
    <row r="62" spans="1:21" x14ac:dyDescent="0.25">
      <c r="A62">
        <v>63</v>
      </c>
      <c r="B62">
        <v>939</v>
      </c>
      <c r="C62">
        <v>1494103893763</v>
      </c>
      <c r="D62">
        <f t="shared" si="2"/>
        <v>910.15799999999956</v>
      </c>
      <c r="E62">
        <f t="shared" si="3"/>
        <v>1105.5269999999998</v>
      </c>
      <c r="F62" s="3">
        <f t="shared" si="0"/>
        <v>42861.869140775467</v>
      </c>
      <c r="G62" s="3">
        <f t="shared" si="1"/>
        <v>42861.010529664352</v>
      </c>
      <c r="H62">
        <v>2</v>
      </c>
      <c r="I62">
        <v>400</v>
      </c>
      <c r="J62">
        <v>253.53003000000001</v>
      </c>
      <c r="K62">
        <v>7941896</v>
      </c>
      <c r="L62">
        <v>2332672</v>
      </c>
      <c r="M62">
        <v>320</v>
      </c>
      <c r="N62">
        <v>160</v>
      </c>
      <c r="O62">
        <v>0.63382506000000005</v>
      </c>
      <c r="P62">
        <v>0.63337076000000003</v>
      </c>
      <c r="Q62">
        <v>0.4</v>
      </c>
      <c r="R62">
        <v>0.8</v>
      </c>
      <c r="T62">
        <v>1494103724</v>
      </c>
      <c r="U62">
        <v>1494103727</v>
      </c>
    </row>
    <row r="63" spans="1:21" x14ac:dyDescent="0.25">
      <c r="A63">
        <v>64</v>
      </c>
      <c r="B63">
        <v>954</v>
      </c>
      <c r="C63">
        <v>1494103908796</v>
      </c>
      <c r="D63">
        <f t="shared" si="2"/>
        <v>925.19099999999958</v>
      </c>
      <c r="E63">
        <f t="shared" si="3"/>
        <v>1135.5929999999998</v>
      </c>
      <c r="F63" s="3">
        <f t="shared" si="0"/>
        <v>42861.869314768519</v>
      </c>
      <c r="G63" s="3">
        <f t="shared" si="1"/>
        <v>42861.010703657405</v>
      </c>
      <c r="H63">
        <v>2</v>
      </c>
      <c r="I63">
        <v>400</v>
      </c>
      <c r="J63">
        <v>249.82</v>
      </c>
      <c r="K63">
        <v>7941896</v>
      </c>
      <c r="L63">
        <v>2343936</v>
      </c>
      <c r="M63">
        <v>320</v>
      </c>
      <c r="N63">
        <v>160</v>
      </c>
      <c r="O63">
        <v>0.62455004000000003</v>
      </c>
      <c r="P63">
        <v>0.62896039999999998</v>
      </c>
      <c r="Q63">
        <v>0.4</v>
      </c>
      <c r="R63">
        <v>0.8</v>
      </c>
      <c r="T63">
        <v>1494103744</v>
      </c>
      <c r="U63">
        <v>1494103737</v>
      </c>
    </row>
    <row r="64" spans="1:21" x14ac:dyDescent="0.25">
      <c r="A64">
        <v>65</v>
      </c>
      <c r="B64">
        <v>969</v>
      </c>
      <c r="C64">
        <v>1494103924178</v>
      </c>
      <c r="D64">
        <f t="shared" si="2"/>
        <v>940.57299999999952</v>
      </c>
      <c r="E64">
        <f t="shared" si="3"/>
        <v>1166.3569999999997</v>
      </c>
      <c r="F64" s="3">
        <f t="shared" si="0"/>
        <v>42861.869492800921</v>
      </c>
      <c r="G64" s="3">
        <f t="shared" si="1"/>
        <v>42861.010881689806</v>
      </c>
      <c r="H64">
        <v>2</v>
      </c>
      <c r="I64">
        <v>400</v>
      </c>
      <c r="J64">
        <v>257.83001999999999</v>
      </c>
      <c r="K64">
        <v>7941896</v>
      </c>
      <c r="L64">
        <v>2368512</v>
      </c>
      <c r="M64">
        <v>320</v>
      </c>
      <c r="N64">
        <v>160</v>
      </c>
      <c r="O64">
        <v>0.64457505999999998</v>
      </c>
      <c r="P64">
        <v>0.63676774999999997</v>
      </c>
      <c r="Q64">
        <v>0.4</v>
      </c>
      <c r="R64">
        <v>0.8</v>
      </c>
      <c r="T64">
        <v>1494103755</v>
      </c>
      <c r="U64">
        <v>1494103757</v>
      </c>
    </row>
    <row r="65" spans="1:21" x14ac:dyDescent="0.25">
      <c r="A65">
        <v>66</v>
      </c>
      <c r="B65">
        <v>984</v>
      </c>
      <c r="C65">
        <v>1494103939124</v>
      </c>
      <c r="D65">
        <f t="shared" si="2"/>
        <v>955.51899999999955</v>
      </c>
      <c r="E65">
        <f t="shared" si="3"/>
        <v>1196.2489999999998</v>
      </c>
      <c r="F65" s="3">
        <f t="shared" si="0"/>
        <v>42861.869665787039</v>
      </c>
      <c r="G65" s="3">
        <f t="shared" si="1"/>
        <v>42861.011054675924</v>
      </c>
      <c r="H65">
        <v>2</v>
      </c>
      <c r="I65">
        <v>400</v>
      </c>
      <c r="J65">
        <v>248.69</v>
      </c>
      <c r="K65">
        <v>7941896</v>
      </c>
      <c r="L65">
        <v>2372608</v>
      </c>
      <c r="M65">
        <v>320</v>
      </c>
      <c r="N65">
        <v>160</v>
      </c>
      <c r="O65">
        <v>0.62172499999999997</v>
      </c>
      <c r="P65">
        <v>0.62924634999999995</v>
      </c>
      <c r="Q65">
        <v>0.4</v>
      </c>
      <c r="R65">
        <v>0.8</v>
      </c>
      <c r="T65">
        <v>1494103772</v>
      </c>
      <c r="U65">
        <v>1494103768</v>
      </c>
    </row>
    <row r="66" spans="1:21" x14ac:dyDescent="0.25">
      <c r="A66">
        <v>67</v>
      </c>
      <c r="B66">
        <v>999</v>
      </c>
      <c r="C66">
        <v>1494103953868</v>
      </c>
      <c r="D66">
        <f t="shared" si="2"/>
        <v>970.26299999999958</v>
      </c>
      <c r="E66">
        <f t="shared" si="3"/>
        <v>1225.7369999999999</v>
      </c>
      <c r="F66" s="3">
        <f t="shared" si="0"/>
        <v>42861.869836435188</v>
      </c>
      <c r="G66" s="3">
        <f t="shared" si="1"/>
        <v>42861.011225324073</v>
      </c>
      <c r="H66">
        <v>2</v>
      </c>
      <c r="I66">
        <v>400</v>
      </c>
      <c r="J66">
        <v>249.18</v>
      </c>
      <c r="K66">
        <v>7941896</v>
      </c>
      <c r="L66">
        <v>2372608</v>
      </c>
      <c r="M66">
        <v>320</v>
      </c>
      <c r="N66">
        <v>160</v>
      </c>
      <c r="O66">
        <v>0.62294996000000002</v>
      </c>
      <c r="P66">
        <v>0.62609815999999996</v>
      </c>
      <c r="Q66">
        <v>0.4</v>
      </c>
      <c r="R66">
        <v>0.8</v>
      </c>
      <c r="T66">
        <v>1494103785</v>
      </c>
      <c r="U66">
        <v>1494103788</v>
      </c>
    </row>
    <row r="67" spans="1:21" x14ac:dyDescent="0.25">
      <c r="A67">
        <v>68</v>
      </c>
      <c r="B67">
        <v>1014</v>
      </c>
      <c r="C67">
        <v>1494103968448</v>
      </c>
      <c r="D67">
        <f t="shared" si="2"/>
        <v>984.84299999999962</v>
      </c>
      <c r="E67">
        <f t="shared" si="3"/>
        <v>1254.8969999999999</v>
      </c>
      <c r="F67" s="3">
        <f t="shared" ref="F67:F113" si="4" xml:space="preserve"> (C67 / 86400000) + DATE(1970,1,1)</f>
        <v>42861.870005185185</v>
      </c>
      <c r="G67" s="3">
        <f t="shared" ref="G67:G113" si="5">F67 - "20:36:24"</f>
        <v>42861.01139407407</v>
      </c>
      <c r="H67">
        <v>2</v>
      </c>
      <c r="I67">
        <v>400</v>
      </c>
      <c r="J67">
        <v>258.14</v>
      </c>
      <c r="K67">
        <v>7941896</v>
      </c>
      <c r="L67">
        <v>2372608</v>
      </c>
      <c r="M67">
        <v>320</v>
      </c>
      <c r="N67">
        <v>160</v>
      </c>
      <c r="O67">
        <v>0.64535003999999996</v>
      </c>
      <c r="P67">
        <v>0.63572406999999997</v>
      </c>
      <c r="Q67">
        <v>0.4</v>
      </c>
      <c r="R67">
        <v>0.8</v>
      </c>
      <c r="T67">
        <v>1494103795</v>
      </c>
      <c r="U67">
        <v>1494103798</v>
      </c>
    </row>
    <row r="68" spans="1:21" x14ac:dyDescent="0.25">
      <c r="A68">
        <v>69</v>
      </c>
      <c r="B68">
        <v>1029</v>
      </c>
      <c r="C68">
        <v>1494103984966</v>
      </c>
      <c r="D68">
        <f t="shared" ref="D68:D113" si="6">(C68-C67) / 1000 + D67</f>
        <v>1001.3609999999996</v>
      </c>
      <c r="E68">
        <f t="shared" ref="E68:E113" si="7">(((C68-C67) / 1000) * H68) + E67</f>
        <v>1287.933</v>
      </c>
      <c r="F68" s="3">
        <f t="shared" si="4"/>
        <v>42861.870196365737</v>
      </c>
      <c r="G68" s="3">
        <f t="shared" si="5"/>
        <v>42861.011585254622</v>
      </c>
      <c r="H68">
        <v>2</v>
      </c>
      <c r="I68">
        <v>400</v>
      </c>
      <c r="J68">
        <v>257.72000000000003</v>
      </c>
      <c r="K68">
        <v>7941896</v>
      </c>
      <c r="L68">
        <v>2378752</v>
      </c>
      <c r="M68">
        <v>320</v>
      </c>
      <c r="N68">
        <v>160</v>
      </c>
      <c r="O68">
        <v>0.64429999999999998</v>
      </c>
      <c r="P68">
        <v>0.64001200000000003</v>
      </c>
      <c r="Q68">
        <v>0.4</v>
      </c>
      <c r="R68">
        <v>0.8</v>
      </c>
      <c r="T68">
        <v>1494103814</v>
      </c>
      <c r="U68">
        <v>1494103818</v>
      </c>
    </row>
    <row r="69" spans="1:21" x14ac:dyDescent="0.25">
      <c r="A69">
        <v>70</v>
      </c>
      <c r="B69">
        <v>1044</v>
      </c>
      <c r="C69">
        <v>1494103999995</v>
      </c>
      <c r="D69">
        <f t="shared" si="6"/>
        <v>1016.3899999999996</v>
      </c>
      <c r="E69">
        <f t="shared" si="7"/>
        <v>1317.991</v>
      </c>
      <c r="F69" s="3">
        <f t="shared" si="4"/>
        <v>42861.870370312499</v>
      </c>
      <c r="G69" s="3">
        <f t="shared" si="5"/>
        <v>42861.011759201385</v>
      </c>
      <c r="H69">
        <v>2</v>
      </c>
      <c r="I69">
        <v>400</v>
      </c>
      <c r="J69">
        <v>255.75</v>
      </c>
      <c r="K69">
        <v>7941896</v>
      </c>
      <c r="L69">
        <v>2393088</v>
      </c>
      <c r="M69">
        <v>320</v>
      </c>
      <c r="N69">
        <v>160</v>
      </c>
      <c r="O69">
        <v>0.63937500000000003</v>
      </c>
      <c r="P69">
        <v>0.63969350000000003</v>
      </c>
      <c r="Q69">
        <v>0.4</v>
      </c>
      <c r="R69">
        <v>0.8</v>
      </c>
      <c r="T69">
        <v>1494103834</v>
      </c>
      <c r="U69">
        <v>1494103828</v>
      </c>
    </row>
    <row r="70" spans="1:21" x14ac:dyDescent="0.25">
      <c r="A70">
        <v>71</v>
      </c>
      <c r="B70">
        <v>1059</v>
      </c>
      <c r="C70">
        <v>1494104013903</v>
      </c>
      <c r="D70">
        <f t="shared" si="6"/>
        <v>1030.2979999999995</v>
      </c>
      <c r="E70">
        <f t="shared" si="7"/>
        <v>1345.807</v>
      </c>
      <c r="F70" s="3">
        <f t="shared" si="4"/>
        <v>42861.870531284723</v>
      </c>
      <c r="G70" s="3">
        <f t="shared" si="5"/>
        <v>42861.011920173609</v>
      </c>
      <c r="H70">
        <v>2</v>
      </c>
      <c r="I70">
        <v>400</v>
      </c>
      <c r="J70">
        <v>259.08001999999999</v>
      </c>
      <c r="K70">
        <v>7941896</v>
      </c>
      <c r="L70">
        <v>2403328</v>
      </c>
      <c r="M70">
        <v>320</v>
      </c>
      <c r="N70">
        <v>160</v>
      </c>
      <c r="O70">
        <v>0.6477001</v>
      </c>
      <c r="P70">
        <v>0.64369679999999996</v>
      </c>
      <c r="Q70">
        <v>0.4</v>
      </c>
      <c r="R70">
        <v>0.8</v>
      </c>
      <c r="T70">
        <v>1494103844</v>
      </c>
      <c r="U70">
        <v>1494103849</v>
      </c>
    </row>
    <row r="71" spans="1:21" x14ac:dyDescent="0.25">
      <c r="A71">
        <v>72</v>
      </c>
      <c r="B71">
        <v>1074</v>
      </c>
      <c r="C71">
        <v>1494104028515</v>
      </c>
      <c r="D71">
        <f t="shared" si="6"/>
        <v>1044.9099999999996</v>
      </c>
      <c r="E71">
        <f t="shared" si="7"/>
        <v>1375.0309999999999</v>
      </c>
      <c r="F71" s="3">
        <f t="shared" si="4"/>
        <v>42861.870700405096</v>
      </c>
      <c r="G71" s="3">
        <f t="shared" si="5"/>
        <v>42861.012089293981</v>
      </c>
      <c r="H71">
        <v>2</v>
      </c>
      <c r="I71">
        <v>400</v>
      </c>
      <c r="J71">
        <v>255.05998</v>
      </c>
      <c r="K71">
        <v>7941896</v>
      </c>
      <c r="L71">
        <v>2420736</v>
      </c>
      <c r="M71">
        <v>320</v>
      </c>
      <c r="N71">
        <v>160</v>
      </c>
      <c r="O71">
        <v>0.63764995000000002</v>
      </c>
      <c r="P71">
        <v>0.64067339999999995</v>
      </c>
      <c r="Q71">
        <v>0.4</v>
      </c>
      <c r="R71">
        <v>0.8</v>
      </c>
      <c r="T71">
        <v>1494103863</v>
      </c>
      <c r="U71">
        <v>1494103859</v>
      </c>
    </row>
    <row r="72" spans="1:21" x14ac:dyDescent="0.25">
      <c r="A72">
        <v>73</v>
      </c>
      <c r="B72">
        <v>1089</v>
      </c>
      <c r="C72">
        <v>1494104044846</v>
      </c>
      <c r="D72">
        <f t="shared" si="6"/>
        <v>1061.2409999999995</v>
      </c>
      <c r="E72">
        <f t="shared" si="7"/>
        <v>1407.693</v>
      </c>
      <c r="F72" s="3">
        <f t="shared" si="4"/>
        <v>42861.870889421298</v>
      </c>
      <c r="G72" s="3">
        <f t="shared" si="5"/>
        <v>42861.012278310183</v>
      </c>
      <c r="H72">
        <v>2</v>
      </c>
      <c r="I72">
        <v>400</v>
      </c>
      <c r="J72">
        <v>259.93</v>
      </c>
      <c r="K72">
        <v>7941896</v>
      </c>
      <c r="L72">
        <v>2441216</v>
      </c>
      <c r="M72">
        <v>320</v>
      </c>
      <c r="N72">
        <v>160</v>
      </c>
      <c r="O72">
        <v>0.64982499999999999</v>
      </c>
      <c r="P72">
        <v>0.64524919999999997</v>
      </c>
      <c r="Q72">
        <v>0.4</v>
      </c>
      <c r="R72">
        <v>0.8</v>
      </c>
      <c r="T72">
        <v>1494103877</v>
      </c>
      <c r="U72">
        <v>1494103871</v>
      </c>
    </row>
    <row r="73" spans="1:21" x14ac:dyDescent="0.25">
      <c r="A73">
        <v>74</v>
      </c>
      <c r="B73">
        <v>1104</v>
      </c>
      <c r="C73">
        <v>1494104059798</v>
      </c>
      <c r="D73">
        <f t="shared" si="6"/>
        <v>1076.1929999999995</v>
      </c>
      <c r="E73">
        <f t="shared" si="7"/>
        <v>1437.597</v>
      </c>
      <c r="F73" s="3">
        <f t="shared" si="4"/>
        <v>42861.87106247685</v>
      </c>
      <c r="G73" s="3">
        <f t="shared" si="5"/>
        <v>42861.012451365736</v>
      </c>
      <c r="H73">
        <v>2</v>
      </c>
      <c r="I73">
        <v>400</v>
      </c>
      <c r="J73">
        <v>257.75</v>
      </c>
      <c r="K73">
        <v>7941896</v>
      </c>
      <c r="L73">
        <v>2445312</v>
      </c>
      <c r="M73">
        <v>320</v>
      </c>
      <c r="N73">
        <v>160</v>
      </c>
      <c r="O73">
        <v>0.64437500000000003</v>
      </c>
      <c r="P73">
        <v>0.6448121</v>
      </c>
      <c r="Q73">
        <v>0.4</v>
      </c>
      <c r="R73">
        <v>0.8</v>
      </c>
      <c r="T73">
        <v>1494103887</v>
      </c>
      <c r="U73">
        <v>1494103892</v>
      </c>
    </row>
    <row r="74" spans="1:21" x14ac:dyDescent="0.25">
      <c r="A74">
        <v>75</v>
      </c>
      <c r="B74">
        <v>1119</v>
      </c>
      <c r="C74">
        <v>1494104073485</v>
      </c>
      <c r="D74">
        <f t="shared" si="6"/>
        <v>1089.8799999999994</v>
      </c>
      <c r="E74">
        <f t="shared" si="7"/>
        <v>1464.971</v>
      </c>
      <c r="F74" s="3">
        <f t="shared" si="4"/>
        <v>42861.871220891204</v>
      </c>
      <c r="G74" s="3">
        <f t="shared" si="5"/>
        <v>42861.012609780089</v>
      </c>
      <c r="H74">
        <v>2</v>
      </c>
      <c r="I74">
        <v>400</v>
      </c>
      <c r="J74">
        <v>260.06</v>
      </c>
      <c r="K74">
        <v>7941896</v>
      </c>
      <c r="L74">
        <v>2450432</v>
      </c>
      <c r="M74">
        <v>320</v>
      </c>
      <c r="N74">
        <v>160</v>
      </c>
      <c r="O74">
        <v>0.65015000000000001</v>
      </c>
      <c r="P74">
        <v>0.64748110000000003</v>
      </c>
      <c r="Q74">
        <v>0.4</v>
      </c>
      <c r="R74">
        <v>0.8</v>
      </c>
      <c r="T74">
        <v>1494103908</v>
      </c>
      <c r="U74">
        <v>1494103902</v>
      </c>
    </row>
    <row r="75" spans="1:21" x14ac:dyDescent="0.25">
      <c r="A75">
        <v>76</v>
      </c>
      <c r="B75">
        <v>1134</v>
      </c>
      <c r="C75">
        <v>1494104089401</v>
      </c>
      <c r="D75">
        <f t="shared" si="6"/>
        <v>1105.7959999999994</v>
      </c>
      <c r="E75">
        <f t="shared" si="7"/>
        <v>1496.8030000000001</v>
      </c>
      <c r="F75" s="3">
        <f t="shared" si="4"/>
        <v>42861.871405104168</v>
      </c>
      <c r="G75" s="3">
        <f t="shared" si="5"/>
        <v>42861.012793993053</v>
      </c>
      <c r="H75">
        <v>2</v>
      </c>
      <c r="I75">
        <v>400</v>
      </c>
      <c r="J75">
        <v>261.68</v>
      </c>
      <c r="K75">
        <v>7941896</v>
      </c>
      <c r="L75">
        <v>2458624</v>
      </c>
      <c r="M75">
        <v>320</v>
      </c>
      <c r="N75">
        <v>160</v>
      </c>
      <c r="O75">
        <v>0.65419996000000002</v>
      </c>
      <c r="P75">
        <v>0.65084050000000004</v>
      </c>
      <c r="Q75">
        <v>0.4</v>
      </c>
      <c r="R75">
        <v>0.8</v>
      </c>
      <c r="T75">
        <v>1494103918</v>
      </c>
      <c r="U75">
        <v>1494103923</v>
      </c>
    </row>
    <row r="76" spans="1:21" x14ac:dyDescent="0.25">
      <c r="A76">
        <v>77</v>
      </c>
      <c r="B76">
        <v>1149</v>
      </c>
      <c r="C76">
        <v>1494104104005</v>
      </c>
      <c r="D76">
        <f t="shared" si="6"/>
        <v>1120.3999999999994</v>
      </c>
      <c r="E76">
        <f t="shared" si="7"/>
        <v>1526.0110000000002</v>
      </c>
      <c r="F76" s="3">
        <f t="shared" si="4"/>
        <v>42861.871574131947</v>
      </c>
      <c r="G76" s="3">
        <f t="shared" si="5"/>
        <v>42861.012963020832</v>
      </c>
      <c r="H76">
        <v>2</v>
      </c>
      <c r="I76">
        <v>400</v>
      </c>
      <c r="J76">
        <v>263.93</v>
      </c>
      <c r="K76">
        <v>7941896</v>
      </c>
      <c r="L76">
        <v>2462720</v>
      </c>
      <c r="M76">
        <v>320</v>
      </c>
      <c r="N76">
        <v>160</v>
      </c>
      <c r="O76">
        <v>0.65982496999999996</v>
      </c>
      <c r="P76">
        <v>0.65533273999999997</v>
      </c>
      <c r="Q76">
        <v>0.4</v>
      </c>
      <c r="R76">
        <v>0.8</v>
      </c>
      <c r="T76">
        <v>1494103938</v>
      </c>
      <c r="U76">
        <v>1494103934</v>
      </c>
    </row>
    <row r="77" spans="1:21" x14ac:dyDescent="0.25">
      <c r="A77">
        <v>78</v>
      </c>
      <c r="B77">
        <v>1164</v>
      </c>
      <c r="C77">
        <v>1494104120722</v>
      </c>
      <c r="D77">
        <f t="shared" si="6"/>
        <v>1137.1169999999995</v>
      </c>
      <c r="E77">
        <f t="shared" si="7"/>
        <v>1559.4450000000002</v>
      </c>
      <c r="F77" s="3">
        <f t="shared" si="4"/>
        <v>42861.871767615739</v>
      </c>
      <c r="G77" s="3">
        <f t="shared" si="5"/>
        <v>42861.013156504625</v>
      </c>
      <c r="H77">
        <v>2</v>
      </c>
      <c r="I77">
        <v>400</v>
      </c>
      <c r="J77">
        <v>252.49</v>
      </c>
      <c r="K77">
        <v>7941896</v>
      </c>
      <c r="L77">
        <v>2481152</v>
      </c>
      <c r="M77">
        <v>320</v>
      </c>
      <c r="N77">
        <v>160</v>
      </c>
      <c r="O77">
        <v>0.63122500000000004</v>
      </c>
      <c r="P77">
        <v>0.64327884000000002</v>
      </c>
      <c r="Q77">
        <v>0.4</v>
      </c>
      <c r="R77">
        <v>0.8</v>
      </c>
      <c r="T77">
        <v>1494103948</v>
      </c>
      <c r="U77">
        <v>1494103954</v>
      </c>
    </row>
    <row r="78" spans="1:21" x14ac:dyDescent="0.25">
      <c r="A78">
        <v>79</v>
      </c>
      <c r="B78">
        <v>1179</v>
      </c>
      <c r="C78">
        <v>1494104133520</v>
      </c>
      <c r="D78">
        <f t="shared" si="6"/>
        <v>1149.9149999999995</v>
      </c>
      <c r="E78">
        <f t="shared" si="7"/>
        <v>1585.0410000000002</v>
      </c>
      <c r="F78" s="3">
        <f t="shared" si="4"/>
        <v>42861.871915740739</v>
      </c>
      <c r="G78" s="3">
        <f t="shared" si="5"/>
        <v>42861.013304629625</v>
      </c>
      <c r="H78">
        <v>2</v>
      </c>
      <c r="I78">
        <v>400</v>
      </c>
      <c r="J78">
        <v>256.93</v>
      </c>
      <c r="K78">
        <v>7941896</v>
      </c>
      <c r="L78">
        <v>2485248</v>
      </c>
      <c r="M78">
        <v>320</v>
      </c>
      <c r="N78">
        <v>160</v>
      </c>
      <c r="O78">
        <v>0.64232500000000003</v>
      </c>
      <c r="P78">
        <v>0.64280190000000004</v>
      </c>
      <c r="Q78">
        <v>0.4</v>
      </c>
      <c r="R78">
        <v>0.8</v>
      </c>
      <c r="T78">
        <v>1494103968</v>
      </c>
      <c r="U78">
        <v>1494103964</v>
      </c>
    </row>
    <row r="79" spans="1:21" x14ac:dyDescent="0.25">
      <c r="A79">
        <v>80</v>
      </c>
      <c r="B79">
        <v>1194</v>
      </c>
      <c r="C79">
        <v>1494104148973</v>
      </c>
      <c r="D79">
        <f t="shared" si="6"/>
        <v>1165.3679999999995</v>
      </c>
      <c r="E79">
        <f t="shared" si="7"/>
        <v>1615.9470000000001</v>
      </c>
      <c r="F79" s="3">
        <f t="shared" si="4"/>
        <v>42861.872094594903</v>
      </c>
      <c r="G79" s="3">
        <f t="shared" si="5"/>
        <v>42861.013483483788</v>
      </c>
      <c r="H79">
        <v>2</v>
      </c>
      <c r="I79">
        <v>400</v>
      </c>
      <c r="J79">
        <v>261.95</v>
      </c>
      <c r="K79">
        <v>7941896</v>
      </c>
      <c r="L79">
        <v>2492416</v>
      </c>
      <c r="M79">
        <v>320</v>
      </c>
      <c r="N79">
        <v>160</v>
      </c>
      <c r="O79">
        <v>0.65487503999999996</v>
      </c>
      <c r="P79">
        <v>0.64883846000000001</v>
      </c>
      <c r="Q79">
        <v>0.4</v>
      </c>
      <c r="R79">
        <v>0.8</v>
      </c>
      <c r="T79">
        <v>1494103978</v>
      </c>
      <c r="U79">
        <v>1494103984</v>
      </c>
    </row>
    <row r="80" spans="1:21" x14ac:dyDescent="0.25">
      <c r="A80">
        <v>81</v>
      </c>
      <c r="B80">
        <v>1209</v>
      </c>
      <c r="C80">
        <v>1494104165335</v>
      </c>
      <c r="D80">
        <f t="shared" si="6"/>
        <v>1181.7299999999996</v>
      </c>
      <c r="E80">
        <f t="shared" si="7"/>
        <v>1648.671</v>
      </c>
      <c r="F80" s="3">
        <f t="shared" si="4"/>
        <v>42861.872283969904</v>
      </c>
      <c r="G80" s="3">
        <f t="shared" si="5"/>
        <v>42861.01367285879</v>
      </c>
      <c r="H80">
        <v>2</v>
      </c>
      <c r="I80">
        <v>400</v>
      </c>
      <c r="J80">
        <v>246.16</v>
      </c>
      <c r="K80">
        <v>7941896</v>
      </c>
      <c r="L80">
        <v>2498560</v>
      </c>
      <c r="M80">
        <v>320</v>
      </c>
      <c r="N80">
        <v>160</v>
      </c>
      <c r="O80">
        <v>0.61539999999999995</v>
      </c>
      <c r="P80">
        <v>0.63211923999999997</v>
      </c>
      <c r="Q80">
        <v>0.4</v>
      </c>
      <c r="R80">
        <v>0.8</v>
      </c>
      <c r="T80">
        <v>1494103999</v>
      </c>
      <c r="U80">
        <v>1494103996</v>
      </c>
    </row>
    <row r="81" spans="1:21" x14ac:dyDescent="0.25">
      <c r="A81">
        <v>82</v>
      </c>
      <c r="B81">
        <v>1224</v>
      </c>
      <c r="C81">
        <v>1494104178695</v>
      </c>
      <c r="D81">
        <f t="shared" si="6"/>
        <v>1195.0899999999995</v>
      </c>
      <c r="E81">
        <f t="shared" si="7"/>
        <v>1675.3910000000001</v>
      </c>
      <c r="F81" s="3">
        <f t="shared" si="4"/>
        <v>42861.872438599537</v>
      </c>
      <c r="G81" s="3">
        <f t="shared" si="5"/>
        <v>42861.013827488423</v>
      </c>
      <c r="H81">
        <v>2</v>
      </c>
      <c r="I81">
        <v>400</v>
      </c>
      <c r="J81">
        <v>264.33999999999997</v>
      </c>
      <c r="K81">
        <v>7941896</v>
      </c>
      <c r="L81">
        <v>2500608</v>
      </c>
      <c r="M81">
        <v>320</v>
      </c>
      <c r="N81">
        <v>160</v>
      </c>
      <c r="O81">
        <v>0.66085000000000005</v>
      </c>
      <c r="P81">
        <v>0.64648459999999996</v>
      </c>
      <c r="Q81">
        <v>0.4</v>
      </c>
      <c r="R81">
        <v>0.8</v>
      </c>
      <c r="T81">
        <v>1494104010</v>
      </c>
      <c r="U81">
        <v>1494104006</v>
      </c>
    </row>
    <row r="82" spans="1:21" x14ac:dyDescent="0.25">
      <c r="A82">
        <v>83</v>
      </c>
      <c r="B82">
        <v>1239</v>
      </c>
      <c r="C82">
        <v>1494104193515</v>
      </c>
      <c r="D82">
        <f t="shared" si="6"/>
        <v>1209.9099999999994</v>
      </c>
      <c r="E82">
        <f t="shared" si="7"/>
        <v>1705.0310000000002</v>
      </c>
      <c r="F82" s="3">
        <f t="shared" si="4"/>
        <v>42861.872610127313</v>
      </c>
      <c r="G82" s="3">
        <f t="shared" si="5"/>
        <v>42861.013999016199</v>
      </c>
      <c r="H82">
        <v>2</v>
      </c>
      <c r="I82">
        <v>400</v>
      </c>
      <c r="J82">
        <v>266.20999999999998</v>
      </c>
      <c r="K82">
        <v>7941896</v>
      </c>
      <c r="L82">
        <v>2508800</v>
      </c>
      <c r="M82">
        <v>320</v>
      </c>
      <c r="N82">
        <v>160</v>
      </c>
      <c r="O82">
        <v>0.66552496000000005</v>
      </c>
      <c r="P82">
        <v>0.65600480000000005</v>
      </c>
      <c r="Q82">
        <v>0.4</v>
      </c>
      <c r="R82">
        <v>0.8</v>
      </c>
      <c r="T82">
        <v>1494104022</v>
      </c>
      <c r="U82">
        <v>1494104027</v>
      </c>
    </row>
    <row r="83" spans="1:21" x14ac:dyDescent="0.25">
      <c r="A83">
        <v>84</v>
      </c>
      <c r="B83">
        <v>1254</v>
      </c>
      <c r="C83">
        <v>1494104208533</v>
      </c>
      <c r="D83">
        <f t="shared" si="6"/>
        <v>1224.9279999999994</v>
      </c>
      <c r="E83">
        <f t="shared" si="7"/>
        <v>1735.0670000000002</v>
      </c>
      <c r="F83" s="3">
        <f t="shared" si="4"/>
        <v>42861.872783946761</v>
      </c>
      <c r="G83" s="3">
        <f t="shared" si="5"/>
        <v>42861.014172835647</v>
      </c>
      <c r="H83">
        <v>2</v>
      </c>
      <c r="I83">
        <v>400</v>
      </c>
      <c r="J83">
        <v>260.89999999999998</v>
      </c>
      <c r="K83">
        <v>7941896</v>
      </c>
      <c r="L83">
        <v>2512896</v>
      </c>
      <c r="M83">
        <v>320</v>
      </c>
      <c r="N83">
        <v>160</v>
      </c>
      <c r="O83">
        <v>0.65225</v>
      </c>
      <c r="P83">
        <v>0.65412736000000005</v>
      </c>
      <c r="Q83">
        <v>0.4</v>
      </c>
      <c r="R83">
        <v>0.8</v>
      </c>
      <c r="T83">
        <v>1494104042</v>
      </c>
      <c r="U83">
        <v>1494104037</v>
      </c>
    </row>
    <row r="84" spans="1:21" x14ac:dyDescent="0.25">
      <c r="A84">
        <v>85</v>
      </c>
      <c r="B84">
        <v>1269</v>
      </c>
      <c r="C84">
        <v>1494104224092</v>
      </c>
      <c r="D84">
        <f t="shared" si="6"/>
        <v>1240.4869999999994</v>
      </c>
      <c r="E84">
        <f t="shared" si="7"/>
        <v>1766.1850000000002</v>
      </c>
      <c r="F84" s="3">
        <f t="shared" si="4"/>
        <v>42861.872964027774</v>
      </c>
      <c r="G84" s="3">
        <f t="shared" si="5"/>
        <v>42861.01435291666</v>
      </c>
      <c r="H84">
        <v>2</v>
      </c>
      <c r="I84">
        <v>400</v>
      </c>
      <c r="J84">
        <v>262.8</v>
      </c>
      <c r="K84">
        <v>7941896</v>
      </c>
      <c r="L84">
        <v>2563072</v>
      </c>
      <c r="M84">
        <v>320</v>
      </c>
      <c r="N84">
        <v>160</v>
      </c>
      <c r="O84">
        <v>0.65699995</v>
      </c>
      <c r="P84">
        <v>0.65556365000000005</v>
      </c>
      <c r="Q84">
        <v>0.4</v>
      </c>
      <c r="R84">
        <v>0.8</v>
      </c>
      <c r="T84">
        <v>1494104050</v>
      </c>
      <c r="U84">
        <v>1494104057</v>
      </c>
    </row>
    <row r="85" spans="1:21" x14ac:dyDescent="0.25">
      <c r="A85">
        <v>86</v>
      </c>
      <c r="B85">
        <v>1284</v>
      </c>
      <c r="C85">
        <v>1494104238479</v>
      </c>
      <c r="D85">
        <f t="shared" si="6"/>
        <v>1254.8739999999993</v>
      </c>
      <c r="E85">
        <f t="shared" si="7"/>
        <v>1794.9590000000003</v>
      </c>
      <c r="F85" s="3">
        <f t="shared" si="4"/>
        <v>42861.873130543987</v>
      </c>
      <c r="G85" s="3">
        <f t="shared" si="5"/>
        <v>42861.014519432872</v>
      </c>
      <c r="H85">
        <v>2</v>
      </c>
      <c r="I85">
        <v>400</v>
      </c>
      <c r="J85">
        <v>269.14999999999998</v>
      </c>
      <c r="K85">
        <v>7941896</v>
      </c>
      <c r="L85">
        <v>2573312</v>
      </c>
      <c r="M85">
        <v>320</v>
      </c>
      <c r="N85">
        <v>160</v>
      </c>
      <c r="O85">
        <v>0.672875</v>
      </c>
      <c r="P85">
        <v>0.66421929999999996</v>
      </c>
      <c r="Q85">
        <v>0.4</v>
      </c>
      <c r="R85">
        <v>0.8</v>
      </c>
      <c r="T85">
        <v>1494104070</v>
      </c>
      <c r="U85">
        <v>1494104067</v>
      </c>
    </row>
    <row r="86" spans="1:21" x14ac:dyDescent="0.25">
      <c r="A86">
        <v>87</v>
      </c>
      <c r="B86">
        <v>1299</v>
      </c>
      <c r="C86">
        <v>1494104253466</v>
      </c>
      <c r="D86">
        <f t="shared" si="6"/>
        <v>1269.8609999999994</v>
      </c>
      <c r="E86">
        <f t="shared" si="7"/>
        <v>1824.9330000000002</v>
      </c>
      <c r="F86" s="3">
        <f t="shared" si="4"/>
        <v>42861.873304004628</v>
      </c>
      <c r="G86" s="3">
        <f t="shared" si="5"/>
        <v>42861.014692893514</v>
      </c>
      <c r="H86">
        <v>2</v>
      </c>
      <c r="I86">
        <v>400</v>
      </c>
      <c r="J86">
        <v>249.12998999999999</v>
      </c>
      <c r="K86">
        <v>7941896</v>
      </c>
      <c r="L86">
        <v>2574336</v>
      </c>
      <c r="M86">
        <v>320</v>
      </c>
      <c r="N86">
        <v>160</v>
      </c>
      <c r="O86">
        <v>0.62282497000000003</v>
      </c>
      <c r="P86">
        <v>0.64352213999999996</v>
      </c>
      <c r="Q86">
        <v>0.4</v>
      </c>
      <c r="R86">
        <v>0.8</v>
      </c>
      <c r="T86">
        <v>1494104082</v>
      </c>
      <c r="U86">
        <v>1494104088</v>
      </c>
    </row>
    <row r="87" spans="1:21" x14ac:dyDescent="0.25">
      <c r="A87">
        <v>88</v>
      </c>
      <c r="B87">
        <v>1314</v>
      </c>
      <c r="C87">
        <v>1494104270924</v>
      </c>
      <c r="D87">
        <f t="shared" si="6"/>
        <v>1287.3189999999995</v>
      </c>
      <c r="E87">
        <f t="shared" si="7"/>
        <v>1859.8490000000002</v>
      </c>
      <c r="F87" s="3">
        <f t="shared" si="4"/>
        <v>42861.873506064818</v>
      </c>
      <c r="G87" s="3">
        <f t="shared" si="5"/>
        <v>42861.014894953703</v>
      </c>
      <c r="H87">
        <v>2</v>
      </c>
      <c r="I87">
        <v>400</v>
      </c>
      <c r="J87">
        <v>259.77001999999999</v>
      </c>
      <c r="K87">
        <v>7941896</v>
      </c>
      <c r="L87">
        <v>2575360</v>
      </c>
      <c r="M87">
        <v>320</v>
      </c>
      <c r="N87">
        <v>160</v>
      </c>
      <c r="O87">
        <v>0.64942500000000003</v>
      </c>
      <c r="P87">
        <v>0.64647359999999998</v>
      </c>
      <c r="Q87">
        <v>0.4</v>
      </c>
      <c r="R87">
        <v>0.8</v>
      </c>
      <c r="T87">
        <v>1494104102</v>
      </c>
      <c r="U87">
        <v>1494104097</v>
      </c>
    </row>
    <row r="88" spans="1:21" x14ac:dyDescent="0.25">
      <c r="A88">
        <v>89</v>
      </c>
      <c r="B88">
        <v>1329</v>
      </c>
      <c r="C88">
        <v>1494104284048</v>
      </c>
      <c r="D88">
        <f t="shared" si="6"/>
        <v>1300.4429999999995</v>
      </c>
      <c r="E88">
        <f t="shared" si="7"/>
        <v>1886.0970000000002</v>
      </c>
      <c r="F88" s="3">
        <f t="shared" si="4"/>
        <v>42861.873657962962</v>
      </c>
      <c r="G88" s="3">
        <f t="shared" si="5"/>
        <v>42861.015046851848</v>
      </c>
      <c r="H88">
        <v>2</v>
      </c>
      <c r="I88">
        <v>400</v>
      </c>
      <c r="J88">
        <v>253.69</v>
      </c>
      <c r="K88">
        <v>7941896</v>
      </c>
      <c r="L88">
        <v>2586624</v>
      </c>
      <c r="M88">
        <v>320</v>
      </c>
      <c r="N88">
        <v>160</v>
      </c>
      <c r="O88">
        <v>0.63422500000000004</v>
      </c>
      <c r="P88">
        <v>0.64034926999999997</v>
      </c>
      <c r="Q88">
        <v>0.4</v>
      </c>
      <c r="R88">
        <v>0.8</v>
      </c>
      <c r="T88">
        <v>1494104110</v>
      </c>
      <c r="U88">
        <v>1494104117</v>
      </c>
    </row>
    <row r="89" spans="1:21" x14ac:dyDescent="0.25">
      <c r="A89">
        <v>90</v>
      </c>
      <c r="B89">
        <v>1344</v>
      </c>
      <c r="C89">
        <v>1494104298484</v>
      </c>
      <c r="D89">
        <f t="shared" si="6"/>
        <v>1314.8789999999995</v>
      </c>
      <c r="E89">
        <f t="shared" si="7"/>
        <v>1914.9690000000003</v>
      </c>
      <c r="F89" s="3">
        <f t="shared" si="4"/>
        <v>42861.873825046292</v>
      </c>
      <c r="G89" s="3">
        <f t="shared" si="5"/>
        <v>42861.015213935178</v>
      </c>
      <c r="H89">
        <v>2</v>
      </c>
      <c r="I89">
        <v>400</v>
      </c>
      <c r="J89">
        <v>264.62997000000001</v>
      </c>
      <c r="K89">
        <v>7941896</v>
      </c>
      <c r="L89">
        <v>2594816</v>
      </c>
      <c r="M89">
        <v>320</v>
      </c>
      <c r="N89">
        <v>160</v>
      </c>
      <c r="O89">
        <v>0.66157496000000005</v>
      </c>
      <c r="P89">
        <v>0.65096209999999999</v>
      </c>
      <c r="Q89">
        <v>0.4</v>
      </c>
      <c r="R89">
        <v>0.8</v>
      </c>
      <c r="T89">
        <v>1494104129</v>
      </c>
      <c r="U89">
        <v>1494104132</v>
      </c>
    </row>
    <row r="90" spans="1:21" x14ac:dyDescent="0.25">
      <c r="A90">
        <v>91</v>
      </c>
      <c r="B90">
        <v>1359</v>
      </c>
      <c r="C90">
        <v>1494104315094</v>
      </c>
      <c r="D90">
        <f t="shared" si="6"/>
        <v>1331.4889999999994</v>
      </c>
      <c r="E90">
        <f t="shared" si="7"/>
        <v>1948.1890000000003</v>
      </c>
      <c r="F90" s="3">
        <f t="shared" si="4"/>
        <v>42861.874017291666</v>
      </c>
      <c r="G90" s="3">
        <f t="shared" si="5"/>
        <v>42861.015406180552</v>
      </c>
      <c r="H90">
        <v>2</v>
      </c>
      <c r="I90">
        <v>400</v>
      </c>
      <c r="J90">
        <v>266.10000000000002</v>
      </c>
      <c r="K90">
        <v>7941896</v>
      </c>
      <c r="L90">
        <v>2632704</v>
      </c>
      <c r="M90">
        <v>320</v>
      </c>
      <c r="N90">
        <v>160</v>
      </c>
      <c r="O90">
        <v>0.66525000000000001</v>
      </c>
      <c r="P90">
        <v>0.65810610000000003</v>
      </c>
      <c r="Q90">
        <v>0.4</v>
      </c>
      <c r="R90">
        <v>0.8</v>
      </c>
      <c r="T90">
        <v>1494104149</v>
      </c>
      <c r="U90">
        <v>1494104142</v>
      </c>
    </row>
    <row r="91" spans="1:21" x14ac:dyDescent="0.25">
      <c r="A91">
        <v>92</v>
      </c>
      <c r="B91">
        <v>1374</v>
      </c>
      <c r="C91">
        <v>1494104329891</v>
      </c>
      <c r="D91">
        <f t="shared" si="6"/>
        <v>1346.2859999999994</v>
      </c>
      <c r="E91">
        <f t="shared" si="7"/>
        <v>1977.7830000000004</v>
      </c>
      <c r="F91" s="3">
        <f t="shared" si="4"/>
        <v>42861.874188553236</v>
      </c>
      <c r="G91" s="3">
        <f t="shared" si="5"/>
        <v>42861.015577442122</v>
      </c>
      <c r="H91">
        <v>2</v>
      </c>
      <c r="I91">
        <v>400</v>
      </c>
      <c r="J91">
        <v>267.66000000000003</v>
      </c>
      <c r="K91">
        <v>7941896</v>
      </c>
      <c r="L91">
        <v>2640896</v>
      </c>
      <c r="M91">
        <v>320</v>
      </c>
      <c r="N91">
        <v>160</v>
      </c>
      <c r="O91">
        <v>0.66915000000000002</v>
      </c>
      <c r="P91">
        <v>0.66362803999999997</v>
      </c>
      <c r="Q91">
        <v>0.4</v>
      </c>
      <c r="R91">
        <v>0.8</v>
      </c>
      <c r="T91">
        <v>1494104159</v>
      </c>
      <c r="U91">
        <v>1494104163</v>
      </c>
    </row>
    <row r="92" spans="1:21" x14ac:dyDescent="0.25">
      <c r="A92">
        <v>93</v>
      </c>
      <c r="B92">
        <v>1389</v>
      </c>
      <c r="C92">
        <v>1494104343487</v>
      </c>
      <c r="D92">
        <f t="shared" si="6"/>
        <v>1359.8819999999994</v>
      </c>
      <c r="E92">
        <f t="shared" si="7"/>
        <v>2004.9750000000004</v>
      </c>
      <c r="F92" s="3">
        <f t="shared" si="4"/>
        <v>42861.874345914352</v>
      </c>
      <c r="G92" s="3">
        <f t="shared" si="5"/>
        <v>42861.015734803237</v>
      </c>
      <c r="H92">
        <v>2</v>
      </c>
      <c r="I92">
        <v>400</v>
      </c>
      <c r="J92">
        <v>276.02999999999997</v>
      </c>
      <c r="K92">
        <v>7941896</v>
      </c>
      <c r="L92">
        <v>2669568</v>
      </c>
      <c r="M92">
        <v>320</v>
      </c>
      <c r="N92">
        <v>160</v>
      </c>
      <c r="O92">
        <v>0.69007499999999999</v>
      </c>
      <c r="P92">
        <v>0.67685150000000005</v>
      </c>
      <c r="Q92">
        <v>0.4</v>
      </c>
      <c r="R92">
        <v>0.8</v>
      </c>
      <c r="T92">
        <v>1494104179</v>
      </c>
      <c r="U92">
        <v>1494104173</v>
      </c>
    </row>
    <row r="93" spans="1:21" x14ac:dyDescent="0.25">
      <c r="A93">
        <v>94</v>
      </c>
      <c r="B93">
        <v>1404</v>
      </c>
      <c r="C93">
        <v>1494104359752</v>
      </c>
      <c r="D93">
        <f t="shared" si="6"/>
        <v>1376.1469999999995</v>
      </c>
      <c r="E93">
        <f t="shared" si="7"/>
        <v>2037.5050000000003</v>
      </c>
      <c r="F93" s="3">
        <f t="shared" si="4"/>
        <v>42861.874534166665</v>
      </c>
      <c r="G93" s="3">
        <f t="shared" si="5"/>
        <v>42861.015923055551</v>
      </c>
      <c r="H93">
        <v>2</v>
      </c>
      <c r="I93">
        <v>400</v>
      </c>
      <c r="J93">
        <v>275.27</v>
      </c>
      <c r="K93">
        <v>7941896</v>
      </c>
      <c r="L93">
        <v>2697216</v>
      </c>
      <c r="M93">
        <v>320</v>
      </c>
      <c r="N93">
        <v>160</v>
      </c>
      <c r="O93">
        <v>0.68817496</v>
      </c>
      <c r="P93">
        <v>0.68251324000000002</v>
      </c>
      <c r="Q93">
        <v>0.4</v>
      </c>
      <c r="R93">
        <v>0.8</v>
      </c>
      <c r="T93">
        <v>1494104188</v>
      </c>
      <c r="U93">
        <v>1494104195</v>
      </c>
    </row>
    <row r="94" spans="1:21" x14ac:dyDescent="0.25">
      <c r="A94">
        <v>95</v>
      </c>
      <c r="B94">
        <v>1419</v>
      </c>
      <c r="C94">
        <v>1494104375535</v>
      </c>
      <c r="D94">
        <f t="shared" si="6"/>
        <v>1391.9299999999994</v>
      </c>
      <c r="E94">
        <f t="shared" si="7"/>
        <v>2069.0710000000004</v>
      </c>
      <c r="F94" s="3">
        <f t="shared" si="4"/>
        <v>42861.874716840277</v>
      </c>
      <c r="G94" s="3">
        <f t="shared" si="5"/>
        <v>42861.016105729163</v>
      </c>
      <c r="H94">
        <v>2</v>
      </c>
      <c r="I94">
        <v>400</v>
      </c>
      <c r="J94">
        <v>278.99</v>
      </c>
      <c r="K94">
        <v>7941896</v>
      </c>
      <c r="L94">
        <v>2724864</v>
      </c>
      <c r="M94">
        <v>320</v>
      </c>
      <c r="N94">
        <v>160</v>
      </c>
      <c r="O94">
        <v>0.69747495999999998</v>
      </c>
      <c r="P94">
        <v>0.68999410000000005</v>
      </c>
      <c r="Q94">
        <v>0.4</v>
      </c>
      <c r="R94">
        <v>0.8</v>
      </c>
      <c r="T94">
        <v>1494104208</v>
      </c>
      <c r="U94">
        <v>1494104204</v>
      </c>
    </row>
    <row r="95" spans="1:21" x14ac:dyDescent="0.25">
      <c r="A95">
        <v>96</v>
      </c>
      <c r="B95">
        <v>1434</v>
      </c>
      <c r="C95">
        <v>1494104389878</v>
      </c>
      <c r="D95">
        <f t="shared" si="6"/>
        <v>1406.2729999999995</v>
      </c>
      <c r="E95">
        <f t="shared" si="7"/>
        <v>2097.7570000000005</v>
      </c>
      <c r="F95" s="3">
        <f t="shared" si="4"/>
        <v>42861.874882847223</v>
      </c>
      <c r="G95" s="3">
        <f t="shared" si="5"/>
        <v>42861.016271736109</v>
      </c>
      <c r="H95">
        <v>2</v>
      </c>
      <c r="I95">
        <v>400</v>
      </c>
      <c r="J95">
        <v>266.38997999999998</v>
      </c>
      <c r="K95">
        <v>7941896</v>
      </c>
      <c r="L95">
        <v>2749440</v>
      </c>
      <c r="M95">
        <v>320</v>
      </c>
      <c r="N95">
        <v>160</v>
      </c>
      <c r="O95">
        <v>0.66597499999999998</v>
      </c>
      <c r="P95">
        <v>0.67798453999999997</v>
      </c>
      <c r="Q95">
        <v>0.4</v>
      </c>
      <c r="R95">
        <v>0.8</v>
      </c>
      <c r="T95">
        <v>1494104218</v>
      </c>
      <c r="U95">
        <v>1494104224</v>
      </c>
    </row>
    <row r="96" spans="1:21" x14ac:dyDescent="0.25">
      <c r="A96">
        <v>97</v>
      </c>
      <c r="B96">
        <v>1449</v>
      </c>
      <c r="C96">
        <v>1494104403507</v>
      </c>
      <c r="D96">
        <f t="shared" si="6"/>
        <v>1419.9019999999994</v>
      </c>
      <c r="E96">
        <f t="shared" si="7"/>
        <v>2125.0150000000003</v>
      </c>
      <c r="F96" s="3">
        <f t="shared" si="4"/>
        <v>42861.875040590283</v>
      </c>
      <c r="G96" s="3">
        <f t="shared" si="5"/>
        <v>42861.016429479168</v>
      </c>
      <c r="H96">
        <v>2</v>
      </c>
      <c r="I96">
        <v>400</v>
      </c>
      <c r="J96">
        <v>265.19997999999998</v>
      </c>
      <c r="K96">
        <v>7941896</v>
      </c>
      <c r="L96">
        <v>2768896</v>
      </c>
      <c r="M96">
        <v>320</v>
      </c>
      <c r="N96">
        <v>160</v>
      </c>
      <c r="O96">
        <v>0.66299989999999998</v>
      </c>
      <c r="P96">
        <v>0.67049223000000002</v>
      </c>
      <c r="Q96">
        <v>0.4</v>
      </c>
      <c r="R96">
        <v>0.8</v>
      </c>
      <c r="T96">
        <v>1494104238</v>
      </c>
      <c r="U96">
        <v>1494104234</v>
      </c>
    </row>
    <row r="97" spans="1:21" x14ac:dyDescent="0.25">
      <c r="A97">
        <v>98</v>
      </c>
      <c r="B97">
        <v>1464</v>
      </c>
      <c r="C97">
        <v>1494104419557</v>
      </c>
      <c r="D97">
        <f t="shared" si="6"/>
        <v>1435.9519999999993</v>
      </c>
      <c r="E97">
        <f t="shared" si="7"/>
        <v>2157.1150000000002</v>
      </c>
      <c r="F97" s="3">
        <f t="shared" si="4"/>
        <v>42861.875226354168</v>
      </c>
      <c r="G97" s="3">
        <f t="shared" si="5"/>
        <v>42861.016615243054</v>
      </c>
      <c r="H97">
        <v>2</v>
      </c>
      <c r="I97">
        <v>400</v>
      </c>
      <c r="J97">
        <v>268.56997999999999</v>
      </c>
      <c r="K97">
        <v>7941896</v>
      </c>
      <c r="L97">
        <v>2769920</v>
      </c>
      <c r="M97">
        <v>320</v>
      </c>
      <c r="N97">
        <v>160</v>
      </c>
      <c r="O97">
        <v>0.67142489999999999</v>
      </c>
      <c r="P97">
        <v>0.67095859999999996</v>
      </c>
      <c r="Q97">
        <v>0.4</v>
      </c>
      <c r="R97">
        <v>0.8</v>
      </c>
      <c r="T97">
        <v>1494104249</v>
      </c>
      <c r="U97">
        <v>1494104254</v>
      </c>
    </row>
    <row r="98" spans="1:21" x14ac:dyDescent="0.25">
      <c r="A98">
        <v>99</v>
      </c>
      <c r="B98">
        <v>1479</v>
      </c>
      <c r="C98">
        <v>1494104438247</v>
      </c>
      <c r="D98">
        <f t="shared" si="6"/>
        <v>1454.6419999999994</v>
      </c>
      <c r="E98">
        <f t="shared" si="7"/>
        <v>2194.4950000000003</v>
      </c>
      <c r="F98" s="3">
        <f t="shared" si="4"/>
        <v>42861.875442673612</v>
      </c>
      <c r="G98" s="3">
        <f t="shared" si="5"/>
        <v>42861.016831562498</v>
      </c>
      <c r="H98">
        <v>2</v>
      </c>
      <c r="I98">
        <v>400</v>
      </c>
      <c r="J98">
        <v>277.7</v>
      </c>
      <c r="K98">
        <v>7941896</v>
      </c>
      <c r="L98">
        <v>2791424</v>
      </c>
      <c r="M98">
        <v>320</v>
      </c>
      <c r="N98">
        <v>160</v>
      </c>
      <c r="O98">
        <v>0.69425004999999995</v>
      </c>
      <c r="P98">
        <v>0.68260430000000005</v>
      </c>
      <c r="Q98">
        <v>0.4</v>
      </c>
      <c r="R98">
        <v>0.8</v>
      </c>
      <c r="T98">
        <v>1494104269</v>
      </c>
      <c r="U98">
        <v>1494104266</v>
      </c>
    </row>
    <row r="99" spans="1:21" x14ac:dyDescent="0.25">
      <c r="A99">
        <v>100</v>
      </c>
      <c r="B99">
        <v>1494</v>
      </c>
      <c r="C99">
        <v>1494104448509</v>
      </c>
      <c r="D99">
        <f t="shared" si="6"/>
        <v>1464.9039999999993</v>
      </c>
      <c r="E99">
        <f t="shared" si="7"/>
        <v>2215.0190000000002</v>
      </c>
      <c r="F99" s="3">
        <f t="shared" si="4"/>
        <v>42861.875561446759</v>
      </c>
      <c r="G99" s="3">
        <f t="shared" si="5"/>
        <v>42861.016950335645</v>
      </c>
      <c r="H99">
        <v>2</v>
      </c>
      <c r="I99">
        <v>400</v>
      </c>
      <c r="J99">
        <v>273.32</v>
      </c>
      <c r="K99">
        <v>7941896</v>
      </c>
      <c r="L99">
        <v>2793472</v>
      </c>
      <c r="M99">
        <v>320</v>
      </c>
      <c r="N99">
        <v>160</v>
      </c>
      <c r="O99">
        <v>0.68330000000000002</v>
      </c>
      <c r="P99">
        <v>0.68295216999999997</v>
      </c>
      <c r="Q99">
        <v>0.4</v>
      </c>
      <c r="R99">
        <v>0.8</v>
      </c>
      <c r="T99">
        <v>1494104282</v>
      </c>
      <c r="U99">
        <v>1494104277</v>
      </c>
    </row>
    <row r="100" spans="1:21" x14ac:dyDescent="0.25">
      <c r="A100">
        <v>101</v>
      </c>
      <c r="B100">
        <v>1509</v>
      </c>
      <c r="C100">
        <v>1494104465231</v>
      </c>
      <c r="D100">
        <f t="shared" si="6"/>
        <v>1481.6259999999993</v>
      </c>
      <c r="E100">
        <f t="shared" si="7"/>
        <v>2248.4630000000002</v>
      </c>
      <c r="F100" s="3">
        <f t="shared" si="4"/>
        <v>42861.875754988425</v>
      </c>
      <c r="G100" s="3">
        <f t="shared" si="5"/>
        <v>42861.01714387731</v>
      </c>
      <c r="H100">
        <v>2</v>
      </c>
      <c r="I100">
        <v>400</v>
      </c>
      <c r="J100">
        <v>274.29000000000002</v>
      </c>
      <c r="K100">
        <v>7941896</v>
      </c>
      <c r="L100">
        <v>2783232</v>
      </c>
      <c r="M100">
        <v>320</v>
      </c>
      <c r="N100">
        <v>160</v>
      </c>
      <c r="O100">
        <v>0.68572502999999996</v>
      </c>
      <c r="P100">
        <v>0.68433856999999998</v>
      </c>
      <c r="Q100">
        <v>0.4</v>
      </c>
      <c r="R100">
        <v>0.8</v>
      </c>
      <c r="T100">
        <v>1494104293</v>
      </c>
      <c r="U100">
        <v>1494104298</v>
      </c>
    </row>
    <row r="101" spans="1:21" x14ac:dyDescent="0.25">
      <c r="A101">
        <v>102</v>
      </c>
      <c r="B101">
        <v>1524</v>
      </c>
      <c r="C101">
        <v>1494104480310</v>
      </c>
      <c r="D101">
        <f t="shared" si="6"/>
        <v>1496.7049999999992</v>
      </c>
      <c r="E101">
        <f t="shared" si="7"/>
        <v>2278.6210000000001</v>
      </c>
      <c r="F101" s="3">
        <f t="shared" si="4"/>
        <v>42861.875929513888</v>
      </c>
      <c r="G101" s="3">
        <f t="shared" si="5"/>
        <v>42861.017318402774</v>
      </c>
      <c r="H101">
        <v>2</v>
      </c>
      <c r="I101">
        <v>400</v>
      </c>
      <c r="J101">
        <v>287.12</v>
      </c>
      <c r="K101">
        <v>7941896</v>
      </c>
      <c r="L101">
        <v>2787328</v>
      </c>
      <c r="M101">
        <v>320</v>
      </c>
      <c r="N101">
        <v>160</v>
      </c>
      <c r="O101">
        <v>0.71779996000000001</v>
      </c>
      <c r="P101">
        <v>0.70106924000000004</v>
      </c>
      <c r="Q101">
        <v>0.4</v>
      </c>
      <c r="R101">
        <v>0.8</v>
      </c>
      <c r="T101">
        <v>1494104314</v>
      </c>
      <c r="U101">
        <v>1494104308</v>
      </c>
    </row>
    <row r="102" spans="1:21" x14ac:dyDescent="0.25">
      <c r="A102">
        <v>103</v>
      </c>
      <c r="B102">
        <v>1539</v>
      </c>
      <c r="C102">
        <v>1494104496193</v>
      </c>
      <c r="D102">
        <f t="shared" si="6"/>
        <v>1512.5879999999993</v>
      </c>
      <c r="E102">
        <f t="shared" si="7"/>
        <v>2310.3870000000002</v>
      </c>
      <c r="F102" s="3">
        <f t="shared" si="4"/>
        <v>42861.876113344908</v>
      </c>
      <c r="G102" s="3">
        <f t="shared" si="5"/>
        <v>42861.017502233793</v>
      </c>
      <c r="H102">
        <v>2</v>
      </c>
      <c r="I102">
        <v>400</v>
      </c>
      <c r="J102">
        <v>272.53998000000001</v>
      </c>
      <c r="K102">
        <v>7941896</v>
      </c>
      <c r="L102">
        <v>2780160</v>
      </c>
      <c r="M102">
        <v>320</v>
      </c>
      <c r="N102">
        <v>160</v>
      </c>
      <c r="O102">
        <v>0.68134992999999999</v>
      </c>
      <c r="P102">
        <v>0.69120954999999995</v>
      </c>
      <c r="Q102">
        <v>0.4</v>
      </c>
      <c r="R102">
        <v>0.8</v>
      </c>
      <c r="T102">
        <v>1494104324</v>
      </c>
      <c r="U102">
        <v>1494104328</v>
      </c>
    </row>
    <row r="103" spans="1:21" x14ac:dyDescent="0.25">
      <c r="A103">
        <v>104</v>
      </c>
      <c r="B103">
        <v>1554</v>
      </c>
      <c r="C103">
        <v>1494104508565</v>
      </c>
      <c r="D103">
        <f t="shared" si="6"/>
        <v>1524.9599999999994</v>
      </c>
      <c r="E103">
        <f t="shared" si="7"/>
        <v>2335.1310000000003</v>
      </c>
      <c r="F103" s="3">
        <f t="shared" si="4"/>
        <v>42861.876256539355</v>
      </c>
      <c r="G103" s="3">
        <f t="shared" si="5"/>
        <v>42861.017645428241</v>
      </c>
      <c r="H103">
        <v>2</v>
      </c>
      <c r="I103">
        <v>400</v>
      </c>
      <c r="J103">
        <v>281.43</v>
      </c>
      <c r="K103">
        <v>7941896</v>
      </c>
      <c r="L103">
        <v>2754560</v>
      </c>
      <c r="M103">
        <v>320</v>
      </c>
      <c r="N103">
        <v>160</v>
      </c>
      <c r="O103">
        <v>0.70357495999999997</v>
      </c>
      <c r="P103">
        <v>0.69739220000000002</v>
      </c>
      <c r="Q103">
        <v>0.4</v>
      </c>
      <c r="R103">
        <v>0.8</v>
      </c>
      <c r="T103">
        <v>1494104344</v>
      </c>
      <c r="U103">
        <v>1494104339</v>
      </c>
    </row>
    <row r="104" spans="1:21" x14ac:dyDescent="0.25">
      <c r="A104">
        <v>105</v>
      </c>
      <c r="B104">
        <v>1569</v>
      </c>
      <c r="C104">
        <v>1494104525726</v>
      </c>
      <c r="D104">
        <f t="shared" si="6"/>
        <v>1542.1209999999994</v>
      </c>
      <c r="E104">
        <f t="shared" si="7"/>
        <v>2369.4530000000004</v>
      </c>
      <c r="F104" s="3">
        <f t="shared" si="4"/>
        <v>42861.876455162041</v>
      </c>
      <c r="G104" s="3">
        <f t="shared" si="5"/>
        <v>42861.017844050926</v>
      </c>
      <c r="H104">
        <v>2</v>
      </c>
      <c r="I104">
        <v>400</v>
      </c>
      <c r="J104">
        <v>278.41000000000003</v>
      </c>
      <c r="K104">
        <v>7941896</v>
      </c>
      <c r="L104">
        <v>2775040</v>
      </c>
      <c r="M104">
        <v>320</v>
      </c>
      <c r="N104">
        <v>160</v>
      </c>
      <c r="O104">
        <v>0.696025</v>
      </c>
      <c r="P104">
        <v>0.69670860000000001</v>
      </c>
      <c r="Q104">
        <v>0.4</v>
      </c>
      <c r="R104">
        <v>0.8</v>
      </c>
      <c r="T104">
        <v>1494104354</v>
      </c>
      <c r="U104">
        <v>1494104360</v>
      </c>
    </row>
    <row r="105" spans="1:21" x14ac:dyDescent="0.25">
      <c r="A105">
        <v>106</v>
      </c>
      <c r="B105">
        <v>1584</v>
      </c>
      <c r="C105">
        <v>1494104538866</v>
      </c>
      <c r="D105">
        <f t="shared" si="6"/>
        <v>1555.2609999999995</v>
      </c>
      <c r="E105">
        <f t="shared" si="7"/>
        <v>2395.7330000000006</v>
      </c>
      <c r="F105" s="3">
        <f t="shared" si="4"/>
        <v>42861.876607245373</v>
      </c>
      <c r="G105" s="3">
        <f t="shared" si="5"/>
        <v>42861.017996134258</v>
      </c>
      <c r="H105">
        <v>2</v>
      </c>
      <c r="I105">
        <v>400</v>
      </c>
      <c r="J105">
        <v>273.90001999999998</v>
      </c>
      <c r="K105">
        <v>7941896</v>
      </c>
      <c r="L105">
        <v>2780160</v>
      </c>
      <c r="M105">
        <v>320</v>
      </c>
      <c r="N105">
        <v>160</v>
      </c>
      <c r="O105">
        <v>0.68475010000000003</v>
      </c>
      <c r="P105">
        <v>0.69072940000000005</v>
      </c>
      <c r="Q105">
        <v>0.4</v>
      </c>
      <c r="R105">
        <v>0.8</v>
      </c>
      <c r="T105">
        <v>1494104371</v>
      </c>
      <c r="U105">
        <v>1494104370</v>
      </c>
    </row>
    <row r="106" spans="1:21" x14ac:dyDescent="0.25">
      <c r="A106">
        <v>107</v>
      </c>
      <c r="B106">
        <v>1599</v>
      </c>
      <c r="C106">
        <v>1494104553505</v>
      </c>
      <c r="D106">
        <f t="shared" si="6"/>
        <v>1569.8999999999994</v>
      </c>
      <c r="E106">
        <f t="shared" si="7"/>
        <v>2425.0110000000004</v>
      </c>
      <c r="F106" s="3">
        <f t="shared" si="4"/>
        <v>42861.87677667824</v>
      </c>
      <c r="G106" s="3">
        <f t="shared" si="5"/>
        <v>42861.018165567126</v>
      </c>
      <c r="H106">
        <v>2</v>
      </c>
      <c r="I106">
        <v>400</v>
      </c>
      <c r="J106">
        <v>284.22998000000001</v>
      </c>
      <c r="K106">
        <v>7941896</v>
      </c>
      <c r="L106">
        <v>2781184</v>
      </c>
      <c r="M106">
        <v>320</v>
      </c>
      <c r="N106">
        <v>160</v>
      </c>
      <c r="O106">
        <v>0.71057490000000001</v>
      </c>
      <c r="P106">
        <v>0.7006521</v>
      </c>
      <c r="Q106">
        <v>0.4</v>
      </c>
      <c r="R106">
        <v>0.8</v>
      </c>
      <c r="T106">
        <v>1494104385</v>
      </c>
      <c r="U106">
        <v>1494104380</v>
      </c>
    </row>
    <row r="107" spans="1:21" x14ac:dyDescent="0.25">
      <c r="A107">
        <v>108</v>
      </c>
      <c r="B107">
        <v>1614</v>
      </c>
      <c r="C107">
        <v>1494104569355</v>
      </c>
      <c r="D107">
        <f t="shared" si="6"/>
        <v>1585.7499999999993</v>
      </c>
      <c r="E107">
        <f t="shared" si="7"/>
        <v>2456.7110000000002</v>
      </c>
      <c r="F107" s="3">
        <f t="shared" si="4"/>
        <v>42861.876960127316</v>
      </c>
      <c r="G107" s="3">
        <f t="shared" si="5"/>
        <v>42861.018349016202</v>
      </c>
      <c r="H107">
        <v>2</v>
      </c>
      <c r="I107">
        <v>400</v>
      </c>
      <c r="J107">
        <v>274.27</v>
      </c>
      <c r="K107">
        <v>7941896</v>
      </c>
      <c r="L107">
        <v>2803712</v>
      </c>
      <c r="M107">
        <v>320</v>
      </c>
      <c r="N107">
        <v>160</v>
      </c>
      <c r="O107">
        <v>0.68567496999999999</v>
      </c>
      <c r="P107">
        <v>0.69316350000000004</v>
      </c>
      <c r="Q107">
        <v>0.4</v>
      </c>
      <c r="R107">
        <v>0.8</v>
      </c>
      <c r="T107">
        <v>1494104397</v>
      </c>
      <c r="U107">
        <v>1494104403</v>
      </c>
    </row>
    <row r="108" spans="1:21" x14ac:dyDescent="0.25">
      <c r="A108">
        <v>109</v>
      </c>
      <c r="B108">
        <v>1629</v>
      </c>
      <c r="C108">
        <v>1494104588324</v>
      </c>
      <c r="D108">
        <f t="shared" si="6"/>
        <v>1604.7189999999994</v>
      </c>
      <c r="E108">
        <f t="shared" si="7"/>
        <v>2494.6490000000003</v>
      </c>
      <c r="F108" s="3">
        <f t="shared" si="4"/>
        <v>42861.877179675925</v>
      </c>
      <c r="G108" s="3">
        <f t="shared" si="5"/>
        <v>42861.01856856481</v>
      </c>
      <c r="H108">
        <v>2</v>
      </c>
      <c r="I108">
        <v>400</v>
      </c>
      <c r="J108">
        <v>274.67</v>
      </c>
      <c r="K108">
        <v>7941896</v>
      </c>
      <c r="L108">
        <v>2809856</v>
      </c>
      <c r="M108">
        <v>320</v>
      </c>
      <c r="N108">
        <v>160</v>
      </c>
      <c r="O108">
        <v>0.68667500000000004</v>
      </c>
      <c r="P108">
        <v>0.68991922999999999</v>
      </c>
      <c r="Q108">
        <v>0.4</v>
      </c>
      <c r="R108">
        <v>0.8</v>
      </c>
      <c r="T108">
        <v>1494104418</v>
      </c>
      <c r="U108">
        <v>1494104414</v>
      </c>
    </row>
    <row r="109" spans="1:21" x14ac:dyDescent="0.25">
      <c r="A109">
        <v>110</v>
      </c>
      <c r="B109">
        <v>1644</v>
      </c>
      <c r="C109">
        <v>1494104599822</v>
      </c>
      <c r="D109">
        <f t="shared" si="6"/>
        <v>1616.2169999999994</v>
      </c>
      <c r="E109">
        <f t="shared" si="7"/>
        <v>2517.6450000000004</v>
      </c>
      <c r="F109" s="3">
        <f t="shared" si="4"/>
        <v>42861.87731275463</v>
      </c>
      <c r="G109" s="3">
        <f t="shared" si="5"/>
        <v>42861.018701643516</v>
      </c>
      <c r="H109">
        <v>2</v>
      </c>
      <c r="I109">
        <v>400</v>
      </c>
      <c r="J109">
        <v>276.02</v>
      </c>
      <c r="K109">
        <v>7941896</v>
      </c>
      <c r="L109">
        <v>2809856</v>
      </c>
      <c r="M109">
        <v>320</v>
      </c>
      <c r="N109">
        <v>160</v>
      </c>
      <c r="O109">
        <v>0.69004995000000002</v>
      </c>
      <c r="P109">
        <v>0.68998455999999997</v>
      </c>
      <c r="Q109">
        <v>0.4</v>
      </c>
      <c r="R109">
        <v>0.8</v>
      </c>
      <c r="T109">
        <v>1494104428</v>
      </c>
      <c r="U109">
        <v>1494104431</v>
      </c>
    </row>
    <row r="110" spans="1:21" x14ac:dyDescent="0.25">
      <c r="A110">
        <v>111</v>
      </c>
      <c r="B110">
        <v>1659</v>
      </c>
      <c r="C110">
        <v>1494104613668</v>
      </c>
      <c r="D110">
        <f t="shared" si="6"/>
        <v>1630.0629999999994</v>
      </c>
      <c r="E110">
        <f t="shared" si="7"/>
        <v>2545.3370000000004</v>
      </c>
      <c r="F110" s="3">
        <f t="shared" si="4"/>
        <v>42861.877473009255</v>
      </c>
      <c r="G110" s="3">
        <f t="shared" si="5"/>
        <v>42861.018861898141</v>
      </c>
      <c r="H110">
        <v>2</v>
      </c>
      <c r="I110">
        <v>400</v>
      </c>
      <c r="J110">
        <v>279.14</v>
      </c>
      <c r="K110">
        <v>7941896</v>
      </c>
      <c r="L110">
        <v>2797568</v>
      </c>
      <c r="M110">
        <v>320</v>
      </c>
      <c r="N110">
        <v>160</v>
      </c>
      <c r="O110">
        <v>0.69785005</v>
      </c>
      <c r="P110">
        <v>0.69391729999999996</v>
      </c>
      <c r="Q110">
        <v>0.4</v>
      </c>
      <c r="R110">
        <v>0.8</v>
      </c>
      <c r="T110">
        <v>1494104449</v>
      </c>
      <c r="U110">
        <v>1494104445</v>
      </c>
    </row>
    <row r="111" spans="1:21" x14ac:dyDescent="0.25">
      <c r="A111">
        <v>112</v>
      </c>
      <c r="B111">
        <v>1674</v>
      </c>
      <c r="C111">
        <v>1494104630871</v>
      </c>
      <c r="D111">
        <f t="shared" si="6"/>
        <v>1647.2659999999994</v>
      </c>
      <c r="E111">
        <f t="shared" si="7"/>
        <v>2579.7430000000004</v>
      </c>
      <c r="F111" s="3">
        <f t="shared" si="4"/>
        <v>42861.877672118055</v>
      </c>
      <c r="G111" s="3">
        <f t="shared" si="5"/>
        <v>42861.01906100694</v>
      </c>
      <c r="H111">
        <v>2</v>
      </c>
      <c r="I111">
        <v>400</v>
      </c>
      <c r="J111">
        <v>276.25</v>
      </c>
      <c r="K111">
        <v>7941896</v>
      </c>
      <c r="L111">
        <v>2807808</v>
      </c>
      <c r="M111">
        <v>320</v>
      </c>
      <c r="N111">
        <v>160</v>
      </c>
      <c r="O111">
        <v>0.69062500000000004</v>
      </c>
      <c r="P111">
        <v>0.69227110000000003</v>
      </c>
      <c r="Q111">
        <v>0.4</v>
      </c>
      <c r="R111">
        <v>0.8</v>
      </c>
      <c r="T111">
        <v>1494104459</v>
      </c>
      <c r="U111">
        <v>1494104465</v>
      </c>
    </row>
    <row r="112" spans="1:21" x14ac:dyDescent="0.25">
      <c r="A112">
        <v>113</v>
      </c>
      <c r="B112">
        <v>1689</v>
      </c>
      <c r="C112">
        <v>1494104646942</v>
      </c>
      <c r="D112">
        <f t="shared" si="6"/>
        <v>1663.3369999999993</v>
      </c>
      <c r="E112">
        <f t="shared" si="7"/>
        <v>2611.8850000000002</v>
      </c>
      <c r="F112" s="3">
        <f t="shared" si="4"/>
        <v>42861.877858125001</v>
      </c>
      <c r="G112" s="3">
        <f t="shared" si="5"/>
        <v>42861.019247013886</v>
      </c>
      <c r="H112">
        <v>2</v>
      </c>
      <c r="I112">
        <v>400</v>
      </c>
      <c r="J112">
        <v>286.02001999999999</v>
      </c>
      <c r="K112">
        <v>7941896</v>
      </c>
      <c r="L112">
        <v>2819072</v>
      </c>
      <c r="M112">
        <v>320</v>
      </c>
      <c r="N112">
        <v>160</v>
      </c>
      <c r="O112">
        <v>0.71505004000000005</v>
      </c>
      <c r="P112">
        <v>0.70366059999999997</v>
      </c>
      <c r="Q112">
        <v>0.4</v>
      </c>
      <c r="R112">
        <v>0.8</v>
      </c>
      <c r="T112">
        <v>1494104479</v>
      </c>
      <c r="U112">
        <v>1494104475</v>
      </c>
    </row>
    <row r="113" spans="1:21" x14ac:dyDescent="0.25">
      <c r="A113">
        <v>114</v>
      </c>
      <c r="B113">
        <v>1704</v>
      </c>
      <c r="C113">
        <v>1494104658779</v>
      </c>
      <c r="D113">
        <f t="shared" si="6"/>
        <v>1675.1739999999993</v>
      </c>
      <c r="E113">
        <f t="shared" si="7"/>
        <v>2635.5590000000002</v>
      </c>
      <c r="F113" s="3">
        <f t="shared" si="4"/>
        <v>42861.877995127317</v>
      </c>
      <c r="G113" s="3">
        <f t="shared" si="5"/>
        <v>42861.019384016203</v>
      </c>
      <c r="H113">
        <v>2</v>
      </c>
      <c r="I113">
        <v>400</v>
      </c>
      <c r="J113">
        <v>281.38</v>
      </c>
      <c r="K113">
        <v>7941896</v>
      </c>
      <c r="L113">
        <v>2820096</v>
      </c>
      <c r="M113">
        <v>320</v>
      </c>
      <c r="N113">
        <v>160</v>
      </c>
      <c r="O113">
        <v>0.70345000000000002</v>
      </c>
      <c r="P113">
        <v>0.70355535000000002</v>
      </c>
      <c r="Q113">
        <v>0.4</v>
      </c>
      <c r="R113">
        <v>0.8</v>
      </c>
      <c r="T113">
        <v>1494104489</v>
      </c>
      <c r="U113">
        <v>1494104491</v>
      </c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topLeftCell="A91" workbookViewId="0">
      <selection activeCell="D107" sqref="D107"/>
    </sheetView>
  </sheetViews>
  <sheetFormatPr defaultRowHeight="15" x14ac:dyDescent="0.25"/>
  <cols>
    <col min="2" max="2" width="7.140625" bestFit="1" customWidth="1"/>
    <col min="3" max="3" width="19.7109375" bestFit="1" customWidth="1"/>
    <col min="4" max="5" width="19.7109375" customWidth="1"/>
    <col min="6" max="7" width="19.7109375" style="3" customWidth="1"/>
    <col min="8" max="8" width="16.85546875" bestFit="1" customWidth="1"/>
    <col min="9" max="9" width="17" bestFit="1" customWidth="1"/>
    <col min="10" max="10" width="15.28515625" bestFit="1" customWidth="1"/>
    <col min="11" max="11" width="17.7109375" bestFit="1" customWidth="1"/>
    <col min="12" max="12" width="15.85546875" bestFit="1" customWidth="1"/>
    <col min="13" max="13" width="18.85546875" bestFit="1" customWidth="1"/>
    <col min="14" max="14" width="18" bestFit="1" customWidth="1"/>
    <col min="15" max="15" width="14.7109375" bestFit="1" customWidth="1"/>
    <col min="16" max="16" width="14.28515625" bestFit="1" customWidth="1"/>
    <col min="17" max="17" width="17.28515625" bestFit="1" customWidth="1"/>
    <col min="18" max="18" width="18.140625" bestFit="1" customWidth="1"/>
    <col min="19" max="19" width="25.7109375" bestFit="1" customWidth="1"/>
    <col min="20" max="21" width="11" bestFit="1" customWidth="1"/>
  </cols>
  <sheetData>
    <row r="1" spans="1:20" x14ac:dyDescent="0.25">
      <c r="A1" t="s">
        <v>0</v>
      </c>
      <c r="B1" t="s">
        <v>1</v>
      </c>
      <c r="C1" t="s">
        <v>2</v>
      </c>
      <c r="F1" s="3" t="s">
        <v>15</v>
      </c>
      <c r="G1" s="3" t="s">
        <v>16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25">
      <c r="A2">
        <v>8</v>
      </c>
      <c r="B2">
        <v>105</v>
      </c>
      <c r="C2">
        <v>1494265311192</v>
      </c>
      <c r="D2">
        <v>0</v>
      </c>
      <c r="E2">
        <v>0</v>
      </c>
      <c r="F2" s="3">
        <f xml:space="preserve"> (C2 / 86400000) + DATE(1970,1,1)</f>
        <v>42863.737398055557</v>
      </c>
      <c r="G2" s="3">
        <f>F2 - "17:41:51"</f>
        <v>42863.000002222223</v>
      </c>
      <c r="H2">
        <v>1</v>
      </c>
      <c r="I2">
        <v>200</v>
      </c>
      <c r="J2">
        <v>0.32000002</v>
      </c>
      <c r="K2">
        <v>3970948</v>
      </c>
      <c r="L2">
        <v>146432</v>
      </c>
      <c r="M2">
        <v>160</v>
      </c>
      <c r="N2">
        <v>80</v>
      </c>
      <c r="O2">
        <v>1.6000000999999999E-3</v>
      </c>
      <c r="P2">
        <v>1.7103515999999999E-3</v>
      </c>
      <c r="Q2">
        <v>0.4</v>
      </c>
      <c r="R2">
        <v>0.8</v>
      </c>
      <c r="T2">
        <v>1494265147</v>
      </c>
    </row>
    <row r="3" spans="1:20" x14ac:dyDescent="0.25">
      <c r="A3">
        <v>9</v>
      </c>
      <c r="B3">
        <v>120</v>
      </c>
      <c r="C3">
        <v>1494265325410</v>
      </c>
      <c r="D3">
        <f>(C3-C2) / 1000 + D2</f>
        <v>14.218</v>
      </c>
      <c r="E3">
        <f>(((C3-C2) / 1000) * H3) + E2</f>
        <v>14.218</v>
      </c>
      <c r="F3" s="3">
        <f t="shared" ref="F3:F66" si="0" xml:space="preserve"> (C3 / 86400000) + DATE(1970,1,1)</f>
        <v>42863.737562615745</v>
      </c>
      <c r="G3" s="3">
        <f t="shared" ref="G3:G66" si="1">F3 - "17:41:51"</f>
        <v>42863.000166782411</v>
      </c>
      <c r="H3">
        <v>1</v>
      </c>
      <c r="I3">
        <v>200</v>
      </c>
      <c r="J3">
        <v>2.2200000000000002</v>
      </c>
      <c r="K3">
        <v>3970948</v>
      </c>
      <c r="L3">
        <v>254976</v>
      </c>
      <c r="M3">
        <v>160</v>
      </c>
      <c r="N3">
        <v>80</v>
      </c>
      <c r="O3">
        <v>1.11E-2</v>
      </c>
      <c r="P3">
        <v>6.4051756999999997E-3</v>
      </c>
      <c r="Q3">
        <v>0.4</v>
      </c>
      <c r="R3">
        <v>0.8</v>
      </c>
      <c r="T3">
        <v>1494265159</v>
      </c>
    </row>
    <row r="4" spans="1:20" x14ac:dyDescent="0.25">
      <c r="A4">
        <v>10</v>
      </c>
      <c r="B4">
        <v>135</v>
      </c>
      <c r="C4">
        <v>1494265341175</v>
      </c>
      <c r="D4">
        <f t="shared" ref="D4:D67" si="2">(C4-C3) / 1000 + D3</f>
        <v>29.983000000000001</v>
      </c>
      <c r="E4">
        <f t="shared" ref="E4:E67" si="3">(((C4-C3) / 1000) * H4) + E3</f>
        <v>29.983000000000001</v>
      </c>
      <c r="F4" s="3">
        <f t="shared" si="0"/>
        <v>42863.737745081016</v>
      </c>
      <c r="G4" s="3">
        <f t="shared" si="1"/>
        <v>42863.000349247683</v>
      </c>
      <c r="H4">
        <v>1</v>
      </c>
      <c r="I4">
        <v>200</v>
      </c>
      <c r="J4">
        <v>36.04</v>
      </c>
      <c r="K4">
        <v>3970948</v>
      </c>
      <c r="L4">
        <v>821248</v>
      </c>
      <c r="M4">
        <v>160</v>
      </c>
      <c r="N4">
        <v>80</v>
      </c>
      <c r="O4">
        <v>0.18020000999999999</v>
      </c>
      <c r="P4">
        <v>9.3302590000000005E-2</v>
      </c>
      <c r="Q4">
        <v>0.4</v>
      </c>
      <c r="R4">
        <v>0.8</v>
      </c>
      <c r="T4">
        <v>1494265177</v>
      </c>
    </row>
    <row r="5" spans="1:20" x14ac:dyDescent="0.25">
      <c r="A5">
        <v>11</v>
      </c>
      <c r="B5">
        <v>150</v>
      </c>
      <c r="C5">
        <v>1494265355413</v>
      </c>
      <c r="D5">
        <f t="shared" si="2"/>
        <v>44.221000000000004</v>
      </c>
      <c r="E5">
        <f t="shared" si="3"/>
        <v>44.221000000000004</v>
      </c>
      <c r="F5" s="3">
        <f t="shared" si="0"/>
        <v>42863.737909872681</v>
      </c>
      <c r="G5" s="3">
        <f t="shared" si="1"/>
        <v>42863.000514039348</v>
      </c>
      <c r="H5">
        <v>1</v>
      </c>
      <c r="I5">
        <v>200</v>
      </c>
      <c r="J5">
        <v>42.45</v>
      </c>
      <c r="K5">
        <v>3970948</v>
      </c>
      <c r="L5">
        <v>817152</v>
      </c>
      <c r="M5">
        <v>160</v>
      </c>
      <c r="N5">
        <v>80</v>
      </c>
      <c r="O5">
        <v>0.21225000999999999</v>
      </c>
      <c r="P5">
        <v>0.1527763</v>
      </c>
      <c r="Q5">
        <v>0.4</v>
      </c>
      <c r="R5">
        <v>0.8</v>
      </c>
      <c r="T5">
        <v>1494265187</v>
      </c>
    </row>
    <row r="6" spans="1:20" x14ac:dyDescent="0.25">
      <c r="A6">
        <v>12</v>
      </c>
      <c r="B6">
        <v>165</v>
      </c>
      <c r="C6">
        <v>1494265371255</v>
      </c>
      <c r="D6">
        <f t="shared" si="2"/>
        <v>60.063000000000002</v>
      </c>
      <c r="E6">
        <f t="shared" si="3"/>
        <v>60.063000000000002</v>
      </c>
      <c r="F6" s="3">
        <f t="shared" si="0"/>
        <v>42863.738093229171</v>
      </c>
      <c r="G6" s="3">
        <f t="shared" si="1"/>
        <v>42863.000697395837</v>
      </c>
      <c r="H6">
        <v>1</v>
      </c>
      <c r="I6">
        <v>200</v>
      </c>
      <c r="J6">
        <v>52.79</v>
      </c>
      <c r="K6">
        <v>3970948</v>
      </c>
      <c r="L6">
        <v>820224</v>
      </c>
      <c r="M6">
        <v>160</v>
      </c>
      <c r="N6">
        <v>80</v>
      </c>
      <c r="O6">
        <v>0.26395000000000002</v>
      </c>
      <c r="P6">
        <v>0.20836315</v>
      </c>
      <c r="Q6">
        <v>0.4</v>
      </c>
      <c r="R6">
        <v>0.8</v>
      </c>
      <c r="T6">
        <v>1494265205</v>
      </c>
    </row>
    <row r="7" spans="1:20" x14ac:dyDescent="0.25">
      <c r="A7">
        <v>13</v>
      </c>
      <c r="B7">
        <v>180</v>
      </c>
      <c r="C7">
        <v>1494265385822</v>
      </c>
      <c r="D7">
        <f t="shared" si="2"/>
        <v>74.63</v>
      </c>
      <c r="E7">
        <f t="shared" si="3"/>
        <v>74.63</v>
      </c>
      <c r="F7" s="3">
        <f t="shared" si="0"/>
        <v>42863.738261828708</v>
      </c>
      <c r="G7" s="3">
        <f t="shared" si="1"/>
        <v>42863.000865995375</v>
      </c>
      <c r="H7">
        <v>1</v>
      </c>
      <c r="I7">
        <v>200</v>
      </c>
      <c r="J7">
        <v>61.230003000000004</v>
      </c>
      <c r="K7">
        <v>3970948</v>
      </c>
      <c r="L7">
        <v>843776</v>
      </c>
      <c r="M7">
        <v>160</v>
      </c>
      <c r="N7">
        <v>80</v>
      </c>
      <c r="O7">
        <v>0.30615002000000002</v>
      </c>
      <c r="P7">
        <v>0.25725657000000002</v>
      </c>
      <c r="Q7">
        <v>0.4</v>
      </c>
      <c r="R7">
        <v>0.8</v>
      </c>
      <c r="T7">
        <v>1494265222</v>
      </c>
    </row>
    <row r="8" spans="1:20" x14ac:dyDescent="0.25">
      <c r="A8">
        <v>14</v>
      </c>
      <c r="B8">
        <v>195</v>
      </c>
      <c r="C8">
        <v>1494265400509</v>
      </c>
      <c r="D8">
        <f t="shared" si="2"/>
        <v>89.316999999999993</v>
      </c>
      <c r="E8">
        <f t="shared" si="3"/>
        <v>89.316999999999993</v>
      </c>
      <c r="F8" s="3">
        <f t="shared" si="0"/>
        <v>42863.738431817124</v>
      </c>
      <c r="G8" s="3">
        <f t="shared" si="1"/>
        <v>42863.001035983791</v>
      </c>
      <c r="H8">
        <v>1</v>
      </c>
      <c r="I8">
        <v>200</v>
      </c>
      <c r="J8">
        <v>66.63</v>
      </c>
      <c r="K8">
        <v>3970948</v>
      </c>
      <c r="L8">
        <v>904192</v>
      </c>
      <c r="M8">
        <v>160</v>
      </c>
      <c r="N8">
        <v>80</v>
      </c>
      <c r="O8">
        <v>0.33315</v>
      </c>
      <c r="P8">
        <v>0.29520327000000002</v>
      </c>
      <c r="Q8">
        <v>0.4</v>
      </c>
      <c r="R8">
        <v>0.8</v>
      </c>
      <c r="T8">
        <v>1494265234</v>
      </c>
    </row>
    <row r="9" spans="1:20" x14ac:dyDescent="0.25">
      <c r="A9">
        <v>15</v>
      </c>
      <c r="B9">
        <v>210</v>
      </c>
      <c r="C9">
        <v>1494265415913</v>
      </c>
      <c r="D9">
        <f t="shared" si="2"/>
        <v>104.72099999999999</v>
      </c>
      <c r="E9">
        <f t="shared" si="3"/>
        <v>104.72099999999999</v>
      </c>
      <c r="F9" s="3">
        <f t="shared" si="0"/>
        <v>42863.738610104163</v>
      </c>
      <c r="G9" s="3">
        <f t="shared" si="1"/>
        <v>42863.001214270829</v>
      </c>
      <c r="H9">
        <v>1</v>
      </c>
      <c r="I9">
        <v>200</v>
      </c>
      <c r="J9">
        <v>72.490004999999996</v>
      </c>
      <c r="K9">
        <v>3970948</v>
      </c>
      <c r="L9">
        <v>927744</v>
      </c>
      <c r="M9">
        <v>160</v>
      </c>
      <c r="N9">
        <v>80</v>
      </c>
      <c r="O9">
        <v>0.36245002999999998</v>
      </c>
      <c r="P9">
        <v>0.32882666999999999</v>
      </c>
      <c r="Q9">
        <v>0.4</v>
      </c>
      <c r="R9">
        <v>0.8</v>
      </c>
      <c r="T9">
        <v>1494265250</v>
      </c>
    </row>
    <row r="10" spans="1:20" x14ac:dyDescent="0.25">
      <c r="A10">
        <v>16</v>
      </c>
      <c r="B10">
        <v>225</v>
      </c>
      <c r="C10">
        <v>1494265430963</v>
      </c>
      <c r="D10">
        <f t="shared" si="2"/>
        <v>119.77099999999999</v>
      </c>
      <c r="E10">
        <f t="shared" si="3"/>
        <v>119.77099999999999</v>
      </c>
      <c r="F10" s="3">
        <f t="shared" si="0"/>
        <v>42863.738784293979</v>
      </c>
      <c r="G10" s="3">
        <f t="shared" si="1"/>
        <v>42863.001388460645</v>
      </c>
      <c r="H10">
        <v>1</v>
      </c>
      <c r="I10">
        <v>200</v>
      </c>
      <c r="J10">
        <v>80.380004999999997</v>
      </c>
      <c r="K10">
        <v>3970948</v>
      </c>
      <c r="L10">
        <v>1008640</v>
      </c>
      <c r="M10">
        <v>160</v>
      </c>
      <c r="N10">
        <v>80</v>
      </c>
      <c r="O10">
        <v>0.40190002000000002</v>
      </c>
      <c r="P10">
        <v>0.36536336000000003</v>
      </c>
      <c r="Q10">
        <v>0.4</v>
      </c>
      <c r="R10">
        <v>0.8</v>
      </c>
      <c r="T10">
        <v>1494265262</v>
      </c>
    </row>
    <row r="11" spans="1:20" x14ac:dyDescent="0.25">
      <c r="A11">
        <v>17</v>
      </c>
      <c r="B11">
        <v>240</v>
      </c>
      <c r="C11">
        <v>1494265445339</v>
      </c>
      <c r="D11">
        <f t="shared" si="2"/>
        <v>134.14699999999999</v>
      </c>
      <c r="E11">
        <f t="shared" si="3"/>
        <v>134.14699999999999</v>
      </c>
      <c r="F11" s="3">
        <f t="shared" si="0"/>
        <v>42863.738950682869</v>
      </c>
      <c r="G11" s="3">
        <f t="shared" si="1"/>
        <v>42863.001554849536</v>
      </c>
      <c r="H11">
        <v>1</v>
      </c>
      <c r="I11">
        <v>200</v>
      </c>
      <c r="J11">
        <v>91.92</v>
      </c>
      <c r="K11">
        <v>3970948</v>
      </c>
      <c r="L11">
        <v>1101824</v>
      </c>
      <c r="M11">
        <v>160</v>
      </c>
      <c r="N11">
        <v>80</v>
      </c>
      <c r="O11">
        <v>0.45960000000000001</v>
      </c>
      <c r="P11">
        <v>0.41248167000000002</v>
      </c>
      <c r="Q11">
        <v>0.4</v>
      </c>
      <c r="R11">
        <v>0.8</v>
      </c>
      <c r="T11">
        <v>1494265274</v>
      </c>
    </row>
    <row r="12" spans="1:20" x14ac:dyDescent="0.25">
      <c r="A12">
        <v>18</v>
      </c>
      <c r="B12">
        <v>255</v>
      </c>
      <c r="C12">
        <v>1494265460967</v>
      </c>
      <c r="D12">
        <f t="shared" si="2"/>
        <v>149.77499999999998</v>
      </c>
      <c r="E12">
        <f t="shared" si="3"/>
        <v>149.77499999999998</v>
      </c>
      <c r="F12" s="3">
        <f t="shared" si="0"/>
        <v>42863.739131562499</v>
      </c>
      <c r="G12" s="3">
        <f t="shared" si="1"/>
        <v>42863.001735729165</v>
      </c>
      <c r="H12">
        <v>1</v>
      </c>
      <c r="I12">
        <v>200</v>
      </c>
      <c r="J12">
        <v>94.869995000000003</v>
      </c>
      <c r="K12">
        <v>3970948</v>
      </c>
      <c r="L12">
        <v>1129472</v>
      </c>
      <c r="M12">
        <v>160</v>
      </c>
      <c r="N12">
        <v>80</v>
      </c>
      <c r="O12">
        <v>0.47434998</v>
      </c>
      <c r="P12">
        <v>0.44341582000000002</v>
      </c>
      <c r="Q12">
        <v>0.4</v>
      </c>
      <c r="R12">
        <v>0.8</v>
      </c>
      <c r="T12">
        <v>1494265294</v>
      </c>
    </row>
    <row r="13" spans="1:20" x14ac:dyDescent="0.25">
      <c r="A13">
        <v>19</v>
      </c>
      <c r="B13">
        <v>270</v>
      </c>
      <c r="C13">
        <v>1494265475450</v>
      </c>
      <c r="D13">
        <f t="shared" si="2"/>
        <v>164.25799999999998</v>
      </c>
      <c r="E13">
        <f t="shared" si="3"/>
        <v>164.25799999999998</v>
      </c>
      <c r="F13" s="3">
        <f t="shared" si="0"/>
        <v>42863.739299189816</v>
      </c>
      <c r="G13" s="3">
        <f t="shared" si="1"/>
        <v>42863.001903356482</v>
      </c>
      <c r="H13">
        <v>1</v>
      </c>
      <c r="I13">
        <v>200</v>
      </c>
      <c r="J13">
        <v>105.18</v>
      </c>
      <c r="K13">
        <v>3970948</v>
      </c>
      <c r="L13">
        <v>1179648</v>
      </c>
      <c r="M13">
        <v>160</v>
      </c>
      <c r="N13">
        <v>80</v>
      </c>
      <c r="O13">
        <v>0.52590000000000003</v>
      </c>
      <c r="P13">
        <v>0.48465789999999997</v>
      </c>
      <c r="Q13">
        <v>0.4</v>
      </c>
      <c r="R13">
        <v>0.8</v>
      </c>
      <c r="T13">
        <v>1494265312</v>
      </c>
    </row>
    <row r="14" spans="1:20" x14ac:dyDescent="0.25">
      <c r="A14">
        <v>20</v>
      </c>
      <c r="B14">
        <v>285</v>
      </c>
      <c r="C14">
        <v>1494265490326</v>
      </c>
      <c r="D14">
        <f t="shared" si="2"/>
        <v>179.13399999999999</v>
      </c>
      <c r="E14">
        <f t="shared" si="3"/>
        <v>179.13399999999999</v>
      </c>
      <c r="F14" s="3">
        <f t="shared" si="0"/>
        <v>42863.739471365741</v>
      </c>
      <c r="G14" s="3">
        <f t="shared" si="1"/>
        <v>42863.002075532408</v>
      </c>
      <c r="H14">
        <v>1</v>
      </c>
      <c r="I14">
        <v>200</v>
      </c>
      <c r="J14">
        <v>111.02</v>
      </c>
      <c r="K14">
        <v>3970948</v>
      </c>
      <c r="L14">
        <v>1213440</v>
      </c>
      <c r="M14">
        <v>160</v>
      </c>
      <c r="N14">
        <v>80</v>
      </c>
      <c r="O14">
        <v>0.55509995999999995</v>
      </c>
      <c r="P14">
        <v>0.51987890000000003</v>
      </c>
      <c r="Q14">
        <v>0.4</v>
      </c>
      <c r="R14">
        <v>0.8</v>
      </c>
      <c r="T14">
        <v>1494265324</v>
      </c>
    </row>
    <row r="15" spans="1:20" x14ac:dyDescent="0.25">
      <c r="A15">
        <v>21</v>
      </c>
      <c r="B15">
        <v>300</v>
      </c>
      <c r="C15">
        <v>1494265506002</v>
      </c>
      <c r="D15">
        <f t="shared" si="2"/>
        <v>194.80999999999997</v>
      </c>
      <c r="E15">
        <f t="shared" si="3"/>
        <v>194.80999999999997</v>
      </c>
      <c r="F15" s="3">
        <f t="shared" si="0"/>
        <v>42863.739652800927</v>
      </c>
      <c r="G15" s="3">
        <f t="shared" si="1"/>
        <v>42863.002256967593</v>
      </c>
      <c r="H15">
        <v>1</v>
      </c>
      <c r="I15">
        <v>200</v>
      </c>
      <c r="J15">
        <v>112.66</v>
      </c>
      <c r="K15">
        <v>3970948</v>
      </c>
      <c r="L15">
        <v>1256448</v>
      </c>
      <c r="M15">
        <v>160</v>
      </c>
      <c r="N15">
        <v>80</v>
      </c>
      <c r="O15">
        <v>0.56330000000000002</v>
      </c>
      <c r="P15">
        <v>0.54158949999999995</v>
      </c>
      <c r="Q15">
        <v>0.4</v>
      </c>
      <c r="R15">
        <v>0.8</v>
      </c>
      <c r="T15">
        <v>1494265334</v>
      </c>
    </row>
    <row r="16" spans="1:20" x14ac:dyDescent="0.25">
      <c r="A16">
        <v>22</v>
      </c>
      <c r="B16">
        <v>315</v>
      </c>
      <c r="C16">
        <v>1494265520614</v>
      </c>
      <c r="D16">
        <f t="shared" si="2"/>
        <v>209.42199999999997</v>
      </c>
      <c r="E16">
        <f t="shared" si="3"/>
        <v>209.42199999999997</v>
      </c>
      <c r="F16" s="3">
        <f t="shared" si="0"/>
        <v>42863.739821921292</v>
      </c>
      <c r="G16" s="3">
        <f t="shared" si="1"/>
        <v>42863.002426087958</v>
      </c>
      <c r="H16">
        <v>1</v>
      </c>
      <c r="I16">
        <v>200</v>
      </c>
      <c r="J16">
        <v>120.3</v>
      </c>
      <c r="K16">
        <v>3970948</v>
      </c>
      <c r="L16">
        <v>1346560</v>
      </c>
      <c r="M16">
        <v>160</v>
      </c>
      <c r="N16">
        <v>80</v>
      </c>
      <c r="O16">
        <v>0.60150002999999996</v>
      </c>
      <c r="P16">
        <v>0.57154477000000004</v>
      </c>
      <c r="Q16">
        <v>0.4</v>
      </c>
      <c r="R16">
        <v>0.8</v>
      </c>
      <c r="T16">
        <v>1494265354</v>
      </c>
    </row>
    <row r="17" spans="1:20" x14ac:dyDescent="0.25">
      <c r="A17">
        <v>23</v>
      </c>
      <c r="B17">
        <v>330</v>
      </c>
      <c r="C17">
        <v>1494265535751</v>
      </c>
      <c r="D17">
        <f t="shared" si="2"/>
        <v>224.55899999999997</v>
      </c>
      <c r="E17">
        <f t="shared" si="3"/>
        <v>224.55899999999997</v>
      </c>
      <c r="F17" s="3">
        <f t="shared" si="0"/>
        <v>42863.739997118057</v>
      </c>
      <c r="G17" s="3">
        <f t="shared" si="1"/>
        <v>42863.002601284723</v>
      </c>
      <c r="H17">
        <v>1</v>
      </c>
      <c r="I17">
        <v>200</v>
      </c>
      <c r="J17">
        <v>129.79</v>
      </c>
      <c r="K17">
        <v>3970948</v>
      </c>
      <c r="L17">
        <v>1416192</v>
      </c>
      <c r="M17">
        <v>160</v>
      </c>
      <c r="N17">
        <v>80</v>
      </c>
      <c r="O17">
        <v>0.64895000000000003</v>
      </c>
      <c r="P17">
        <v>0.6102474</v>
      </c>
      <c r="Q17">
        <v>0.4</v>
      </c>
      <c r="R17">
        <v>0.8</v>
      </c>
      <c r="T17">
        <v>1494265370</v>
      </c>
    </row>
    <row r="18" spans="1:20" x14ac:dyDescent="0.25">
      <c r="A18">
        <v>24</v>
      </c>
      <c r="B18">
        <v>345</v>
      </c>
      <c r="C18">
        <v>1494265550315</v>
      </c>
      <c r="D18">
        <f t="shared" si="2"/>
        <v>239.12299999999996</v>
      </c>
      <c r="E18">
        <f t="shared" si="3"/>
        <v>239.12299999999996</v>
      </c>
      <c r="F18" s="3">
        <f t="shared" si="0"/>
        <v>42863.740165682873</v>
      </c>
      <c r="G18" s="3">
        <f t="shared" si="1"/>
        <v>42863.00276984954</v>
      </c>
      <c r="H18">
        <v>1</v>
      </c>
      <c r="I18">
        <v>200</v>
      </c>
      <c r="J18">
        <v>135.66999999999999</v>
      </c>
      <c r="K18">
        <v>3970948</v>
      </c>
      <c r="L18">
        <v>1474560</v>
      </c>
      <c r="M18">
        <v>160</v>
      </c>
      <c r="N18">
        <v>80</v>
      </c>
      <c r="O18">
        <v>0.67835000000000001</v>
      </c>
      <c r="P18">
        <v>0.6442987</v>
      </c>
      <c r="Q18">
        <v>0.4</v>
      </c>
      <c r="R18">
        <v>0.8</v>
      </c>
      <c r="T18">
        <v>1494265382</v>
      </c>
    </row>
    <row r="19" spans="1:20" x14ac:dyDescent="0.25">
      <c r="A19">
        <v>25</v>
      </c>
      <c r="B19">
        <v>360</v>
      </c>
      <c r="C19">
        <v>1494265565332</v>
      </c>
      <c r="D19">
        <f t="shared" si="2"/>
        <v>254.13999999999996</v>
      </c>
      <c r="E19">
        <f t="shared" si="3"/>
        <v>254.13999999999996</v>
      </c>
      <c r="F19" s="3">
        <f t="shared" si="0"/>
        <v>42863.740339490745</v>
      </c>
      <c r="G19" s="3">
        <f t="shared" si="1"/>
        <v>42863.002943657411</v>
      </c>
      <c r="H19">
        <v>1</v>
      </c>
      <c r="I19">
        <v>200</v>
      </c>
      <c r="J19">
        <v>142.01000999999999</v>
      </c>
      <c r="K19">
        <v>3970948</v>
      </c>
      <c r="L19">
        <v>1568768</v>
      </c>
      <c r="M19">
        <v>160</v>
      </c>
      <c r="N19">
        <v>80</v>
      </c>
      <c r="O19">
        <v>0.71005004999999999</v>
      </c>
      <c r="P19">
        <v>0.67717430000000001</v>
      </c>
      <c r="Q19">
        <v>0.4</v>
      </c>
      <c r="R19">
        <v>0.8</v>
      </c>
      <c r="T19">
        <v>1494265394</v>
      </c>
    </row>
    <row r="20" spans="1:20" x14ac:dyDescent="0.25">
      <c r="A20">
        <v>26</v>
      </c>
      <c r="B20">
        <v>375</v>
      </c>
      <c r="C20">
        <v>1494265581705</v>
      </c>
      <c r="D20">
        <f t="shared" si="2"/>
        <v>270.51299999999998</v>
      </c>
      <c r="E20">
        <f t="shared" si="3"/>
        <v>270.51299999999998</v>
      </c>
      <c r="F20" s="3">
        <f t="shared" si="0"/>
        <v>42863.740528993054</v>
      </c>
      <c r="G20" s="3">
        <f t="shared" si="1"/>
        <v>42863.00313315972</v>
      </c>
      <c r="H20">
        <v>1</v>
      </c>
      <c r="I20">
        <v>200</v>
      </c>
      <c r="J20">
        <v>133.44999999999999</v>
      </c>
      <c r="K20">
        <v>3970948</v>
      </c>
      <c r="L20">
        <v>1620992</v>
      </c>
      <c r="M20">
        <v>160</v>
      </c>
      <c r="N20">
        <v>80</v>
      </c>
      <c r="O20">
        <v>0.66725000000000001</v>
      </c>
      <c r="P20">
        <v>0.67221209999999998</v>
      </c>
      <c r="Q20">
        <v>0.4</v>
      </c>
      <c r="R20">
        <v>0.8</v>
      </c>
      <c r="T20">
        <v>1494265414</v>
      </c>
    </row>
    <row r="21" spans="1:20" x14ac:dyDescent="0.25">
      <c r="A21">
        <v>27</v>
      </c>
      <c r="B21">
        <v>390</v>
      </c>
      <c r="C21">
        <v>1494265595492</v>
      </c>
      <c r="D21">
        <f t="shared" si="2"/>
        <v>284.29999999999995</v>
      </c>
      <c r="E21">
        <f t="shared" si="3"/>
        <v>284.29999999999995</v>
      </c>
      <c r="F21" s="3">
        <f t="shared" si="0"/>
        <v>42863.740688564816</v>
      </c>
      <c r="G21" s="3">
        <f t="shared" si="1"/>
        <v>42863.003292731482</v>
      </c>
      <c r="H21">
        <v>1</v>
      </c>
      <c r="I21">
        <v>200</v>
      </c>
      <c r="J21">
        <v>143.5</v>
      </c>
      <c r="K21">
        <v>3970948</v>
      </c>
      <c r="L21">
        <v>1707008</v>
      </c>
      <c r="M21">
        <v>160</v>
      </c>
      <c r="N21">
        <v>80</v>
      </c>
      <c r="O21">
        <v>0.71750000000000003</v>
      </c>
      <c r="P21">
        <v>0.69485604999999995</v>
      </c>
      <c r="Q21">
        <v>0.4</v>
      </c>
      <c r="R21">
        <v>0.8</v>
      </c>
      <c r="T21">
        <v>1494265432</v>
      </c>
    </row>
    <row r="22" spans="1:20" x14ac:dyDescent="0.25">
      <c r="A22">
        <v>28</v>
      </c>
      <c r="B22">
        <v>405</v>
      </c>
      <c r="C22">
        <v>1494265610322</v>
      </c>
      <c r="D22">
        <f t="shared" si="2"/>
        <v>299.12999999999994</v>
      </c>
      <c r="E22">
        <f t="shared" si="3"/>
        <v>299.12999999999994</v>
      </c>
      <c r="F22" s="3">
        <f t="shared" si="0"/>
        <v>42863.740860208331</v>
      </c>
      <c r="G22" s="3">
        <f t="shared" si="1"/>
        <v>42863.003464374997</v>
      </c>
      <c r="H22">
        <v>1</v>
      </c>
      <c r="I22">
        <v>200</v>
      </c>
      <c r="J22">
        <v>144.44999999999999</v>
      </c>
      <c r="K22">
        <v>3970948</v>
      </c>
      <c r="L22">
        <v>1747968</v>
      </c>
      <c r="M22">
        <v>160</v>
      </c>
      <c r="N22">
        <v>80</v>
      </c>
      <c r="O22">
        <v>0.72224999999999995</v>
      </c>
      <c r="P22">
        <v>0.70855299999999999</v>
      </c>
      <c r="Q22">
        <v>0.4</v>
      </c>
      <c r="R22">
        <v>0.8</v>
      </c>
      <c r="T22">
        <v>1494265444</v>
      </c>
    </row>
    <row r="23" spans="1:20" x14ac:dyDescent="0.25">
      <c r="A23">
        <v>29</v>
      </c>
      <c r="B23">
        <v>420</v>
      </c>
      <c r="C23">
        <v>1494265626452</v>
      </c>
      <c r="D23">
        <f t="shared" si="2"/>
        <v>315.25999999999993</v>
      </c>
      <c r="E23">
        <f t="shared" si="3"/>
        <v>315.25999999999993</v>
      </c>
      <c r="F23" s="3">
        <f t="shared" si="0"/>
        <v>42863.741046898147</v>
      </c>
      <c r="G23" s="3">
        <f t="shared" si="1"/>
        <v>42863.003651064813</v>
      </c>
      <c r="H23">
        <v>1</v>
      </c>
      <c r="I23">
        <v>200</v>
      </c>
      <c r="J23">
        <v>144.6</v>
      </c>
      <c r="K23">
        <v>3970948</v>
      </c>
      <c r="L23">
        <v>1845248</v>
      </c>
      <c r="M23">
        <v>160</v>
      </c>
      <c r="N23">
        <v>80</v>
      </c>
      <c r="O23">
        <v>0.72300005000000001</v>
      </c>
      <c r="P23">
        <v>0.71577656000000001</v>
      </c>
      <c r="Q23">
        <v>0.4</v>
      </c>
      <c r="R23">
        <v>0.8</v>
      </c>
      <c r="T23">
        <v>1494265462</v>
      </c>
    </row>
    <row r="24" spans="1:20" x14ac:dyDescent="0.25">
      <c r="A24">
        <v>30</v>
      </c>
      <c r="B24">
        <v>435</v>
      </c>
      <c r="C24">
        <v>1494265640495</v>
      </c>
      <c r="D24">
        <f t="shared" si="2"/>
        <v>329.30299999999994</v>
      </c>
      <c r="E24">
        <f t="shared" si="3"/>
        <v>329.30299999999994</v>
      </c>
      <c r="F24" s="3">
        <f t="shared" si="0"/>
        <v>42863.741209432876</v>
      </c>
      <c r="G24" s="3">
        <f t="shared" si="1"/>
        <v>42863.003813599542</v>
      </c>
      <c r="H24">
        <v>1</v>
      </c>
      <c r="I24">
        <v>200</v>
      </c>
      <c r="J24">
        <v>144.62</v>
      </c>
      <c r="K24">
        <v>3970948</v>
      </c>
      <c r="L24">
        <v>1902592</v>
      </c>
      <c r="M24">
        <v>160</v>
      </c>
      <c r="N24">
        <v>80</v>
      </c>
      <c r="O24">
        <v>0.72309995000000005</v>
      </c>
      <c r="P24">
        <v>0.71943824999999995</v>
      </c>
      <c r="Q24">
        <v>0.4</v>
      </c>
      <c r="R24">
        <v>0.8</v>
      </c>
      <c r="T24">
        <v>1494265474</v>
      </c>
    </row>
    <row r="25" spans="1:20" x14ac:dyDescent="0.25">
      <c r="A25">
        <v>31</v>
      </c>
      <c r="B25">
        <v>450</v>
      </c>
      <c r="C25">
        <v>1494265656105</v>
      </c>
      <c r="D25">
        <f t="shared" si="2"/>
        <v>344.91299999999995</v>
      </c>
      <c r="E25">
        <f t="shared" si="3"/>
        <v>344.91299999999995</v>
      </c>
      <c r="F25" s="3">
        <f t="shared" si="0"/>
        <v>42863.741390104165</v>
      </c>
      <c r="G25" s="3">
        <f t="shared" si="1"/>
        <v>42863.003994270832</v>
      </c>
      <c r="H25">
        <v>1</v>
      </c>
      <c r="I25">
        <v>200</v>
      </c>
      <c r="J25">
        <v>146.28</v>
      </c>
      <c r="K25">
        <v>3970948</v>
      </c>
      <c r="L25">
        <v>1908736</v>
      </c>
      <c r="M25">
        <v>160</v>
      </c>
      <c r="N25">
        <v>80</v>
      </c>
      <c r="O25">
        <v>0.73140000000000005</v>
      </c>
      <c r="P25">
        <v>0.72541915999999995</v>
      </c>
      <c r="Q25">
        <v>0.4</v>
      </c>
      <c r="R25">
        <v>0.8</v>
      </c>
      <c r="T25">
        <v>1494265489</v>
      </c>
    </row>
    <row r="26" spans="1:20" x14ac:dyDescent="0.25">
      <c r="A26">
        <v>32</v>
      </c>
      <c r="B26">
        <v>465</v>
      </c>
      <c r="C26">
        <v>1494265671063</v>
      </c>
      <c r="D26">
        <f t="shared" si="2"/>
        <v>359.87099999999998</v>
      </c>
      <c r="E26">
        <f t="shared" si="3"/>
        <v>359.87099999999998</v>
      </c>
      <c r="F26" s="3">
        <f t="shared" si="0"/>
        <v>42863.741563229167</v>
      </c>
      <c r="G26" s="3">
        <f t="shared" si="1"/>
        <v>42863.004167395833</v>
      </c>
      <c r="H26">
        <v>1</v>
      </c>
      <c r="I26">
        <v>200</v>
      </c>
      <c r="J26">
        <v>140.77000000000001</v>
      </c>
      <c r="K26">
        <v>3970948</v>
      </c>
      <c r="L26">
        <v>1928192</v>
      </c>
      <c r="M26">
        <v>160</v>
      </c>
      <c r="N26">
        <v>80</v>
      </c>
      <c r="O26">
        <v>0.70385003000000002</v>
      </c>
      <c r="P26">
        <v>0.71463460000000001</v>
      </c>
      <c r="Q26">
        <v>0.4</v>
      </c>
      <c r="R26">
        <v>0.8</v>
      </c>
      <c r="T26">
        <v>1494265502</v>
      </c>
    </row>
    <row r="27" spans="1:20" x14ac:dyDescent="0.25">
      <c r="A27">
        <v>33</v>
      </c>
      <c r="B27">
        <v>480</v>
      </c>
      <c r="C27">
        <v>1494265685342</v>
      </c>
      <c r="D27">
        <f t="shared" si="2"/>
        <v>374.15</v>
      </c>
      <c r="E27">
        <f t="shared" si="3"/>
        <v>374.15</v>
      </c>
      <c r="F27" s="3">
        <f t="shared" si="0"/>
        <v>42863.74172849537</v>
      </c>
      <c r="G27" s="3">
        <f t="shared" si="1"/>
        <v>42863.004332662036</v>
      </c>
      <c r="H27">
        <v>1</v>
      </c>
      <c r="I27">
        <v>200</v>
      </c>
      <c r="J27">
        <v>149.60999000000001</v>
      </c>
      <c r="K27">
        <v>3970948</v>
      </c>
      <c r="L27">
        <v>2030592</v>
      </c>
      <c r="M27">
        <v>160</v>
      </c>
      <c r="N27">
        <v>80</v>
      </c>
      <c r="O27">
        <v>0.74804990000000005</v>
      </c>
      <c r="P27">
        <v>0.73134226000000002</v>
      </c>
      <c r="Q27">
        <v>0.4</v>
      </c>
      <c r="R27">
        <v>0.8</v>
      </c>
      <c r="T27">
        <v>1494265514</v>
      </c>
    </row>
    <row r="28" spans="1:20" x14ac:dyDescent="0.25">
      <c r="A28">
        <v>34</v>
      </c>
      <c r="B28">
        <v>495</v>
      </c>
      <c r="C28">
        <v>1494265700704</v>
      </c>
      <c r="D28">
        <f t="shared" si="2"/>
        <v>389.512</v>
      </c>
      <c r="E28">
        <f t="shared" si="3"/>
        <v>389.512</v>
      </c>
      <c r="F28" s="3">
        <f t="shared" si="0"/>
        <v>42863.741906296302</v>
      </c>
      <c r="G28" s="3">
        <f t="shared" si="1"/>
        <v>42863.004510462968</v>
      </c>
      <c r="H28">
        <v>1</v>
      </c>
      <c r="I28">
        <v>200</v>
      </c>
      <c r="J28">
        <v>149.86000000000001</v>
      </c>
      <c r="K28">
        <v>3970948</v>
      </c>
      <c r="L28">
        <v>2068480</v>
      </c>
      <c r="M28">
        <v>160</v>
      </c>
      <c r="N28">
        <v>80</v>
      </c>
      <c r="O28">
        <v>0.74929999999999997</v>
      </c>
      <c r="P28">
        <v>0.74032116000000003</v>
      </c>
      <c r="Q28">
        <v>0.4</v>
      </c>
      <c r="R28">
        <v>0.8</v>
      </c>
      <c r="T28">
        <v>1494265530</v>
      </c>
    </row>
    <row r="29" spans="1:20" x14ac:dyDescent="0.25">
      <c r="A29">
        <v>35</v>
      </c>
      <c r="B29">
        <v>510</v>
      </c>
      <c r="C29">
        <v>1494265716566</v>
      </c>
      <c r="D29">
        <f t="shared" si="2"/>
        <v>405.37400000000002</v>
      </c>
      <c r="E29">
        <f t="shared" si="3"/>
        <v>405.37400000000002</v>
      </c>
      <c r="F29" s="3">
        <f t="shared" si="0"/>
        <v>42863.742089884261</v>
      </c>
      <c r="G29" s="3">
        <f t="shared" si="1"/>
        <v>42863.004694050927</v>
      </c>
      <c r="H29">
        <v>1</v>
      </c>
      <c r="I29">
        <v>200</v>
      </c>
      <c r="J29">
        <v>144.56998999999999</v>
      </c>
      <c r="K29">
        <v>3970948</v>
      </c>
      <c r="L29">
        <v>2152448</v>
      </c>
      <c r="M29">
        <v>160</v>
      </c>
      <c r="N29">
        <v>80</v>
      </c>
      <c r="O29">
        <v>0.72284996999999995</v>
      </c>
      <c r="P29">
        <v>0.73158555999999997</v>
      </c>
      <c r="Q29">
        <v>0.4</v>
      </c>
      <c r="R29">
        <v>0.8</v>
      </c>
      <c r="T29">
        <v>1494265552</v>
      </c>
    </row>
    <row r="30" spans="1:20" x14ac:dyDescent="0.25">
      <c r="A30">
        <v>36</v>
      </c>
      <c r="B30">
        <v>525</v>
      </c>
      <c r="C30">
        <v>1494265730345</v>
      </c>
      <c r="D30">
        <f t="shared" si="2"/>
        <v>419.15300000000002</v>
      </c>
      <c r="E30">
        <f t="shared" si="3"/>
        <v>419.15300000000002</v>
      </c>
      <c r="F30" s="3">
        <f t="shared" si="0"/>
        <v>42863.742249363422</v>
      </c>
      <c r="G30" s="3">
        <f t="shared" si="1"/>
        <v>42863.004853530088</v>
      </c>
      <c r="H30">
        <v>1</v>
      </c>
      <c r="I30">
        <v>200</v>
      </c>
      <c r="J30">
        <v>149.76000999999999</v>
      </c>
      <c r="K30">
        <v>3970948</v>
      </c>
      <c r="L30">
        <v>2174976</v>
      </c>
      <c r="M30">
        <v>160</v>
      </c>
      <c r="N30">
        <v>80</v>
      </c>
      <c r="O30">
        <v>0.74880004</v>
      </c>
      <c r="P30">
        <v>0.74019279999999998</v>
      </c>
      <c r="Q30">
        <v>0.4</v>
      </c>
      <c r="R30">
        <v>0.8</v>
      </c>
      <c r="T30">
        <v>1494265559</v>
      </c>
    </row>
    <row r="31" spans="1:20" x14ac:dyDescent="0.25">
      <c r="A31">
        <v>37</v>
      </c>
      <c r="B31">
        <v>540</v>
      </c>
      <c r="C31">
        <v>1494265745923</v>
      </c>
      <c r="D31">
        <f t="shared" si="2"/>
        <v>434.73099999999999</v>
      </c>
      <c r="E31">
        <f t="shared" si="3"/>
        <v>434.73099999999999</v>
      </c>
      <c r="F31" s="3">
        <f t="shared" si="0"/>
        <v>42863.742429664351</v>
      </c>
      <c r="G31" s="3">
        <f t="shared" si="1"/>
        <v>42863.005033831017</v>
      </c>
      <c r="H31">
        <v>1</v>
      </c>
      <c r="I31">
        <v>200</v>
      </c>
      <c r="J31">
        <v>152.52000000000001</v>
      </c>
      <c r="K31">
        <v>3970948</v>
      </c>
      <c r="L31">
        <v>2187264</v>
      </c>
      <c r="M31">
        <v>160</v>
      </c>
      <c r="N31">
        <v>80</v>
      </c>
      <c r="O31">
        <v>0.76259999999999994</v>
      </c>
      <c r="P31">
        <v>0.75139639999999996</v>
      </c>
      <c r="Q31">
        <v>0.4</v>
      </c>
      <c r="R31">
        <v>0.8</v>
      </c>
      <c r="T31">
        <v>1494265579</v>
      </c>
    </row>
    <row r="32" spans="1:20" x14ac:dyDescent="0.25">
      <c r="A32">
        <v>38</v>
      </c>
      <c r="B32">
        <v>555</v>
      </c>
      <c r="C32">
        <v>1494265760613</v>
      </c>
      <c r="D32">
        <f t="shared" si="2"/>
        <v>449.42099999999999</v>
      </c>
      <c r="E32">
        <f t="shared" si="3"/>
        <v>449.42099999999999</v>
      </c>
      <c r="F32" s="3">
        <f t="shared" si="0"/>
        <v>42863.742599687495</v>
      </c>
      <c r="G32" s="3">
        <f t="shared" si="1"/>
        <v>42863.005203854162</v>
      </c>
      <c r="H32">
        <v>1</v>
      </c>
      <c r="I32">
        <v>200</v>
      </c>
      <c r="J32">
        <v>142.70000999999999</v>
      </c>
      <c r="K32">
        <v>3970948</v>
      </c>
      <c r="L32">
        <v>2223104</v>
      </c>
      <c r="M32">
        <v>160</v>
      </c>
      <c r="N32">
        <v>80</v>
      </c>
      <c r="O32">
        <v>0.71350009999999997</v>
      </c>
      <c r="P32">
        <v>0.73244819999999999</v>
      </c>
      <c r="Q32">
        <v>0.4</v>
      </c>
      <c r="R32">
        <v>0.8</v>
      </c>
      <c r="T32">
        <v>1494265597</v>
      </c>
    </row>
    <row r="33" spans="1:21" x14ac:dyDescent="0.25">
      <c r="A33">
        <v>39</v>
      </c>
      <c r="B33">
        <v>570</v>
      </c>
      <c r="C33">
        <v>1494265775363</v>
      </c>
      <c r="D33">
        <f t="shared" si="2"/>
        <v>464.17099999999999</v>
      </c>
      <c r="E33">
        <f t="shared" si="3"/>
        <v>464.17099999999999</v>
      </c>
      <c r="F33" s="3">
        <f t="shared" si="0"/>
        <v>42863.742770405093</v>
      </c>
      <c r="G33" s="3">
        <f t="shared" si="1"/>
        <v>42863.00537457176</v>
      </c>
      <c r="H33">
        <v>1</v>
      </c>
      <c r="I33">
        <v>200</v>
      </c>
      <c r="J33">
        <v>151.98999000000001</v>
      </c>
      <c r="K33">
        <v>3970948</v>
      </c>
      <c r="L33">
        <v>2249728</v>
      </c>
      <c r="M33">
        <v>160</v>
      </c>
      <c r="N33">
        <v>80</v>
      </c>
      <c r="O33">
        <v>0.75994989999999996</v>
      </c>
      <c r="P33">
        <v>0.7461991</v>
      </c>
      <c r="Q33">
        <v>0.4</v>
      </c>
      <c r="R33">
        <v>0.8</v>
      </c>
      <c r="T33">
        <v>1494265609</v>
      </c>
    </row>
    <row r="34" spans="1:21" x14ac:dyDescent="0.25">
      <c r="A34">
        <v>40</v>
      </c>
      <c r="B34">
        <v>585</v>
      </c>
      <c r="C34">
        <v>1494265790676</v>
      </c>
      <c r="D34">
        <f t="shared" si="2"/>
        <v>479.48399999999998</v>
      </c>
      <c r="E34">
        <f t="shared" si="3"/>
        <v>479.48399999999998</v>
      </c>
      <c r="F34" s="3">
        <f t="shared" si="0"/>
        <v>42863.742947638893</v>
      </c>
      <c r="G34" s="3">
        <f t="shared" si="1"/>
        <v>42863.00555180556</v>
      </c>
      <c r="H34">
        <v>1</v>
      </c>
      <c r="I34">
        <v>200</v>
      </c>
      <c r="J34">
        <v>150.68998999999999</v>
      </c>
      <c r="K34">
        <v>3970948</v>
      </c>
      <c r="L34">
        <v>2311168</v>
      </c>
      <c r="M34">
        <v>160</v>
      </c>
      <c r="N34">
        <v>80</v>
      </c>
      <c r="O34">
        <v>0.75344990000000001</v>
      </c>
      <c r="P34">
        <v>0.7498245</v>
      </c>
      <c r="Q34">
        <v>0.4</v>
      </c>
      <c r="R34">
        <v>0.8</v>
      </c>
      <c r="T34">
        <v>1494265619</v>
      </c>
    </row>
    <row r="35" spans="1:21" x14ac:dyDescent="0.25">
      <c r="A35">
        <v>41</v>
      </c>
      <c r="B35">
        <v>600</v>
      </c>
      <c r="C35">
        <v>1494265805756</v>
      </c>
      <c r="D35">
        <f t="shared" si="2"/>
        <v>494.56399999999996</v>
      </c>
      <c r="E35">
        <f t="shared" si="3"/>
        <v>494.56399999999996</v>
      </c>
      <c r="F35" s="3">
        <f t="shared" si="0"/>
        <v>42863.743122175925</v>
      </c>
      <c r="G35" s="3">
        <f t="shared" si="1"/>
        <v>42863.005726342592</v>
      </c>
      <c r="H35">
        <v>1</v>
      </c>
      <c r="I35">
        <v>200</v>
      </c>
      <c r="J35">
        <v>154.03</v>
      </c>
      <c r="K35">
        <v>3970948</v>
      </c>
      <c r="L35">
        <v>2316288</v>
      </c>
      <c r="M35">
        <v>160</v>
      </c>
      <c r="N35">
        <v>80</v>
      </c>
      <c r="O35">
        <v>0.77015</v>
      </c>
      <c r="P35">
        <v>0.75998723999999995</v>
      </c>
      <c r="Q35">
        <v>0.4</v>
      </c>
      <c r="R35">
        <v>0.8</v>
      </c>
      <c r="T35">
        <v>1494265639</v>
      </c>
    </row>
    <row r="36" spans="1:21" x14ac:dyDescent="0.25">
      <c r="A36">
        <v>42</v>
      </c>
      <c r="B36">
        <v>615</v>
      </c>
      <c r="C36">
        <v>1494265820946</v>
      </c>
      <c r="D36">
        <f t="shared" si="2"/>
        <v>509.75399999999996</v>
      </c>
      <c r="E36">
        <f t="shared" si="3"/>
        <v>509.75399999999996</v>
      </c>
      <c r="F36" s="3">
        <f t="shared" si="0"/>
        <v>42863.743297986111</v>
      </c>
      <c r="G36" s="3">
        <f t="shared" si="1"/>
        <v>42863.005902152778</v>
      </c>
      <c r="H36">
        <v>1</v>
      </c>
      <c r="I36">
        <v>200</v>
      </c>
      <c r="J36">
        <v>161.24997999999999</v>
      </c>
      <c r="K36">
        <v>3970948</v>
      </c>
      <c r="L36">
        <v>2338816</v>
      </c>
      <c r="M36">
        <v>160</v>
      </c>
      <c r="N36">
        <v>80</v>
      </c>
      <c r="O36">
        <v>0.80624989999999996</v>
      </c>
      <c r="P36">
        <v>0.7831186</v>
      </c>
      <c r="Q36">
        <v>0.4</v>
      </c>
      <c r="R36">
        <v>0.8</v>
      </c>
      <c r="T36">
        <v>1494265655</v>
      </c>
    </row>
    <row r="37" spans="1:21" x14ac:dyDescent="0.25">
      <c r="A37">
        <v>43</v>
      </c>
      <c r="B37">
        <v>630</v>
      </c>
      <c r="C37">
        <v>1494265836350</v>
      </c>
      <c r="D37">
        <f t="shared" si="2"/>
        <v>525.15800000000002</v>
      </c>
      <c r="E37">
        <f t="shared" si="3"/>
        <v>525.15800000000002</v>
      </c>
      <c r="F37" s="3">
        <f t="shared" si="0"/>
        <v>42863.743476273143</v>
      </c>
      <c r="G37" s="3">
        <f t="shared" si="1"/>
        <v>42863.006080439809</v>
      </c>
      <c r="H37">
        <v>1</v>
      </c>
      <c r="I37">
        <v>200</v>
      </c>
      <c r="J37">
        <v>159.91</v>
      </c>
      <c r="K37">
        <v>3970948</v>
      </c>
      <c r="L37">
        <v>2394112</v>
      </c>
      <c r="M37">
        <v>160</v>
      </c>
      <c r="N37">
        <v>80</v>
      </c>
      <c r="O37">
        <v>0.79954999999999998</v>
      </c>
      <c r="P37">
        <v>0.79133430000000005</v>
      </c>
      <c r="Q37">
        <v>0.4</v>
      </c>
      <c r="R37">
        <v>0.8</v>
      </c>
      <c r="T37">
        <v>1494265667</v>
      </c>
    </row>
    <row r="38" spans="1:21" x14ac:dyDescent="0.25">
      <c r="A38">
        <v>44</v>
      </c>
      <c r="B38">
        <v>645</v>
      </c>
      <c r="C38">
        <v>1494265850587</v>
      </c>
      <c r="D38">
        <f t="shared" si="2"/>
        <v>539.39499999999998</v>
      </c>
      <c r="E38">
        <f t="shared" si="3"/>
        <v>539.39499999999998</v>
      </c>
      <c r="F38" s="3">
        <f t="shared" si="0"/>
        <v>42863.743641053239</v>
      </c>
      <c r="G38" s="3">
        <f t="shared" si="1"/>
        <v>42863.006245219905</v>
      </c>
      <c r="H38">
        <v>1</v>
      </c>
      <c r="I38">
        <v>200</v>
      </c>
      <c r="J38">
        <v>162.04</v>
      </c>
      <c r="K38">
        <v>3970948</v>
      </c>
      <c r="L38">
        <v>2407424</v>
      </c>
      <c r="M38">
        <v>160</v>
      </c>
      <c r="N38">
        <v>80</v>
      </c>
      <c r="O38">
        <v>0.81020000000000003</v>
      </c>
      <c r="P38">
        <v>0.80076709999999995</v>
      </c>
      <c r="Q38">
        <v>0.4</v>
      </c>
      <c r="R38">
        <v>0.8</v>
      </c>
      <c r="T38">
        <v>1494265679</v>
      </c>
    </row>
    <row r="39" spans="1:21" x14ac:dyDescent="0.25">
      <c r="A39">
        <v>45</v>
      </c>
      <c r="B39">
        <v>707</v>
      </c>
      <c r="C39">
        <v>1494265918365</v>
      </c>
      <c r="D39">
        <f t="shared" si="2"/>
        <v>607.173</v>
      </c>
      <c r="E39">
        <f t="shared" si="3"/>
        <v>607.173</v>
      </c>
      <c r="F39" s="3">
        <f t="shared" si="0"/>
        <v>42863.744425520832</v>
      </c>
      <c r="G39" s="3">
        <f t="shared" si="1"/>
        <v>42863.007029687498</v>
      </c>
      <c r="H39">
        <v>1</v>
      </c>
      <c r="I39">
        <v>200</v>
      </c>
      <c r="J39">
        <v>158.34001000000001</v>
      </c>
      <c r="K39">
        <v>3970948</v>
      </c>
      <c r="L39">
        <v>2504704</v>
      </c>
      <c r="M39">
        <v>160</v>
      </c>
      <c r="N39">
        <v>80</v>
      </c>
      <c r="O39">
        <v>0.79170006999999998</v>
      </c>
      <c r="P39">
        <v>0.79623359999999999</v>
      </c>
      <c r="Q39">
        <v>0.4</v>
      </c>
      <c r="R39">
        <v>0.8</v>
      </c>
      <c r="T39">
        <v>1494265753</v>
      </c>
    </row>
    <row r="40" spans="1:21" x14ac:dyDescent="0.25">
      <c r="A40">
        <v>46</v>
      </c>
      <c r="B40">
        <v>722</v>
      </c>
      <c r="C40">
        <v>1494265936474</v>
      </c>
      <c r="D40">
        <f t="shared" si="2"/>
        <v>625.28200000000004</v>
      </c>
      <c r="E40">
        <f t="shared" si="3"/>
        <v>625.28200000000004</v>
      </c>
      <c r="F40" s="3">
        <f t="shared" si="0"/>
        <v>42863.744635115741</v>
      </c>
      <c r="G40" s="3">
        <f t="shared" si="1"/>
        <v>42863.007239282408</v>
      </c>
      <c r="H40">
        <v>1</v>
      </c>
      <c r="I40">
        <v>200</v>
      </c>
      <c r="J40">
        <v>160.45999</v>
      </c>
      <c r="K40">
        <v>3970948</v>
      </c>
      <c r="L40">
        <v>2657280</v>
      </c>
      <c r="M40">
        <v>160</v>
      </c>
      <c r="N40">
        <v>80</v>
      </c>
      <c r="O40">
        <v>0.80230000000000001</v>
      </c>
      <c r="P40">
        <v>0.79926680000000005</v>
      </c>
      <c r="Q40">
        <v>0.4</v>
      </c>
      <c r="R40">
        <v>0.8</v>
      </c>
      <c r="T40">
        <v>1494265771</v>
      </c>
    </row>
    <row r="41" spans="1:21" x14ac:dyDescent="0.25">
      <c r="A41">
        <v>47</v>
      </c>
      <c r="B41">
        <v>746</v>
      </c>
      <c r="C41">
        <v>1494265960727</v>
      </c>
      <c r="D41">
        <f t="shared" si="2"/>
        <v>649.53500000000008</v>
      </c>
      <c r="E41">
        <f t="shared" si="3"/>
        <v>673.78800000000001</v>
      </c>
      <c r="F41" s="3">
        <f t="shared" si="0"/>
        <v>42863.744915821764</v>
      </c>
      <c r="G41" s="3">
        <f t="shared" si="1"/>
        <v>42863.00751998843</v>
      </c>
      <c r="H41">
        <v>2</v>
      </c>
      <c r="I41">
        <v>400</v>
      </c>
      <c r="J41">
        <v>142.56997999999999</v>
      </c>
      <c r="K41">
        <v>7941896</v>
      </c>
      <c r="L41">
        <v>2727936.8</v>
      </c>
      <c r="M41">
        <v>320</v>
      </c>
      <c r="N41">
        <v>160</v>
      </c>
      <c r="O41">
        <v>0.35642492999999997</v>
      </c>
      <c r="P41">
        <v>0.57784590000000002</v>
      </c>
      <c r="Q41">
        <v>0.4</v>
      </c>
      <c r="R41">
        <v>0.8</v>
      </c>
      <c r="T41">
        <v>1494265784</v>
      </c>
      <c r="U41">
        <v>1494265793</v>
      </c>
    </row>
    <row r="42" spans="1:21" x14ac:dyDescent="0.25">
      <c r="A42">
        <v>48</v>
      </c>
      <c r="B42">
        <v>761</v>
      </c>
      <c r="C42">
        <v>1494265977194</v>
      </c>
      <c r="D42">
        <f t="shared" si="2"/>
        <v>666.00200000000007</v>
      </c>
      <c r="E42">
        <f t="shared" si="3"/>
        <v>706.72199999999998</v>
      </c>
      <c r="F42" s="3">
        <f t="shared" si="0"/>
        <v>42863.74510641204</v>
      </c>
      <c r="G42" s="3">
        <f t="shared" si="1"/>
        <v>42863.007710578706</v>
      </c>
      <c r="H42">
        <v>2</v>
      </c>
      <c r="I42">
        <v>400</v>
      </c>
      <c r="J42">
        <v>128.22999999999999</v>
      </c>
      <c r="K42">
        <v>7941896</v>
      </c>
      <c r="L42">
        <v>2835456.5</v>
      </c>
      <c r="M42">
        <v>320</v>
      </c>
      <c r="N42">
        <v>160</v>
      </c>
      <c r="O42">
        <v>0.320575</v>
      </c>
      <c r="P42">
        <v>0.44921043999999999</v>
      </c>
      <c r="Q42">
        <v>0.4</v>
      </c>
      <c r="R42">
        <v>0.8</v>
      </c>
      <c r="T42">
        <v>1494265804</v>
      </c>
      <c r="U42">
        <v>1494265812</v>
      </c>
    </row>
    <row r="43" spans="1:21" x14ac:dyDescent="0.25">
      <c r="A43">
        <v>49</v>
      </c>
      <c r="B43">
        <v>776</v>
      </c>
      <c r="C43">
        <v>1494265998611</v>
      </c>
      <c r="D43">
        <f t="shared" si="2"/>
        <v>687.4190000000001</v>
      </c>
      <c r="E43">
        <f t="shared" si="3"/>
        <v>749.55600000000004</v>
      </c>
      <c r="F43" s="3">
        <f t="shared" si="0"/>
        <v>42863.745354293977</v>
      </c>
      <c r="G43" s="3">
        <f t="shared" si="1"/>
        <v>42863.007958460643</v>
      </c>
      <c r="H43">
        <v>2</v>
      </c>
      <c r="I43">
        <v>400</v>
      </c>
      <c r="J43">
        <v>172.53</v>
      </c>
      <c r="K43">
        <v>7941896</v>
      </c>
      <c r="L43">
        <v>3685376.5</v>
      </c>
      <c r="M43">
        <v>320</v>
      </c>
      <c r="N43">
        <v>160</v>
      </c>
      <c r="O43">
        <v>0.43132500000000001</v>
      </c>
      <c r="P43">
        <v>0.44026769999999998</v>
      </c>
      <c r="Q43">
        <v>0.4</v>
      </c>
      <c r="R43">
        <v>0.8</v>
      </c>
      <c r="T43">
        <v>1494265819</v>
      </c>
      <c r="U43">
        <v>1494265833</v>
      </c>
    </row>
    <row r="44" spans="1:21" x14ac:dyDescent="0.25">
      <c r="A44">
        <v>50</v>
      </c>
      <c r="B44">
        <v>794</v>
      </c>
      <c r="C44">
        <v>1494266011296</v>
      </c>
      <c r="D44">
        <f t="shared" si="2"/>
        <v>700.10400000000004</v>
      </c>
      <c r="E44">
        <f t="shared" si="3"/>
        <v>774.92600000000004</v>
      </c>
      <c r="F44" s="3">
        <f t="shared" si="0"/>
        <v>42863.745501111116</v>
      </c>
      <c r="G44" s="3">
        <f t="shared" si="1"/>
        <v>42863.008105277782</v>
      </c>
      <c r="H44">
        <v>2</v>
      </c>
      <c r="I44">
        <v>400</v>
      </c>
      <c r="J44">
        <v>220.66002</v>
      </c>
      <c r="K44">
        <v>7941896</v>
      </c>
      <c r="L44">
        <v>4087808</v>
      </c>
      <c r="M44">
        <v>320</v>
      </c>
      <c r="N44">
        <v>160</v>
      </c>
      <c r="O44">
        <v>0.55165005</v>
      </c>
      <c r="P44">
        <v>0.49595886</v>
      </c>
      <c r="Q44">
        <v>0.4</v>
      </c>
      <c r="R44">
        <v>0.8</v>
      </c>
      <c r="T44">
        <v>1494265836</v>
      </c>
      <c r="U44">
        <v>1494265841</v>
      </c>
    </row>
    <row r="45" spans="1:21" x14ac:dyDescent="0.25">
      <c r="A45">
        <v>51</v>
      </c>
      <c r="B45">
        <v>809</v>
      </c>
      <c r="C45">
        <v>1494266038594</v>
      </c>
      <c r="D45">
        <f t="shared" si="2"/>
        <v>727.40200000000004</v>
      </c>
      <c r="E45">
        <f t="shared" si="3"/>
        <v>829.52200000000005</v>
      </c>
      <c r="F45" s="3">
        <f t="shared" si="0"/>
        <v>42863.745817060189</v>
      </c>
      <c r="G45" s="3">
        <f t="shared" si="1"/>
        <v>42863.008421226856</v>
      </c>
      <c r="H45">
        <v>2</v>
      </c>
      <c r="I45">
        <v>400</v>
      </c>
      <c r="J45">
        <v>212.14</v>
      </c>
      <c r="K45">
        <v>7941896</v>
      </c>
      <c r="L45">
        <v>4420608</v>
      </c>
      <c r="M45">
        <v>320</v>
      </c>
      <c r="N45">
        <v>160</v>
      </c>
      <c r="O45">
        <v>0.53034996999999995</v>
      </c>
      <c r="P45">
        <v>0.51315440000000001</v>
      </c>
      <c r="Q45">
        <v>0.4</v>
      </c>
      <c r="R45">
        <v>0.8</v>
      </c>
      <c r="T45">
        <v>1494265855</v>
      </c>
      <c r="U45">
        <v>1494265872</v>
      </c>
    </row>
    <row r="46" spans="1:21" x14ac:dyDescent="0.25">
      <c r="A46">
        <v>52</v>
      </c>
      <c r="B46">
        <v>834</v>
      </c>
      <c r="C46">
        <v>1494266058620</v>
      </c>
      <c r="D46">
        <f t="shared" si="2"/>
        <v>747.428</v>
      </c>
      <c r="E46">
        <f t="shared" si="3"/>
        <v>869.57400000000007</v>
      </c>
      <c r="F46" s="3">
        <f t="shared" si="0"/>
        <v>42863.746048842593</v>
      </c>
      <c r="G46" s="3">
        <f t="shared" si="1"/>
        <v>42863.008653009259</v>
      </c>
      <c r="H46">
        <v>2</v>
      </c>
      <c r="I46">
        <v>400</v>
      </c>
      <c r="J46">
        <v>226.91998000000001</v>
      </c>
      <c r="K46">
        <v>7941896</v>
      </c>
      <c r="L46">
        <v>4439040</v>
      </c>
      <c r="M46">
        <v>320</v>
      </c>
      <c r="N46">
        <v>160</v>
      </c>
      <c r="O46">
        <v>0.56729996000000005</v>
      </c>
      <c r="P46">
        <v>0.54022720000000002</v>
      </c>
      <c r="Q46">
        <v>0.4</v>
      </c>
      <c r="R46">
        <v>0.8</v>
      </c>
      <c r="T46">
        <v>1494265880</v>
      </c>
      <c r="U46">
        <v>1494265892</v>
      </c>
    </row>
    <row r="47" spans="1:21" x14ac:dyDescent="0.25">
      <c r="A47">
        <v>53</v>
      </c>
      <c r="B47">
        <v>854</v>
      </c>
      <c r="C47">
        <v>1494266073210</v>
      </c>
      <c r="D47">
        <f t="shared" si="2"/>
        <v>762.01800000000003</v>
      </c>
      <c r="E47">
        <f t="shared" si="3"/>
        <v>898.75400000000002</v>
      </c>
      <c r="F47" s="3">
        <f t="shared" si="0"/>
        <v>42863.746217708336</v>
      </c>
      <c r="G47" s="3">
        <f t="shared" si="1"/>
        <v>42863.008821875002</v>
      </c>
      <c r="H47">
        <v>2</v>
      </c>
      <c r="I47">
        <v>400</v>
      </c>
      <c r="J47">
        <v>233.57</v>
      </c>
      <c r="K47">
        <v>7941896</v>
      </c>
      <c r="L47">
        <v>4436992</v>
      </c>
      <c r="M47">
        <v>320</v>
      </c>
      <c r="N47">
        <v>160</v>
      </c>
      <c r="O47">
        <v>0.58392500000000003</v>
      </c>
      <c r="P47">
        <v>0.56207609999999997</v>
      </c>
      <c r="Q47">
        <v>0.4</v>
      </c>
      <c r="R47">
        <v>0.8</v>
      </c>
      <c r="T47">
        <v>1494265900</v>
      </c>
      <c r="U47">
        <v>1494265900</v>
      </c>
    </row>
    <row r="48" spans="1:21" x14ac:dyDescent="0.25">
      <c r="A48">
        <v>54</v>
      </c>
      <c r="B48">
        <v>869</v>
      </c>
      <c r="C48">
        <v>1494266083226</v>
      </c>
      <c r="D48">
        <f t="shared" si="2"/>
        <v>772.03399999999999</v>
      </c>
      <c r="E48">
        <f t="shared" si="3"/>
        <v>918.78600000000006</v>
      </c>
      <c r="F48" s="3">
        <f t="shared" si="0"/>
        <v>42863.746333634263</v>
      </c>
      <c r="G48" s="3">
        <f t="shared" si="1"/>
        <v>42863.008937800929</v>
      </c>
      <c r="H48">
        <v>2</v>
      </c>
      <c r="I48">
        <v>400</v>
      </c>
      <c r="J48">
        <v>234.42</v>
      </c>
      <c r="K48">
        <v>7941896</v>
      </c>
      <c r="L48">
        <v>4466688</v>
      </c>
      <c r="M48">
        <v>320</v>
      </c>
      <c r="N48">
        <v>160</v>
      </c>
      <c r="O48">
        <v>0.58604999999999996</v>
      </c>
      <c r="P48">
        <v>0.57406305999999996</v>
      </c>
      <c r="Q48">
        <v>0.4</v>
      </c>
      <c r="R48">
        <v>0.8</v>
      </c>
      <c r="T48">
        <v>1494265900</v>
      </c>
      <c r="U48">
        <v>1494265912</v>
      </c>
    </row>
    <row r="49" spans="1:21" x14ac:dyDescent="0.25">
      <c r="A49">
        <v>55</v>
      </c>
      <c r="B49">
        <v>884</v>
      </c>
      <c r="C49">
        <v>1494266097628</v>
      </c>
      <c r="D49">
        <f t="shared" si="2"/>
        <v>786.43600000000004</v>
      </c>
      <c r="E49">
        <f t="shared" si="3"/>
        <v>947.59</v>
      </c>
      <c r="F49" s="3">
        <f t="shared" si="0"/>
        <v>42863.746500324072</v>
      </c>
      <c r="G49" s="3">
        <f t="shared" si="1"/>
        <v>42863.009104490739</v>
      </c>
      <c r="H49">
        <v>2</v>
      </c>
      <c r="I49">
        <v>400</v>
      </c>
      <c r="J49">
        <v>237.83</v>
      </c>
      <c r="K49">
        <v>7941896</v>
      </c>
      <c r="L49">
        <v>4474880</v>
      </c>
      <c r="M49">
        <v>320</v>
      </c>
      <c r="N49">
        <v>160</v>
      </c>
      <c r="O49">
        <v>0.59457499999999996</v>
      </c>
      <c r="P49">
        <v>0.58431900000000003</v>
      </c>
      <c r="Q49">
        <v>0.4</v>
      </c>
      <c r="R49">
        <v>0.8</v>
      </c>
      <c r="T49">
        <v>1494265916</v>
      </c>
      <c r="U49">
        <v>1494265932</v>
      </c>
    </row>
    <row r="50" spans="1:21" x14ac:dyDescent="0.25">
      <c r="A50">
        <v>56</v>
      </c>
      <c r="B50">
        <v>899</v>
      </c>
      <c r="C50">
        <v>1494266118405</v>
      </c>
      <c r="D50">
        <f t="shared" si="2"/>
        <v>807.21300000000008</v>
      </c>
      <c r="E50">
        <f t="shared" si="3"/>
        <v>989.14400000000001</v>
      </c>
      <c r="F50" s="3">
        <f t="shared" si="0"/>
        <v>42863.746740798611</v>
      </c>
      <c r="G50" s="3">
        <f t="shared" si="1"/>
        <v>42863.009344965278</v>
      </c>
      <c r="H50">
        <v>2</v>
      </c>
      <c r="I50">
        <v>400</v>
      </c>
      <c r="J50">
        <v>238.49997999999999</v>
      </c>
      <c r="K50">
        <v>7941896</v>
      </c>
      <c r="L50">
        <v>4490240</v>
      </c>
      <c r="M50">
        <v>320</v>
      </c>
      <c r="N50">
        <v>160</v>
      </c>
      <c r="O50">
        <v>0.59624993999999998</v>
      </c>
      <c r="P50">
        <v>0.59028446999999995</v>
      </c>
      <c r="Q50">
        <v>0.4</v>
      </c>
      <c r="R50">
        <v>0.8</v>
      </c>
      <c r="T50">
        <v>1494265936</v>
      </c>
      <c r="U50">
        <v>1494265949</v>
      </c>
    </row>
    <row r="51" spans="1:21" x14ac:dyDescent="0.25">
      <c r="A51">
        <v>57</v>
      </c>
      <c r="B51">
        <v>914</v>
      </c>
      <c r="C51">
        <v>1494266135827</v>
      </c>
      <c r="D51">
        <f t="shared" si="2"/>
        <v>824.6350000000001</v>
      </c>
      <c r="E51">
        <f t="shared" si="3"/>
        <v>1023.9880000000001</v>
      </c>
      <c r="F51" s="3">
        <f t="shared" si="0"/>
        <v>42863.746942442129</v>
      </c>
      <c r="G51" s="3">
        <f t="shared" si="1"/>
        <v>42863.009546608795</v>
      </c>
      <c r="H51">
        <v>2</v>
      </c>
      <c r="I51">
        <v>400</v>
      </c>
      <c r="J51">
        <v>235.58001999999999</v>
      </c>
      <c r="K51">
        <v>7941896</v>
      </c>
      <c r="L51">
        <v>4515840</v>
      </c>
      <c r="M51">
        <v>320</v>
      </c>
      <c r="N51">
        <v>160</v>
      </c>
      <c r="O51">
        <v>0.58895003999999995</v>
      </c>
      <c r="P51">
        <v>0.58961724999999998</v>
      </c>
      <c r="Q51">
        <v>0.4</v>
      </c>
      <c r="R51">
        <v>0.8</v>
      </c>
      <c r="T51">
        <v>1494265955</v>
      </c>
      <c r="U51">
        <v>1494265965</v>
      </c>
    </row>
    <row r="52" spans="1:21" x14ac:dyDescent="0.25">
      <c r="A52">
        <v>58</v>
      </c>
      <c r="B52">
        <v>931</v>
      </c>
      <c r="C52">
        <v>1494266153276</v>
      </c>
      <c r="D52">
        <f t="shared" si="2"/>
        <v>842.08400000000006</v>
      </c>
      <c r="E52">
        <f t="shared" si="3"/>
        <v>1058.886</v>
      </c>
      <c r="F52" s="3">
        <f t="shared" si="0"/>
        <v>42863.747144398149</v>
      </c>
      <c r="G52" s="3">
        <f t="shared" si="1"/>
        <v>42863.009748564815</v>
      </c>
      <c r="H52">
        <v>2</v>
      </c>
      <c r="I52">
        <v>400</v>
      </c>
      <c r="J52">
        <v>237.22002000000001</v>
      </c>
      <c r="K52">
        <v>7941896</v>
      </c>
      <c r="L52">
        <v>4576256</v>
      </c>
      <c r="M52">
        <v>320</v>
      </c>
      <c r="N52">
        <v>160</v>
      </c>
      <c r="O52">
        <v>0.59305006000000005</v>
      </c>
      <c r="P52">
        <v>0.59133360000000001</v>
      </c>
      <c r="Q52">
        <v>0.4</v>
      </c>
      <c r="R52">
        <v>0.8</v>
      </c>
      <c r="T52">
        <v>1494265975</v>
      </c>
      <c r="U52">
        <v>1494265987</v>
      </c>
    </row>
    <row r="53" spans="1:21" x14ac:dyDescent="0.25">
      <c r="A53">
        <v>59</v>
      </c>
      <c r="B53">
        <v>949</v>
      </c>
      <c r="C53">
        <v>1494266187489</v>
      </c>
      <c r="D53">
        <f t="shared" si="2"/>
        <v>876.29700000000003</v>
      </c>
      <c r="E53">
        <f t="shared" si="3"/>
        <v>1127.3119999999999</v>
      </c>
      <c r="F53" s="3">
        <f t="shared" si="0"/>
        <v>42863.747540381941</v>
      </c>
      <c r="G53" s="3">
        <f t="shared" si="1"/>
        <v>42863.010144548607</v>
      </c>
      <c r="H53">
        <v>2</v>
      </c>
      <c r="I53">
        <v>400</v>
      </c>
      <c r="J53">
        <v>238.1</v>
      </c>
      <c r="K53">
        <v>7941896</v>
      </c>
      <c r="L53">
        <v>4608000</v>
      </c>
      <c r="M53">
        <v>320</v>
      </c>
      <c r="N53">
        <v>160</v>
      </c>
      <c r="O53">
        <v>0.59524999999999995</v>
      </c>
      <c r="P53">
        <v>0.59329180000000004</v>
      </c>
      <c r="Q53">
        <v>0.4</v>
      </c>
      <c r="R53">
        <v>0.8</v>
      </c>
      <c r="T53">
        <v>1494266005</v>
      </c>
      <c r="U53">
        <v>1494266021</v>
      </c>
    </row>
    <row r="54" spans="1:21" x14ac:dyDescent="0.25">
      <c r="A54">
        <v>60</v>
      </c>
      <c r="B54">
        <v>983</v>
      </c>
      <c r="C54">
        <v>1494266208093</v>
      </c>
      <c r="D54">
        <f t="shared" si="2"/>
        <v>896.90100000000007</v>
      </c>
      <c r="E54">
        <f t="shared" si="3"/>
        <v>1168.52</v>
      </c>
      <c r="F54" s="3">
        <f t="shared" si="0"/>
        <v>42863.747778854166</v>
      </c>
      <c r="G54" s="3">
        <f t="shared" si="1"/>
        <v>42863.010383020832</v>
      </c>
      <c r="H54">
        <v>2</v>
      </c>
      <c r="I54">
        <v>400</v>
      </c>
      <c r="J54">
        <v>251.20999</v>
      </c>
      <c r="K54">
        <v>7941896</v>
      </c>
      <c r="L54">
        <v>4628480</v>
      </c>
      <c r="M54">
        <v>320</v>
      </c>
      <c r="N54">
        <v>160</v>
      </c>
      <c r="O54">
        <v>0.62802500000000006</v>
      </c>
      <c r="P54">
        <v>0.61065840000000005</v>
      </c>
      <c r="Q54">
        <v>0.4</v>
      </c>
      <c r="R54">
        <v>0.8</v>
      </c>
      <c r="T54">
        <v>1494266027</v>
      </c>
      <c r="U54">
        <v>1494266043</v>
      </c>
    </row>
    <row r="55" spans="1:21" x14ac:dyDescent="0.25">
      <c r="A55">
        <v>61</v>
      </c>
      <c r="B55">
        <v>1003</v>
      </c>
      <c r="C55">
        <v>1494266225234</v>
      </c>
      <c r="D55">
        <f t="shared" si="2"/>
        <v>914.04200000000003</v>
      </c>
      <c r="E55">
        <f t="shared" si="3"/>
        <v>1202.8019999999999</v>
      </c>
      <c r="F55" s="3">
        <f t="shared" si="0"/>
        <v>42863.747977245366</v>
      </c>
      <c r="G55" s="3">
        <f t="shared" si="1"/>
        <v>42863.010581412032</v>
      </c>
      <c r="H55">
        <v>2</v>
      </c>
      <c r="I55">
        <v>400</v>
      </c>
      <c r="J55">
        <v>247.64998</v>
      </c>
      <c r="K55">
        <v>7941896</v>
      </c>
      <c r="L55">
        <v>4676608</v>
      </c>
      <c r="M55">
        <v>320</v>
      </c>
      <c r="N55">
        <v>160</v>
      </c>
      <c r="O55">
        <v>0.61912495000000001</v>
      </c>
      <c r="P55">
        <v>0.61489165000000001</v>
      </c>
      <c r="Q55">
        <v>0.4</v>
      </c>
      <c r="R55">
        <v>0.8</v>
      </c>
      <c r="T55">
        <v>1494266049</v>
      </c>
      <c r="U55">
        <v>1494266058</v>
      </c>
    </row>
    <row r="56" spans="1:21" x14ac:dyDescent="0.25">
      <c r="A56">
        <v>62</v>
      </c>
      <c r="B56">
        <v>1021</v>
      </c>
      <c r="C56">
        <v>1494266240789</v>
      </c>
      <c r="D56">
        <f t="shared" si="2"/>
        <v>929.59699999999998</v>
      </c>
      <c r="E56">
        <f t="shared" si="3"/>
        <v>1233.9119999999998</v>
      </c>
      <c r="F56" s="3">
        <f t="shared" si="0"/>
        <v>42863.74815728009</v>
      </c>
      <c r="G56" s="3">
        <f t="shared" si="1"/>
        <v>42863.010761446756</v>
      </c>
      <c r="H56">
        <v>2</v>
      </c>
      <c r="I56">
        <v>400</v>
      </c>
      <c r="J56">
        <v>237.66</v>
      </c>
      <c r="K56">
        <v>7941896</v>
      </c>
      <c r="L56">
        <v>4723712</v>
      </c>
      <c r="M56">
        <v>320</v>
      </c>
      <c r="N56">
        <v>160</v>
      </c>
      <c r="O56">
        <v>0.59414999999999996</v>
      </c>
      <c r="P56">
        <v>0.60452079999999997</v>
      </c>
      <c r="Q56">
        <v>0.4</v>
      </c>
      <c r="R56">
        <v>0.8</v>
      </c>
      <c r="T56">
        <v>1494266067</v>
      </c>
      <c r="U56">
        <v>1494266067</v>
      </c>
    </row>
    <row r="57" spans="1:21" x14ac:dyDescent="0.25">
      <c r="A57">
        <v>63</v>
      </c>
      <c r="B57">
        <v>1036</v>
      </c>
      <c r="C57">
        <v>1494266261117</v>
      </c>
      <c r="D57">
        <f t="shared" si="2"/>
        <v>949.92499999999995</v>
      </c>
      <c r="E57">
        <f t="shared" si="3"/>
        <v>1274.5679999999998</v>
      </c>
      <c r="F57" s="3">
        <f t="shared" si="0"/>
        <v>42863.748392557871</v>
      </c>
      <c r="G57" s="3">
        <f t="shared" si="1"/>
        <v>42863.010996724537</v>
      </c>
      <c r="H57">
        <v>2</v>
      </c>
      <c r="I57">
        <v>400</v>
      </c>
      <c r="J57">
        <v>246.14</v>
      </c>
      <c r="K57">
        <v>7941896</v>
      </c>
      <c r="L57">
        <v>4797440</v>
      </c>
      <c r="M57">
        <v>320</v>
      </c>
      <c r="N57">
        <v>160</v>
      </c>
      <c r="O57">
        <v>0.61534999999999995</v>
      </c>
      <c r="P57">
        <v>0.60993540000000002</v>
      </c>
      <c r="Q57">
        <v>0.4</v>
      </c>
      <c r="R57">
        <v>0.8</v>
      </c>
      <c r="T57">
        <v>1494266087</v>
      </c>
      <c r="U57">
        <v>1494266085</v>
      </c>
    </row>
    <row r="58" spans="1:21" x14ac:dyDescent="0.25">
      <c r="A58">
        <v>64</v>
      </c>
      <c r="B58">
        <v>1056</v>
      </c>
      <c r="C58">
        <v>1494266281457</v>
      </c>
      <c r="D58">
        <f t="shared" si="2"/>
        <v>970.26499999999999</v>
      </c>
      <c r="E58">
        <f t="shared" si="3"/>
        <v>1315.2479999999998</v>
      </c>
      <c r="F58" s="3">
        <f t="shared" si="0"/>
        <v>42863.748627974535</v>
      </c>
      <c r="G58" s="3">
        <f t="shared" si="1"/>
        <v>42863.011232141202</v>
      </c>
      <c r="H58">
        <v>2</v>
      </c>
      <c r="I58">
        <v>400</v>
      </c>
      <c r="J58">
        <v>249.41</v>
      </c>
      <c r="K58">
        <v>7941896</v>
      </c>
      <c r="L58">
        <v>4814848</v>
      </c>
      <c r="M58">
        <v>320</v>
      </c>
      <c r="N58">
        <v>160</v>
      </c>
      <c r="O58">
        <v>0.623525</v>
      </c>
      <c r="P58">
        <v>0.61673020000000001</v>
      </c>
      <c r="Q58">
        <v>0.4</v>
      </c>
      <c r="R58">
        <v>0.8</v>
      </c>
      <c r="T58">
        <v>1494266108</v>
      </c>
      <c r="U58">
        <v>1494266105</v>
      </c>
    </row>
    <row r="59" spans="1:21" x14ac:dyDescent="0.25">
      <c r="A59">
        <v>65</v>
      </c>
      <c r="B59">
        <v>1077</v>
      </c>
      <c r="C59">
        <v>1494266302910</v>
      </c>
      <c r="D59">
        <f t="shared" si="2"/>
        <v>991.71799999999996</v>
      </c>
      <c r="E59">
        <f t="shared" si="3"/>
        <v>1358.1539999999998</v>
      </c>
      <c r="F59" s="3">
        <f t="shared" si="0"/>
        <v>42863.748876273152</v>
      </c>
      <c r="G59" s="3">
        <f t="shared" si="1"/>
        <v>42863.011480439818</v>
      </c>
      <c r="H59">
        <v>2</v>
      </c>
      <c r="I59">
        <v>400</v>
      </c>
      <c r="J59">
        <v>251.64000999999999</v>
      </c>
      <c r="K59">
        <v>7941896</v>
      </c>
      <c r="L59">
        <v>4866048</v>
      </c>
      <c r="M59">
        <v>320</v>
      </c>
      <c r="N59">
        <v>160</v>
      </c>
      <c r="O59">
        <v>0.62909999999999999</v>
      </c>
      <c r="P59">
        <v>0.62291514999999997</v>
      </c>
      <c r="Q59">
        <v>0.4</v>
      </c>
      <c r="R59">
        <v>0.8</v>
      </c>
      <c r="T59">
        <v>1494266129</v>
      </c>
      <c r="U59">
        <v>1494266136</v>
      </c>
    </row>
    <row r="60" spans="1:21" x14ac:dyDescent="0.25">
      <c r="A60">
        <v>66</v>
      </c>
      <c r="B60">
        <v>1098</v>
      </c>
      <c r="C60">
        <v>1494266334625</v>
      </c>
      <c r="D60">
        <f t="shared" si="2"/>
        <v>1023.433</v>
      </c>
      <c r="E60">
        <f t="shared" si="3"/>
        <v>1421.5839999999998</v>
      </c>
      <c r="F60" s="3">
        <f t="shared" si="0"/>
        <v>42863.749243344908</v>
      </c>
      <c r="G60" s="3">
        <f t="shared" si="1"/>
        <v>42863.011847511574</v>
      </c>
      <c r="H60">
        <v>2</v>
      </c>
      <c r="I60">
        <v>400</v>
      </c>
      <c r="J60">
        <v>250.86001999999999</v>
      </c>
      <c r="K60">
        <v>7941896</v>
      </c>
      <c r="L60">
        <v>4941824</v>
      </c>
      <c r="M60">
        <v>320</v>
      </c>
      <c r="N60">
        <v>160</v>
      </c>
      <c r="O60">
        <v>0.62715005999999995</v>
      </c>
      <c r="P60">
        <v>0.62503260000000005</v>
      </c>
      <c r="Q60">
        <v>0.4</v>
      </c>
      <c r="R60">
        <v>0.8</v>
      </c>
      <c r="T60">
        <v>1494266151</v>
      </c>
      <c r="U60">
        <v>1494266169</v>
      </c>
    </row>
    <row r="61" spans="1:21" x14ac:dyDescent="0.25">
      <c r="A61">
        <v>67</v>
      </c>
      <c r="B61">
        <v>1130</v>
      </c>
      <c r="C61">
        <v>1494266345983</v>
      </c>
      <c r="D61">
        <f t="shared" si="2"/>
        <v>1034.7909999999999</v>
      </c>
      <c r="E61">
        <f t="shared" si="3"/>
        <v>1444.2999999999997</v>
      </c>
      <c r="F61" s="3">
        <f t="shared" si="0"/>
        <v>42863.749374803243</v>
      </c>
      <c r="G61" s="3">
        <f t="shared" si="1"/>
        <v>42863.011978969909</v>
      </c>
      <c r="H61">
        <v>2</v>
      </c>
      <c r="I61">
        <v>400</v>
      </c>
      <c r="J61">
        <v>255.04</v>
      </c>
      <c r="K61">
        <v>7941896</v>
      </c>
      <c r="L61">
        <v>4967424</v>
      </c>
      <c r="M61">
        <v>320</v>
      </c>
      <c r="N61">
        <v>160</v>
      </c>
      <c r="O61">
        <v>0.63759999999999994</v>
      </c>
      <c r="P61">
        <v>0.63131630000000005</v>
      </c>
      <c r="Q61">
        <v>0.4</v>
      </c>
      <c r="R61">
        <v>0.8</v>
      </c>
      <c r="T61">
        <v>1494266173</v>
      </c>
      <c r="U61">
        <v>1494266169</v>
      </c>
    </row>
    <row r="62" spans="1:21" x14ac:dyDescent="0.25">
      <c r="A62">
        <v>68</v>
      </c>
      <c r="B62">
        <v>1145</v>
      </c>
      <c r="C62">
        <v>1494266360131</v>
      </c>
      <c r="D62">
        <f t="shared" si="2"/>
        <v>1048.9389999999999</v>
      </c>
      <c r="E62">
        <f t="shared" si="3"/>
        <v>1472.5959999999998</v>
      </c>
      <c r="F62" s="3">
        <f t="shared" si="0"/>
        <v>42863.749538553238</v>
      </c>
      <c r="G62" s="3">
        <f t="shared" si="1"/>
        <v>42863.012142719905</v>
      </c>
      <c r="H62">
        <v>2</v>
      </c>
      <c r="I62">
        <v>400</v>
      </c>
      <c r="J62">
        <v>255.81998999999999</v>
      </c>
      <c r="K62">
        <v>7941896</v>
      </c>
      <c r="L62">
        <v>4972544</v>
      </c>
      <c r="M62">
        <v>320</v>
      </c>
      <c r="N62">
        <v>160</v>
      </c>
      <c r="O62">
        <v>0.63954999999999995</v>
      </c>
      <c r="P62">
        <v>0.63543313999999995</v>
      </c>
      <c r="Q62">
        <v>0.4</v>
      </c>
      <c r="R62">
        <v>0.8</v>
      </c>
      <c r="T62">
        <v>1494266179</v>
      </c>
      <c r="U62">
        <v>1494266192</v>
      </c>
    </row>
    <row r="63" spans="1:21" x14ac:dyDescent="0.25">
      <c r="A63">
        <v>69</v>
      </c>
      <c r="B63">
        <v>1160</v>
      </c>
      <c r="C63">
        <v>1494266378422</v>
      </c>
      <c r="D63">
        <f t="shared" si="2"/>
        <v>1067.2299999999998</v>
      </c>
      <c r="E63">
        <f t="shared" si="3"/>
        <v>1509.1779999999999</v>
      </c>
      <c r="F63" s="3">
        <f t="shared" si="0"/>
        <v>42863.749750254632</v>
      </c>
      <c r="G63" s="3">
        <f t="shared" si="1"/>
        <v>42863.012354421298</v>
      </c>
      <c r="H63">
        <v>2</v>
      </c>
      <c r="I63">
        <v>400</v>
      </c>
      <c r="J63">
        <v>252.22002000000001</v>
      </c>
      <c r="K63">
        <v>7941896</v>
      </c>
      <c r="L63">
        <v>5057536</v>
      </c>
      <c r="M63">
        <v>320</v>
      </c>
      <c r="N63">
        <v>160</v>
      </c>
      <c r="O63">
        <v>0.63055000000000005</v>
      </c>
      <c r="P63">
        <v>0.63299154999999996</v>
      </c>
      <c r="Q63">
        <v>0.4</v>
      </c>
      <c r="R63">
        <v>0.8</v>
      </c>
      <c r="T63">
        <v>1494266208</v>
      </c>
      <c r="U63">
        <v>1494266205</v>
      </c>
    </row>
    <row r="64" spans="1:21" x14ac:dyDescent="0.25">
      <c r="A64">
        <v>70</v>
      </c>
      <c r="B64">
        <v>1175</v>
      </c>
      <c r="C64">
        <v>1494266398990</v>
      </c>
      <c r="D64">
        <f t="shared" si="2"/>
        <v>1087.7979999999998</v>
      </c>
      <c r="E64">
        <f t="shared" si="3"/>
        <v>1550.3139999999999</v>
      </c>
      <c r="F64" s="3">
        <f t="shared" si="0"/>
        <v>42863.749988310185</v>
      </c>
      <c r="G64" s="3">
        <f t="shared" si="1"/>
        <v>42863.012592476851</v>
      </c>
      <c r="H64">
        <v>2</v>
      </c>
      <c r="I64">
        <v>400</v>
      </c>
      <c r="J64">
        <v>258.37</v>
      </c>
      <c r="K64">
        <v>7941896</v>
      </c>
      <c r="L64">
        <v>5067776</v>
      </c>
      <c r="M64">
        <v>320</v>
      </c>
      <c r="N64">
        <v>160</v>
      </c>
      <c r="O64">
        <v>0.64592499999999997</v>
      </c>
      <c r="P64">
        <v>0.63945830000000004</v>
      </c>
      <c r="Q64">
        <v>0.4</v>
      </c>
      <c r="R64">
        <v>0.8</v>
      </c>
      <c r="T64">
        <v>1494266228</v>
      </c>
      <c r="U64">
        <v>1494266225</v>
      </c>
    </row>
    <row r="65" spans="1:21" x14ac:dyDescent="0.25">
      <c r="A65">
        <v>71</v>
      </c>
      <c r="B65">
        <v>1194</v>
      </c>
      <c r="C65">
        <v>1494266416121</v>
      </c>
      <c r="D65">
        <f t="shared" si="2"/>
        <v>1104.9289999999999</v>
      </c>
      <c r="E65">
        <f t="shared" si="3"/>
        <v>1584.5759999999998</v>
      </c>
      <c r="F65" s="3">
        <f t="shared" si="0"/>
        <v>42863.750186585647</v>
      </c>
      <c r="G65" s="3">
        <f t="shared" si="1"/>
        <v>42863.012790752313</v>
      </c>
      <c r="H65">
        <v>2</v>
      </c>
      <c r="I65">
        <v>400</v>
      </c>
      <c r="J65">
        <v>257.18</v>
      </c>
      <c r="K65">
        <v>7941896</v>
      </c>
      <c r="L65">
        <v>5116928</v>
      </c>
      <c r="M65">
        <v>320</v>
      </c>
      <c r="N65">
        <v>160</v>
      </c>
      <c r="O65">
        <v>0.64295000000000002</v>
      </c>
      <c r="P65">
        <v>0.64120410000000005</v>
      </c>
      <c r="Q65">
        <v>0.4</v>
      </c>
      <c r="R65">
        <v>0.8</v>
      </c>
      <c r="T65">
        <v>1494266235</v>
      </c>
      <c r="U65">
        <v>1494266245</v>
      </c>
    </row>
    <row r="66" spans="1:21" x14ac:dyDescent="0.25">
      <c r="A66">
        <v>72</v>
      </c>
      <c r="B66">
        <v>1211</v>
      </c>
      <c r="C66">
        <v>1494266434126</v>
      </c>
      <c r="D66">
        <f t="shared" si="2"/>
        <v>1122.934</v>
      </c>
      <c r="E66">
        <f t="shared" si="3"/>
        <v>1620.5859999999998</v>
      </c>
      <c r="F66" s="3">
        <f t="shared" si="0"/>
        <v>42863.750394976851</v>
      </c>
      <c r="G66" s="3">
        <f t="shared" si="1"/>
        <v>42863.012999143517</v>
      </c>
      <c r="H66">
        <v>2</v>
      </c>
      <c r="I66">
        <v>400</v>
      </c>
      <c r="J66">
        <v>249.01999000000001</v>
      </c>
      <c r="K66">
        <v>7941896</v>
      </c>
      <c r="L66">
        <v>5110784</v>
      </c>
      <c r="M66">
        <v>320</v>
      </c>
      <c r="N66">
        <v>160</v>
      </c>
      <c r="O66">
        <v>0.62254995000000002</v>
      </c>
      <c r="P66">
        <v>0.63187705999999999</v>
      </c>
      <c r="Q66">
        <v>0.4</v>
      </c>
      <c r="R66">
        <v>0.8</v>
      </c>
      <c r="T66">
        <v>1494266262</v>
      </c>
      <c r="U66">
        <v>1494266264</v>
      </c>
    </row>
    <row r="67" spans="1:21" x14ac:dyDescent="0.25">
      <c r="A67">
        <v>73</v>
      </c>
      <c r="B67">
        <v>1229</v>
      </c>
      <c r="C67">
        <v>1494266461186</v>
      </c>
      <c r="D67">
        <f t="shared" si="2"/>
        <v>1149.9939999999999</v>
      </c>
      <c r="E67">
        <f t="shared" si="3"/>
        <v>1674.7059999999997</v>
      </c>
      <c r="F67" s="3">
        <f t="shared" ref="F67:F107" si="4" xml:space="preserve"> (C67 / 86400000) + DATE(1970,1,1)</f>
        <v>42863.750708171297</v>
      </c>
      <c r="G67" s="3">
        <f t="shared" ref="G67:G107" si="5">F67 - "17:41:51"</f>
        <v>42863.013312337964</v>
      </c>
      <c r="H67">
        <v>2</v>
      </c>
      <c r="I67">
        <v>400</v>
      </c>
      <c r="J67">
        <v>260.16000000000003</v>
      </c>
      <c r="K67">
        <v>7941896</v>
      </c>
      <c r="L67">
        <v>5128192</v>
      </c>
      <c r="M67">
        <v>320</v>
      </c>
      <c r="N67">
        <v>160</v>
      </c>
      <c r="O67">
        <v>0.65039999999999998</v>
      </c>
      <c r="P67">
        <v>0.64113854999999997</v>
      </c>
      <c r="Q67">
        <v>0.4</v>
      </c>
      <c r="R67">
        <v>0.8</v>
      </c>
      <c r="T67">
        <v>1494266280</v>
      </c>
      <c r="U67">
        <v>1494266290</v>
      </c>
    </row>
    <row r="68" spans="1:21" x14ac:dyDescent="0.25">
      <c r="A68">
        <v>74</v>
      </c>
      <c r="B68">
        <v>1257</v>
      </c>
      <c r="C68">
        <v>1494266481539</v>
      </c>
      <c r="D68">
        <f t="shared" ref="D68:D107" si="6">(C68-C67) / 1000 + D67</f>
        <v>1170.347</v>
      </c>
      <c r="E68">
        <f t="shared" ref="E68:E107" si="7">(((C68-C67) / 1000) * H68) + E67</f>
        <v>1715.4119999999996</v>
      </c>
      <c r="F68" s="3">
        <f t="shared" si="4"/>
        <v>42863.750943738429</v>
      </c>
      <c r="G68" s="3">
        <f t="shared" si="5"/>
        <v>42863.013547905095</v>
      </c>
      <c r="H68">
        <v>2</v>
      </c>
      <c r="I68">
        <v>400</v>
      </c>
      <c r="J68">
        <v>259.63997999999998</v>
      </c>
      <c r="K68">
        <v>7941896</v>
      </c>
      <c r="L68">
        <v>5081088</v>
      </c>
      <c r="M68">
        <v>320</v>
      </c>
      <c r="N68">
        <v>160</v>
      </c>
      <c r="O68">
        <v>0.64909994999999998</v>
      </c>
      <c r="P68">
        <v>0.64511925000000003</v>
      </c>
      <c r="Q68">
        <v>0.4</v>
      </c>
      <c r="R68">
        <v>0.8</v>
      </c>
      <c r="T68">
        <v>1494266306</v>
      </c>
      <c r="U68">
        <v>1494266315</v>
      </c>
    </row>
    <row r="69" spans="1:21" x14ac:dyDescent="0.25">
      <c r="A69">
        <v>75</v>
      </c>
      <c r="B69">
        <v>1277</v>
      </c>
      <c r="C69">
        <v>1494266496811</v>
      </c>
      <c r="D69">
        <f t="shared" si="6"/>
        <v>1185.6189999999999</v>
      </c>
      <c r="E69">
        <f t="shared" si="7"/>
        <v>1745.9559999999997</v>
      </c>
      <c r="F69" s="3">
        <f t="shared" si="4"/>
        <v>42863.751120497684</v>
      </c>
      <c r="G69" s="3">
        <f t="shared" si="5"/>
        <v>42863.01372466435</v>
      </c>
      <c r="H69">
        <v>2</v>
      </c>
      <c r="I69">
        <v>400</v>
      </c>
      <c r="J69">
        <v>235.34998999999999</v>
      </c>
      <c r="K69">
        <v>7941896</v>
      </c>
      <c r="L69">
        <v>4782080</v>
      </c>
      <c r="M69">
        <v>320</v>
      </c>
      <c r="N69">
        <v>160</v>
      </c>
      <c r="O69">
        <v>0.58837499999999998</v>
      </c>
      <c r="P69">
        <v>0.61674713999999997</v>
      </c>
      <c r="Q69">
        <v>0.4</v>
      </c>
      <c r="R69">
        <v>0.8</v>
      </c>
      <c r="T69">
        <v>1494266323</v>
      </c>
      <c r="U69">
        <v>1494266331</v>
      </c>
    </row>
    <row r="70" spans="1:21" x14ac:dyDescent="0.25">
      <c r="A70">
        <v>76</v>
      </c>
      <c r="B70">
        <v>1292</v>
      </c>
      <c r="C70">
        <v>1494266517830</v>
      </c>
      <c r="D70">
        <f t="shared" si="6"/>
        <v>1206.6379999999999</v>
      </c>
      <c r="E70">
        <f t="shared" si="7"/>
        <v>1787.9939999999997</v>
      </c>
      <c r="F70" s="3">
        <f t="shared" si="4"/>
        <v>42863.751363773146</v>
      </c>
      <c r="G70" s="3">
        <f t="shared" si="5"/>
        <v>42863.013967939813</v>
      </c>
      <c r="H70">
        <v>2</v>
      </c>
      <c r="I70">
        <v>400</v>
      </c>
      <c r="J70">
        <v>265.61</v>
      </c>
      <c r="K70">
        <v>7941896</v>
      </c>
      <c r="L70">
        <v>5198848</v>
      </c>
      <c r="M70">
        <v>320</v>
      </c>
      <c r="N70">
        <v>160</v>
      </c>
      <c r="O70">
        <v>0.66402494999999995</v>
      </c>
      <c r="P70">
        <v>0.64038603999999999</v>
      </c>
      <c r="Q70">
        <v>0.4</v>
      </c>
      <c r="R70">
        <v>0.8</v>
      </c>
      <c r="T70">
        <v>1494266341</v>
      </c>
      <c r="U70">
        <v>1494266352</v>
      </c>
    </row>
    <row r="71" spans="1:21" x14ac:dyDescent="0.25">
      <c r="A71">
        <v>77</v>
      </c>
      <c r="B71">
        <v>1313</v>
      </c>
      <c r="C71">
        <v>1494266534670</v>
      </c>
      <c r="D71">
        <f t="shared" si="6"/>
        <v>1223.4779999999998</v>
      </c>
      <c r="E71">
        <f t="shared" si="7"/>
        <v>1821.6739999999998</v>
      </c>
      <c r="F71" s="3">
        <f t="shared" si="4"/>
        <v>42863.751558680553</v>
      </c>
      <c r="G71" s="3">
        <f t="shared" si="5"/>
        <v>42863.014162847219</v>
      </c>
      <c r="H71">
        <v>2</v>
      </c>
      <c r="I71">
        <v>400</v>
      </c>
      <c r="J71">
        <v>257.95</v>
      </c>
      <c r="K71">
        <v>7941896</v>
      </c>
      <c r="L71">
        <v>5309440</v>
      </c>
      <c r="M71">
        <v>320</v>
      </c>
      <c r="N71">
        <v>160</v>
      </c>
      <c r="O71">
        <v>0.64487505000000001</v>
      </c>
      <c r="P71">
        <v>0.64263060000000005</v>
      </c>
      <c r="Q71">
        <v>0.4</v>
      </c>
      <c r="R71">
        <v>0.8</v>
      </c>
      <c r="T71">
        <v>1494266361</v>
      </c>
      <c r="U71">
        <v>1494266367</v>
      </c>
    </row>
    <row r="72" spans="1:21" x14ac:dyDescent="0.25">
      <c r="A72">
        <v>78</v>
      </c>
      <c r="B72">
        <v>1330</v>
      </c>
      <c r="C72">
        <v>1494266546287</v>
      </c>
      <c r="D72">
        <f t="shared" si="6"/>
        <v>1235.0949999999998</v>
      </c>
      <c r="E72">
        <f t="shared" si="7"/>
        <v>1844.9079999999997</v>
      </c>
      <c r="F72" s="3">
        <f t="shared" si="4"/>
        <v>42863.751693136575</v>
      </c>
      <c r="G72" s="3">
        <f t="shared" si="5"/>
        <v>42863.014297303242</v>
      </c>
      <c r="H72">
        <v>2</v>
      </c>
      <c r="I72">
        <v>400</v>
      </c>
      <c r="J72">
        <v>262.11002000000002</v>
      </c>
      <c r="K72">
        <v>7941896</v>
      </c>
      <c r="L72">
        <v>5346304</v>
      </c>
      <c r="M72">
        <v>320</v>
      </c>
      <c r="N72">
        <v>160</v>
      </c>
      <c r="O72">
        <v>0.65527504999999997</v>
      </c>
      <c r="P72">
        <v>0.64895283999999998</v>
      </c>
      <c r="Q72">
        <v>0.4</v>
      </c>
      <c r="R72">
        <v>0.8</v>
      </c>
      <c r="T72">
        <v>1494266372</v>
      </c>
      <c r="U72">
        <v>1494266373</v>
      </c>
    </row>
    <row r="73" spans="1:21" x14ac:dyDescent="0.25">
      <c r="A73">
        <v>79</v>
      </c>
      <c r="B73">
        <v>1345</v>
      </c>
      <c r="C73">
        <v>1494266561732</v>
      </c>
      <c r="D73">
        <f t="shared" si="6"/>
        <v>1250.5399999999997</v>
      </c>
      <c r="E73">
        <f t="shared" si="7"/>
        <v>1875.7979999999998</v>
      </c>
      <c r="F73" s="3">
        <f t="shared" si="4"/>
        <v>42863.751871898145</v>
      </c>
      <c r="G73" s="3">
        <f t="shared" si="5"/>
        <v>42863.014476064811</v>
      </c>
      <c r="H73">
        <v>2</v>
      </c>
      <c r="I73">
        <v>400</v>
      </c>
      <c r="J73">
        <v>268.18</v>
      </c>
      <c r="K73">
        <v>7941896</v>
      </c>
      <c r="L73">
        <v>5350400</v>
      </c>
      <c r="M73">
        <v>320</v>
      </c>
      <c r="N73">
        <v>160</v>
      </c>
      <c r="O73">
        <v>0.67044999999999999</v>
      </c>
      <c r="P73">
        <v>0.65970139999999999</v>
      </c>
      <c r="Q73">
        <v>0.4</v>
      </c>
      <c r="R73">
        <v>0.8</v>
      </c>
      <c r="T73">
        <v>1494266381</v>
      </c>
      <c r="U73">
        <v>1494266390</v>
      </c>
    </row>
    <row r="74" spans="1:21" x14ac:dyDescent="0.25">
      <c r="A74">
        <v>80</v>
      </c>
      <c r="B74">
        <v>1360</v>
      </c>
      <c r="C74">
        <v>1494266584325</v>
      </c>
      <c r="D74">
        <f t="shared" si="6"/>
        <v>1273.1329999999998</v>
      </c>
      <c r="E74">
        <f t="shared" si="7"/>
        <v>1920.9839999999997</v>
      </c>
      <c r="F74" s="3">
        <f t="shared" si="4"/>
        <v>42863.752133391201</v>
      </c>
      <c r="G74" s="3">
        <f t="shared" si="5"/>
        <v>42863.014737557867</v>
      </c>
      <c r="H74">
        <v>2</v>
      </c>
      <c r="I74">
        <v>400</v>
      </c>
      <c r="J74">
        <v>262.98</v>
      </c>
      <c r="K74">
        <v>7941896</v>
      </c>
      <c r="L74">
        <v>5352448</v>
      </c>
      <c r="M74">
        <v>320</v>
      </c>
      <c r="N74">
        <v>160</v>
      </c>
      <c r="O74">
        <v>0.65744999999999998</v>
      </c>
      <c r="P74">
        <v>0.65857569999999999</v>
      </c>
      <c r="Q74">
        <v>0.4</v>
      </c>
      <c r="R74">
        <v>0.8</v>
      </c>
      <c r="T74">
        <v>1494266412</v>
      </c>
      <c r="U74">
        <v>1494266410</v>
      </c>
    </row>
    <row r="75" spans="1:21" x14ac:dyDescent="0.25">
      <c r="A75">
        <v>81</v>
      </c>
      <c r="B75">
        <v>1380</v>
      </c>
      <c r="C75">
        <v>1494266610125</v>
      </c>
      <c r="D75">
        <f t="shared" si="6"/>
        <v>1298.9329999999998</v>
      </c>
      <c r="E75">
        <f t="shared" si="7"/>
        <v>1972.5839999999996</v>
      </c>
      <c r="F75" s="3">
        <f t="shared" si="4"/>
        <v>42863.752432002315</v>
      </c>
      <c r="G75" s="3">
        <f t="shared" si="5"/>
        <v>42863.015036168981</v>
      </c>
      <c r="H75">
        <v>2</v>
      </c>
      <c r="I75">
        <v>400</v>
      </c>
      <c r="J75">
        <v>275.72000000000003</v>
      </c>
      <c r="K75">
        <v>7941896</v>
      </c>
      <c r="L75">
        <v>5601280</v>
      </c>
      <c r="M75">
        <v>320</v>
      </c>
      <c r="N75">
        <v>160</v>
      </c>
      <c r="O75">
        <v>0.68930000000000002</v>
      </c>
      <c r="P75">
        <v>0.67393786</v>
      </c>
      <c r="Q75">
        <v>0.4</v>
      </c>
      <c r="R75">
        <v>0.8</v>
      </c>
      <c r="T75">
        <v>1494266432</v>
      </c>
      <c r="U75">
        <v>1494266445</v>
      </c>
    </row>
    <row r="76" spans="1:21" x14ac:dyDescent="0.25">
      <c r="A76">
        <v>82</v>
      </c>
      <c r="B76">
        <v>1406</v>
      </c>
      <c r="C76">
        <v>1494266622886</v>
      </c>
      <c r="D76">
        <f t="shared" si="6"/>
        <v>1311.6939999999997</v>
      </c>
      <c r="E76">
        <f t="shared" si="7"/>
        <v>1998.1059999999995</v>
      </c>
      <c r="F76" s="3">
        <f t="shared" si="4"/>
        <v>42863.752579699074</v>
      </c>
      <c r="G76" s="3">
        <f t="shared" si="5"/>
        <v>42863.01518386574</v>
      </c>
      <c r="H76">
        <v>2</v>
      </c>
      <c r="I76">
        <v>400</v>
      </c>
      <c r="J76">
        <v>262.12002999999999</v>
      </c>
      <c r="K76">
        <v>7941896</v>
      </c>
      <c r="L76">
        <v>5601280</v>
      </c>
      <c r="M76">
        <v>320</v>
      </c>
      <c r="N76">
        <v>160</v>
      </c>
      <c r="O76">
        <v>0.65530010000000005</v>
      </c>
      <c r="P76">
        <v>0.66461897000000003</v>
      </c>
      <c r="Q76">
        <v>0.4</v>
      </c>
      <c r="R76">
        <v>0.8</v>
      </c>
      <c r="T76">
        <v>1494266452</v>
      </c>
      <c r="U76">
        <v>1494266451</v>
      </c>
    </row>
    <row r="77" spans="1:21" x14ac:dyDescent="0.25">
      <c r="A77">
        <v>83</v>
      </c>
      <c r="B77">
        <v>1421</v>
      </c>
      <c r="C77">
        <v>1494266643797</v>
      </c>
      <c r="D77">
        <f t="shared" si="6"/>
        <v>1332.6049999999998</v>
      </c>
      <c r="E77">
        <f t="shared" si="7"/>
        <v>2039.9279999999994</v>
      </c>
      <c r="F77" s="3">
        <f t="shared" si="4"/>
        <v>42863.752821724542</v>
      </c>
      <c r="G77" s="3">
        <f t="shared" si="5"/>
        <v>42863.015425891208</v>
      </c>
      <c r="H77">
        <v>2</v>
      </c>
      <c r="I77">
        <v>400</v>
      </c>
      <c r="J77">
        <v>263.03998000000001</v>
      </c>
      <c r="K77">
        <v>7941896</v>
      </c>
      <c r="L77">
        <v>5600256</v>
      </c>
      <c r="M77">
        <v>320</v>
      </c>
      <c r="N77">
        <v>160</v>
      </c>
      <c r="O77">
        <v>0.65759990000000001</v>
      </c>
      <c r="P77">
        <v>0.66110944999999999</v>
      </c>
      <c r="Q77">
        <v>0.4</v>
      </c>
      <c r="R77">
        <v>0.8</v>
      </c>
      <c r="T77">
        <v>1494266471</v>
      </c>
      <c r="U77">
        <v>1494266480</v>
      </c>
    </row>
    <row r="78" spans="1:21" x14ac:dyDescent="0.25">
      <c r="A78">
        <v>84</v>
      </c>
      <c r="B78">
        <v>1439</v>
      </c>
      <c r="C78">
        <v>1494266665747</v>
      </c>
      <c r="D78">
        <f t="shared" si="6"/>
        <v>1354.5549999999998</v>
      </c>
      <c r="E78">
        <f t="shared" si="7"/>
        <v>2083.8279999999995</v>
      </c>
      <c r="F78" s="3">
        <f t="shared" si="4"/>
        <v>42863.753075775458</v>
      </c>
      <c r="G78" s="3">
        <f t="shared" si="5"/>
        <v>42863.015679942124</v>
      </c>
      <c r="H78">
        <v>2</v>
      </c>
      <c r="I78">
        <v>400</v>
      </c>
      <c r="J78">
        <v>235.27001999999999</v>
      </c>
      <c r="K78">
        <v>7941896</v>
      </c>
      <c r="L78">
        <v>5592064</v>
      </c>
      <c r="M78">
        <v>320</v>
      </c>
      <c r="N78">
        <v>160</v>
      </c>
      <c r="O78">
        <v>0.58817505999999997</v>
      </c>
      <c r="P78">
        <v>0.62464224999999995</v>
      </c>
      <c r="Q78">
        <v>0.4</v>
      </c>
      <c r="R78">
        <v>0.8</v>
      </c>
      <c r="T78">
        <v>1494266480</v>
      </c>
      <c r="U78">
        <v>1494266500</v>
      </c>
    </row>
    <row r="79" spans="1:21" x14ac:dyDescent="0.25">
      <c r="A79">
        <v>85</v>
      </c>
      <c r="B79">
        <v>1461</v>
      </c>
      <c r="C79">
        <v>1494266686474</v>
      </c>
      <c r="D79">
        <f t="shared" si="6"/>
        <v>1375.2819999999999</v>
      </c>
      <c r="E79">
        <f t="shared" si="7"/>
        <v>2125.2819999999997</v>
      </c>
      <c r="F79" s="3">
        <f t="shared" si="4"/>
        <v>42863.753315671296</v>
      </c>
      <c r="G79" s="3">
        <f t="shared" si="5"/>
        <v>42863.015919837962</v>
      </c>
      <c r="H79">
        <v>2</v>
      </c>
      <c r="I79">
        <v>400</v>
      </c>
      <c r="J79">
        <v>271.70999999999998</v>
      </c>
      <c r="K79">
        <v>7941896</v>
      </c>
      <c r="L79">
        <v>5648384</v>
      </c>
      <c r="M79">
        <v>320</v>
      </c>
      <c r="N79">
        <v>160</v>
      </c>
      <c r="O79">
        <v>0.67927499999999996</v>
      </c>
      <c r="P79">
        <v>0.65195860000000005</v>
      </c>
      <c r="Q79">
        <v>0.4</v>
      </c>
      <c r="R79">
        <v>0.8</v>
      </c>
      <c r="T79">
        <v>1494266501</v>
      </c>
      <c r="U79">
        <v>1494266513</v>
      </c>
    </row>
    <row r="80" spans="1:21" x14ac:dyDescent="0.25">
      <c r="A80">
        <v>86</v>
      </c>
      <c r="B80">
        <v>1482</v>
      </c>
      <c r="C80">
        <v>1494266700340</v>
      </c>
      <c r="D80">
        <f t="shared" si="6"/>
        <v>1389.1479999999999</v>
      </c>
      <c r="E80">
        <f t="shared" si="7"/>
        <v>2153.0139999999997</v>
      </c>
      <c r="F80" s="3">
        <f t="shared" si="4"/>
        <v>42863.753476157406</v>
      </c>
      <c r="G80" s="3">
        <f t="shared" si="5"/>
        <v>42863.016080324072</v>
      </c>
      <c r="H80">
        <v>2</v>
      </c>
      <c r="I80">
        <v>400</v>
      </c>
      <c r="J80">
        <v>273.75</v>
      </c>
      <c r="K80">
        <v>7941896</v>
      </c>
      <c r="L80">
        <v>5668864</v>
      </c>
      <c r="M80">
        <v>320</v>
      </c>
      <c r="N80">
        <v>160</v>
      </c>
      <c r="O80">
        <v>0.68437499999999996</v>
      </c>
      <c r="P80">
        <v>0.66816675999999997</v>
      </c>
      <c r="Q80">
        <v>0.4</v>
      </c>
      <c r="R80">
        <v>0.8</v>
      </c>
      <c r="T80">
        <v>1494266520</v>
      </c>
      <c r="U80">
        <v>1494266534</v>
      </c>
    </row>
    <row r="81" spans="1:21" x14ac:dyDescent="0.25">
      <c r="A81">
        <v>87</v>
      </c>
      <c r="B81">
        <v>1497</v>
      </c>
      <c r="C81">
        <v>1494266715735</v>
      </c>
      <c r="D81">
        <f t="shared" si="6"/>
        <v>1404.5429999999999</v>
      </c>
      <c r="E81">
        <f t="shared" si="7"/>
        <v>2183.8039999999996</v>
      </c>
      <c r="F81" s="3">
        <f t="shared" si="4"/>
        <v>42863.753654340282</v>
      </c>
      <c r="G81" s="3">
        <f t="shared" si="5"/>
        <v>42863.016258506948</v>
      </c>
      <c r="H81">
        <v>2</v>
      </c>
      <c r="I81">
        <v>400</v>
      </c>
      <c r="J81">
        <v>275.84003000000001</v>
      </c>
      <c r="K81">
        <v>7941896</v>
      </c>
      <c r="L81">
        <v>5673984</v>
      </c>
      <c r="M81">
        <v>320</v>
      </c>
      <c r="N81">
        <v>160</v>
      </c>
      <c r="O81">
        <v>0.68960005000000002</v>
      </c>
      <c r="P81">
        <v>0.67888342999999995</v>
      </c>
      <c r="Q81">
        <v>0.4</v>
      </c>
      <c r="R81">
        <v>0.8</v>
      </c>
      <c r="T81">
        <v>1494266541</v>
      </c>
      <c r="U81">
        <v>1494266550</v>
      </c>
    </row>
    <row r="82" spans="1:21" x14ac:dyDescent="0.25">
      <c r="A82">
        <v>88</v>
      </c>
      <c r="B82">
        <v>1512</v>
      </c>
      <c r="C82">
        <v>1494266739108</v>
      </c>
      <c r="D82">
        <f t="shared" si="6"/>
        <v>1427.9159999999999</v>
      </c>
      <c r="E82">
        <f t="shared" si="7"/>
        <v>2230.5499999999997</v>
      </c>
      <c r="F82" s="3">
        <f t="shared" si="4"/>
        <v>42863.753924861114</v>
      </c>
      <c r="G82" s="3">
        <f t="shared" si="5"/>
        <v>42863.01652902778</v>
      </c>
      <c r="H82">
        <v>2</v>
      </c>
      <c r="I82">
        <v>400</v>
      </c>
      <c r="J82">
        <v>244.12</v>
      </c>
      <c r="K82">
        <v>7941896</v>
      </c>
      <c r="L82">
        <v>5323776</v>
      </c>
      <c r="M82">
        <v>320</v>
      </c>
      <c r="N82">
        <v>160</v>
      </c>
      <c r="O82">
        <v>0.61029999999999995</v>
      </c>
      <c r="P82">
        <v>0.64459169999999999</v>
      </c>
      <c r="Q82">
        <v>0.4</v>
      </c>
      <c r="R82">
        <v>0.8</v>
      </c>
      <c r="T82">
        <v>1494266560</v>
      </c>
      <c r="U82">
        <v>1494266570</v>
      </c>
    </row>
    <row r="83" spans="1:21" x14ac:dyDescent="0.25">
      <c r="A83">
        <v>89</v>
      </c>
      <c r="B83">
        <v>1534</v>
      </c>
      <c r="C83">
        <v>1494266747303</v>
      </c>
      <c r="D83">
        <f t="shared" si="6"/>
        <v>1436.1109999999999</v>
      </c>
      <c r="E83">
        <f t="shared" si="7"/>
        <v>2246.9399999999996</v>
      </c>
      <c r="F83" s="3">
        <f t="shared" si="4"/>
        <v>42863.754019710643</v>
      </c>
      <c r="G83" s="3">
        <f t="shared" si="5"/>
        <v>42863.016623877309</v>
      </c>
      <c r="H83">
        <v>2</v>
      </c>
      <c r="I83">
        <v>400</v>
      </c>
      <c r="J83">
        <v>276.14999999999998</v>
      </c>
      <c r="K83">
        <v>7941896</v>
      </c>
      <c r="L83">
        <v>5725184</v>
      </c>
      <c r="M83">
        <v>320</v>
      </c>
      <c r="N83">
        <v>160</v>
      </c>
      <c r="O83">
        <v>0.69037499999999996</v>
      </c>
      <c r="P83">
        <v>0.6674833</v>
      </c>
      <c r="Q83">
        <v>0.4</v>
      </c>
      <c r="R83">
        <v>0.8</v>
      </c>
      <c r="T83">
        <v>1494266573</v>
      </c>
      <c r="U83">
        <v>1494266581</v>
      </c>
    </row>
    <row r="84" spans="1:21" x14ac:dyDescent="0.25">
      <c r="A84">
        <v>90</v>
      </c>
      <c r="B84">
        <v>1549</v>
      </c>
      <c r="C84">
        <v>1494266781402</v>
      </c>
      <c r="D84">
        <f t="shared" si="6"/>
        <v>1470.2099999999998</v>
      </c>
      <c r="E84">
        <f t="shared" si="7"/>
        <v>2315.1379999999995</v>
      </c>
      <c r="F84" s="3">
        <f t="shared" si="4"/>
        <v>42863.754414374998</v>
      </c>
      <c r="G84" s="3">
        <f t="shared" si="5"/>
        <v>42863.017018541665</v>
      </c>
      <c r="H84">
        <v>2</v>
      </c>
      <c r="I84">
        <v>400</v>
      </c>
      <c r="J84">
        <v>267.55</v>
      </c>
      <c r="K84">
        <v>7941896</v>
      </c>
      <c r="L84">
        <v>5768192</v>
      </c>
      <c r="M84">
        <v>320</v>
      </c>
      <c r="N84">
        <v>160</v>
      </c>
      <c r="O84">
        <v>0.668875</v>
      </c>
      <c r="P84">
        <v>0.66817915000000005</v>
      </c>
      <c r="Q84">
        <v>0.4</v>
      </c>
      <c r="R84">
        <v>0.8</v>
      </c>
      <c r="T84">
        <v>1494266600</v>
      </c>
      <c r="U84">
        <v>1494266612</v>
      </c>
    </row>
    <row r="85" spans="1:21" x14ac:dyDescent="0.25">
      <c r="A85">
        <v>91</v>
      </c>
      <c r="B85">
        <v>1577</v>
      </c>
      <c r="C85">
        <v>1494266795891</v>
      </c>
      <c r="D85">
        <f t="shared" si="6"/>
        <v>1484.6989999999998</v>
      </c>
      <c r="E85">
        <f t="shared" si="7"/>
        <v>2344.1159999999995</v>
      </c>
      <c r="F85" s="3">
        <f t="shared" si="4"/>
        <v>42863.754582071764</v>
      </c>
      <c r="G85" s="3">
        <f t="shared" si="5"/>
        <v>42863.01718623843</v>
      </c>
      <c r="H85">
        <v>2</v>
      </c>
      <c r="I85">
        <v>400</v>
      </c>
      <c r="J85">
        <v>267.05</v>
      </c>
      <c r="K85">
        <v>7941896</v>
      </c>
      <c r="L85">
        <v>5811200</v>
      </c>
      <c r="M85">
        <v>320</v>
      </c>
      <c r="N85">
        <v>160</v>
      </c>
      <c r="O85">
        <v>0.66762494999999999</v>
      </c>
      <c r="P85">
        <v>0.66790205000000002</v>
      </c>
      <c r="Q85">
        <v>0.4</v>
      </c>
      <c r="R85">
        <v>0.8</v>
      </c>
      <c r="T85">
        <v>1494266621</v>
      </c>
      <c r="U85">
        <v>1494266623</v>
      </c>
    </row>
    <row r="86" spans="1:21" x14ac:dyDescent="0.25">
      <c r="A86">
        <v>92</v>
      </c>
      <c r="B86">
        <v>1592</v>
      </c>
      <c r="C86">
        <v>1494266803426</v>
      </c>
      <c r="D86">
        <f t="shared" si="6"/>
        <v>1492.2339999999999</v>
      </c>
      <c r="E86">
        <f t="shared" si="7"/>
        <v>2359.1859999999997</v>
      </c>
      <c r="F86" s="3">
        <f t="shared" si="4"/>
        <v>42863.754669282411</v>
      </c>
      <c r="G86" s="3">
        <f t="shared" si="5"/>
        <v>42863.017273449077</v>
      </c>
      <c r="H86">
        <v>2</v>
      </c>
      <c r="I86">
        <v>400</v>
      </c>
      <c r="J86">
        <v>265.49</v>
      </c>
      <c r="K86">
        <v>7941896</v>
      </c>
      <c r="L86">
        <v>5812224</v>
      </c>
      <c r="M86">
        <v>320</v>
      </c>
      <c r="N86">
        <v>160</v>
      </c>
      <c r="O86">
        <v>0.66372496000000003</v>
      </c>
      <c r="P86">
        <v>0.66581349999999995</v>
      </c>
      <c r="Q86">
        <v>0.4</v>
      </c>
      <c r="R86">
        <v>0.8</v>
      </c>
      <c r="T86">
        <v>1494266633</v>
      </c>
      <c r="U86">
        <v>1494266635</v>
      </c>
    </row>
    <row r="87" spans="1:21" x14ac:dyDescent="0.25">
      <c r="A87">
        <v>93</v>
      </c>
      <c r="B87">
        <v>1607</v>
      </c>
      <c r="C87">
        <v>1494266823461</v>
      </c>
      <c r="D87">
        <f t="shared" si="6"/>
        <v>1512.269</v>
      </c>
      <c r="E87">
        <f t="shared" si="7"/>
        <v>2399.2559999999999</v>
      </c>
      <c r="F87" s="3">
        <f t="shared" si="4"/>
        <v>42863.754901168984</v>
      </c>
      <c r="G87" s="3">
        <f t="shared" si="5"/>
        <v>42863.017505335651</v>
      </c>
      <c r="H87">
        <v>2</v>
      </c>
      <c r="I87">
        <v>400</v>
      </c>
      <c r="J87">
        <v>270.33001999999999</v>
      </c>
      <c r="K87">
        <v>7941896</v>
      </c>
      <c r="L87">
        <v>5846016</v>
      </c>
      <c r="M87">
        <v>320</v>
      </c>
      <c r="N87">
        <v>160</v>
      </c>
      <c r="O87">
        <v>0.67582505999999998</v>
      </c>
      <c r="P87">
        <v>0.67081930000000001</v>
      </c>
      <c r="Q87">
        <v>0.4</v>
      </c>
      <c r="R87">
        <v>0.8</v>
      </c>
      <c r="T87">
        <v>1494266652</v>
      </c>
      <c r="U87">
        <v>1494266656</v>
      </c>
    </row>
    <row r="88" spans="1:21" x14ac:dyDescent="0.25">
      <c r="A88">
        <v>94</v>
      </c>
      <c r="B88">
        <v>1622</v>
      </c>
      <c r="C88">
        <v>1494266836264</v>
      </c>
      <c r="D88">
        <f t="shared" si="6"/>
        <v>1525.0720000000001</v>
      </c>
      <c r="E88">
        <f t="shared" si="7"/>
        <v>2424.8620000000001</v>
      </c>
      <c r="F88" s="3">
        <f t="shared" si="4"/>
        <v>42863.75504935185</v>
      </c>
      <c r="G88" s="3">
        <f t="shared" si="5"/>
        <v>42863.017653518516</v>
      </c>
      <c r="H88">
        <v>2</v>
      </c>
      <c r="I88">
        <v>400</v>
      </c>
      <c r="J88">
        <v>281.65996999999999</v>
      </c>
      <c r="K88">
        <v>7941896</v>
      </c>
      <c r="L88">
        <v>5859328</v>
      </c>
      <c r="M88">
        <v>320</v>
      </c>
      <c r="N88">
        <v>160</v>
      </c>
      <c r="O88">
        <v>0.70414995999999996</v>
      </c>
      <c r="P88">
        <v>0.6874846</v>
      </c>
      <c r="Q88">
        <v>0.4</v>
      </c>
      <c r="R88">
        <v>0.8</v>
      </c>
      <c r="T88">
        <v>1494266660</v>
      </c>
      <c r="U88">
        <v>1494266656</v>
      </c>
    </row>
    <row r="89" spans="1:21" x14ac:dyDescent="0.25">
      <c r="A89">
        <v>95</v>
      </c>
      <c r="B89">
        <v>1637</v>
      </c>
      <c r="C89">
        <v>1494266846654</v>
      </c>
      <c r="D89">
        <f t="shared" si="6"/>
        <v>1535.4620000000002</v>
      </c>
      <c r="E89">
        <f t="shared" si="7"/>
        <v>2445.6420000000003</v>
      </c>
      <c r="F89" s="3">
        <f t="shared" si="4"/>
        <v>42863.755169606477</v>
      </c>
      <c r="G89" s="3">
        <f t="shared" si="5"/>
        <v>42863.017773773143</v>
      </c>
      <c r="H89">
        <v>2</v>
      </c>
      <c r="I89">
        <v>400</v>
      </c>
      <c r="J89">
        <v>279.88</v>
      </c>
      <c r="K89">
        <v>7941896</v>
      </c>
      <c r="L89">
        <v>5857280</v>
      </c>
      <c r="M89">
        <v>320</v>
      </c>
      <c r="N89">
        <v>160</v>
      </c>
      <c r="O89">
        <v>0.69969999999999999</v>
      </c>
      <c r="P89">
        <v>0.69359230000000005</v>
      </c>
      <c r="Q89">
        <v>0.4</v>
      </c>
      <c r="R89">
        <v>0.8</v>
      </c>
      <c r="T89">
        <v>1494266672</v>
      </c>
      <c r="U89">
        <v>1494266678</v>
      </c>
    </row>
    <row r="90" spans="1:21" x14ac:dyDescent="0.25">
      <c r="A90">
        <v>96</v>
      </c>
      <c r="B90">
        <v>1652</v>
      </c>
      <c r="C90">
        <v>1494266869867</v>
      </c>
      <c r="D90">
        <f t="shared" si="6"/>
        <v>1558.6750000000002</v>
      </c>
      <c r="E90">
        <f t="shared" si="7"/>
        <v>2492.0680000000002</v>
      </c>
      <c r="F90" s="3">
        <f t="shared" si="4"/>
        <v>42863.755438275461</v>
      </c>
      <c r="G90" s="3">
        <f t="shared" si="5"/>
        <v>42863.018042442127</v>
      </c>
      <c r="H90">
        <v>2</v>
      </c>
      <c r="I90">
        <v>400</v>
      </c>
      <c r="J90">
        <v>273.80002000000002</v>
      </c>
      <c r="K90">
        <v>7941896</v>
      </c>
      <c r="L90">
        <v>5836800</v>
      </c>
      <c r="M90">
        <v>320</v>
      </c>
      <c r="N90">
        <v>160</v>
      </c>
      <c r="O90">
        <v>0.68450003999999998</v>
      </c>
      <c r="P90">
        <v>0.68904613999999997</v>
      </c>
      <c r="Q90">
        <v>0.4</v>
      </c>
      <c r="R90">
        <v>0.8</v>
      </c>
      <c r="T90">
        <v>1494266691</v>
      </c>
      <c r="U90">
        <v>1494266698</v>
      </c>
    </row>
    <row r="91" spans="1:21" x14ac:dyDescent="0.25">
      <c r="A91">
        <v>97</v>
      </c>
      <c r="B91">
        <v>1667</v>
      </c>
      <c r="C91">
        <v>1494266886791</v>
      </c>
      <c r="D91">
        <f t="shared" si="6"/>
        <v>1575.5990000000002</v>
      </c>
      <c r="E91">
        <f t="shared" si="7"/>
        <v>2525.9160000000002</v>
      </c>
      <c r="F91" s="3">
        <f t="shared" si="4"/>
        <v>42863.755634155095</v>
      </c>
      <c r="G91" s="3">
        <f t="shared" si="5"/>
        <v>42863.018238321762</v>
      </c>
      <c r="H91">
        <v>2</v>
      </c>
      <c r="I91">
        <v>400</v>
      </c>
      <c r="J91">
        <v>281.27001999999999</v>
      </c>
      <c r="K91">
        <v>7941896</v>
      </c>
      <c r="L91">
        <v>5838848</v>
      </c>
      <c r="M91">
        <v>320</v>
      </c>
      <c r="N91">
        <v>160</v>
      </c>
      <c r="O91">
        <v>0.70317507000000001</v>
      </c>
      <c r="P91">
        <v>0.69611060000000002</v>
      </c>
      <c r="Q91">
        <v>0.4</v>
      </c>
      <c r="R91">
        <v>0.8</v>
      </c>
      <c r="T91">
        <v>1494266716</v>
      </c>
      <c r="U91">
        <v>1494266716</v>
      </c>
    </row>
    <row r="92" spans="1:21" x14ac:dyDescent="0.25">
      <c r="A92">
        <v>98</v>
      </c>
      <c r="B92">
        <v>1682</v>
      </c>
      <c r="C92">
        <v>1494266896250</v>
      </c>
      <c r="D92">
        <f t="shared" si="6"/>
        <v>1585.0580000000002</v>
      </c>
      <c r="E92">
        <f t="shared" si="7"/>
        <v>2544.8340000000003</v>
      </c>
      <c r="F92" s="3">
        <f t="shared" si="4"/>
        <v>42863.755743634261</v>
      </c>
      <c r="G92" s="3">
        <f t="shared" si="5"/>
        <v>42863.018347800928</v>
      </c>
      <c r="H92">
        <v>2</v>
      </c>
      <c r="I92">
        <v>400</v>
      </c>
      <c r="J92">
        <v>278.46001999999999</v>
      </c>
      <c r="K92">
        <v>7941896</v>
      </c>
      <c r="L92">
        <v>5871616</v>
      </c>
      <c r="M92">
        <v>320</v>
      </c>
      <c r="N92">
        <v>160</v>
      </c>
      <c r="O92">
        <v>0.69615006000000001</v>
      </c>
      <c r="P92">
        <v>0.69613033999999996</v>
      </c>
      <c r="Q92">
        <v>0.4</v>
      </c>
      <c r="R92">
        <v>0.8</v>
      </c>
      <c r="T92">
        <v>1494266727</v>
      </c>
      <c r="U92">
        <v>1494266730</v>
      </c>
    </row>
    <row r="93" spans="1:21" x14ac:dyDescent="0.25">
      <c r="A93">
        <v>99</v>
      </c>
      <c r="B93">
        <v>1697</v>
      </c>
      <c r="C93">
        <v>1494266922556</v>
      </c>
      <c r="D93">
        <f t="shared" si="6"/>
        <v>1611.3640000000003</v>
      </c>
      <c r="E93">
        <f t="shared" si="7"/>
        <v>2597.4460000000004</v>
      </c>
      <c r="F93" s="3">
        <f t="shared" si="4"/>
        <v>42863.756048101852</v>
      </c>
      <c r="G93" s="3">
        <f t="shared" si="5"/>
        <v>42863.018652268518</v>
      </c>
      <c r="H93">
        <v>2</v>
      </c>
      <c r="I93">
        <v>400</v>
      </c>
      <c r="J93">
        <v>274.30002000000002</v>
      </c>
      <c r="K93">
        <v>7941896</v>
      </c>
      <c r="L93">
        <v>5852160</v>
      </c>
      <c r="M93">
        <v>320</v>
      </c>
      <c r="N93">
        <v>160</v>
      </c>
      <c r="O93">
        <v>0.68575006999999999</v>
      </c>
      <c r="P93">
        <v>0.6909402</v>
      </c>
      <c r="Q93">
        <v>0.4</v>
      </c>
      <c r="R93">
        <v>0.8</v>
      </c>
      <c r="T93">
        <v>1494266745</v>
      </c>
      <c r="U93">
        <v>1494266756</v>
      </c>
    </row>
    <row r="94" spans="1:21" x14ac:dyDescent="0.25">
      <c r="A94">
        <v>100</v>
      </c>
      <c r="B94">
        <v>1718</v>
      </c>
      <c r="C94">
        <v>1494266945501</v>
      </c>
      <c r="D94">
        <f t="shared" si="6"/>
        <v>1634.3090000000002</v>
      </c>
      <c r="E94">
        <f t="shared" si="7"/>
        <v>2643.3360000000002</v>
      </c>
      <c r="F94" s="3">
        <f t="shared" si="4"/>
        <v>42863.756313668986</v>
      </c>
      <c r="G94" s="3">
        <f t="shared" si="5"/>
        <v>42863.018917835652</v>
      </c>
      <c r="H94">
        <v>2</v>
      </c>
      <c r="I94">
        <v>400</v>
      </c>
      <c r="J94">
        <v>284.55002000000002</v>
      </c>
      <c r="K94">
        <v>7941896</v>
      </c>
      <c r="L94">
        <v>5872640</v>
      </c>
      <c r="M94">
        <v>320</v>
      </c>
      <c r="N94">
        <v>160</v>
      </c>
      <c r="O94">
        <v>0.71137505999999995</v>
      </c>
      <c r="P94">
        <v>0.70115760000000005</v>
      </c>
      <c r="Q94">
        <v>0.4</v>
      </c>
      <c r="R94">
        <v>0.8</v>
      </c>
      <c r="T94">
        <v>1494266766</v>
      </c>
      <c r="U94">
        <v>1494266777</v>
      </c>
    </row>
    <row r="95" spans="1:21" x14ac:dyDescent="0.25">
      <c r="A95">
        <v>101</v>
      </c>
      <c r="B95">
        <v>1741</v>
      </c>
      <c r="C95">
        <v>1494266963076</v>
      </c>
      <c r="D95">
        <f t="shared" si="6"/>
        <v>1651.8840000000002</v>
      </c>
      <c r="E95">
        <f t="shared" si="7"/>
        <v>2678.4860000000003</v>
      </c>
      <c r="F95" s="3">
        <f t="shared" si="4"/>
        <v>42863.756517083333</v>
      </c>
      <c r="G95" s="3">
        <f t="shared" si="5"/>
        <v>42863.019121249999</v>
      </c>
      <c r="H95">
        <v>2</v>
      </c>
      <c r="I95">
        <v>400</v>
      </c>
      <c r="J95">
        <v>282.62997000000001</v>
      </c>
      <c r="K95">
        <v>7941896</v>
      </c>
      <c r="L95">
        <v>5915648</v>
      </c>
      <c r="M95">
        <v>320</v>
      </c>
      <c r="N95">
        <v>160</v>
      </c>
      <c r="O95">
        <v>0.70657490000000001</v>
      </c>
      <c r="P95">
        <v>0.70386623999999998</v>
      </c>
      <c r="Q95">
        <v>0.4</v>
      </c>
      <c r="R95">
        <v>0.8</v>
      </c>
      <c r="T95">
        <v>1494266785</v>
      </c>
      <c r="U95">
        <v>1494266797</v>
      </c>
    </row>
    <row r="96" spans="1:21" x14ac:dyDescent="0.25">
      <c r="A96">
        <v>102</v>
      </c>
      <c r="B96">
        <v>1758</v>
      </c>
      <c r="C96">
        <v>1494266977681</v>
      </c>
      <c r="D96">
        <f t="shared" si="6"/>
        <v>1666.4890000000003</v>
      </c>
      <c r="E96">
        <f t="shared" si="7"/>
        <v>2707.6960000000004</v>
      </c>
      <c r="F96" s="3">
        <f t="shared" si="4"/>
        <v>42863.756686122681</v>
      </c>
      <c r="G96" s="3">
        <f t="shared" si="5"/>
        <v>42863.019290289347</v>
      </c>
      <c r="H96">
        <v>2</v>
      </c>
      <c r="I96">
        <v>400</v>
      </c>
      <c r="J96">
        <v>275.63</v>
      </c>
      <c r="K96">
        <v>7941896</v>
      </c>
      <c r="L96">
        <v>5975040</v>
      </c>
      <c r="M96">
        <v>320</v>
      </c>
      <c r="N96">
        <v>160</v>
      </c>
      <c r="O96">
        <v>0.68907499999999999</v>
      </c>
      <c r="P96">
        <v>0.69647060000000005</v>
      </c>
      <c r="Q96">
        <v>0.4</v>
      </c>
      <c r="R96">
        <v>0.8</v>
      </c>
      <c r="T96">
        <v>1494266805</v>
      </c>
      <c r="U96">
        <v>1494266812</v>
      </c>
    </row>
    <row r="97" spans="1:21" x14ac:dyDescent="0.25">
      <c r="A97">
        <v>103</v>
      </c>
      <c r="B97">
        <v>1773</v>
      </c>
      <c r="C97">
        <v>1494266996014</v>
      </c>
      <c r="D97">
        <f t="shared" si="6"/>
        <v>1684.8220000000003</v>
      </c>
      <c r="E97">
        <f t="shared" si="7"/>
        <v>2744.3620000000005</v>
      </c>
      <c r="F97" s="3">
        <f t="shared" si="4"/>
        <v>42863.756898310181</v>
      </c>
      <c r="G97" s="3">
        <f t="shared" si="5"/>
        <v>42863.019502476847</v>
      </c>
      <c r="H97">
        <v>2</v>
      </c>
      <c r="I97">
        <v>400</v>
      </c>
      <c r="J97">
        <v>264.23</v>
      </c>
      <c r="K97">
        <v>7941896</v>
      </c>
      <c r="L97">
        <v>5982208</v>
      </c>
      <c r="M97">
        <v>320</v>
      </c>
      <c r="N97">
        <v>160</v>
      </c>
      <c r="O97">
        <v>0.66057502999999995</v>
      </c>
      <c r="P97">
        <v>0.67852279999999998</v>
      </c>
      <c r="Q97">
        <v>0.4</v>
      </c>
      <c r="R97">
        <v>0.8</v>
      </c>
      <c r="T97">
        <v>1494266819</v>
      </c>
      <c r="U97">
        <v>1494266830</v>
      </c>
    </row>
    <row r="98" spans="1:21" x14ac:dyDescent="0.25">
      <c r="A98">
        <v>104</v>
      </c>
      <c r="B98">
        <v>1791</v>
      </c>
      <c r="C98">
        <v>1494267025989</v>
      </c>
      <c r="D98">
        <f t="shared" si="6"/>
        <v>1714.7970000000003</v>
      </c>
      <c r="E98">
        <f t="shared" si="7"/>
        <v>2804.3120000000004</v>
      </c>
      <c r="F98" s="3">
        <f t="shared" si="4"/>
        <v>42863.757245243054</v>
      </c>
      <c r="G98" s="3">
        <f t="shared" si="5"/>
        <v>42863.01984940972</v>
      </c>
      <c r="H98">
        <v>2</v>
      </c>
      <c r="I98">
        <v>400</v>
      </c>
      <c r="J98">
        <v>290.97000000000003</v>
      </c>
      <c r="K98">
        <v>7941896</v>
      </c>
      <c r="L98">
        <v>6023168</v>
      </c>
      <c r="M98">
        <v>320</v>
      </c>
      <c r="N98">
        <v>160</v>
      </c>
      <c r="O98">
        <v>0.72742499999999999</v>
      </c>
      <c r="P98">
        <v>0.70297390000000004</v>
      </c>
      <c r="Q98">
        <v>0.4</v>
      </c>
      <c r="R98">
        <v>0.8</v>
      </c>
      <c r="T98">
        <v>1494266844</v>
      </c>
      <c r="U98">
        <v>1494266856</v>
      </c>
    </row>
    <row r="99" spans="1:21" x14ac:dyDescent="0.25">
      <c r="A99">
        <v>105</v>
      </c>
      <c r="B99">
        <v>1821</v>
      </c>
      <c r="C99">
        <v>1494267054234</v>
      </c>
      <c r="D99">
        <f t="shared" si="6"/>
        <v>1743.0420000000001</v>
      </c>
      <c r="E99">
        <f t="shared" si="7"/>
        <v>2860.8020000000001</v>
      </c>
      <c r="F99" s="3">
        <f t="shared" si="4"/>
        <v>42863.757572152783</v>
      </c>
      <c r="G99" s="3">
        <f t="shared" si="5"/>
        <v>42863.020176319449</v>
      </c>
      <c r="H99">
        <v>2</v>
      </c>
      <c r="I99">
        <v>400</v>
      </c>
      <c r="J99">
        <v>292.19</v>
      </c>
      <c r="K99">
        <v>7941896</v>
      </c>
      <c r="L99">
        <v>6050816</v>
      </c>
      <c r="M99">
        <v>320</v>
      </c>
      <c r="N99">
        <v>160</v>
      </c>
      <c r="O99">
        <v>0.73047499999999999</v>
      </c>
      <c r="P99">
        <v>0.71672446000000001</v>
      </c>
      <c r="Q99">
        <v>0.4</v>
      </c>
      <c r="R99">
        <v>0.8</v>
      </c>
      <c r="T99">
        <v>1494266875</v>
      </c>
      <c r="U99">
        <v>1494266878</v>
      </c>
    </row>
    <row r="100" spans="1:21" x14ac:dyDescent="0.25">
      <c r="A100">
        <v>106</v>
      </c>
      <c r="B100">
        <v>1850</v>
      </c>
      <c r="C100">
        <v>1494267067054</v>
      </c>
      <c r="D100">
        <f t="shared" si="6"/>
        <v>1755.8620000000001</v>
      </c>
      <c r="E100">
        <f t="shared" si="7"/>
        <v>2886.442</v>
      </c>
      <c r="F100" s="3">
        <f t="shared" si="4"/>
        <v>42863.757720532405</v>
      </c>
      <c r="G100" s="3">
        <f t="shared" si="5"/>
        <v>42863.020324699071</v>
      </c>
      <c r="H100">
        <v>2</v>
      </c>
      <c r="I100">
        <v>400</v>
      </c>
      <c r="J100">
        <v>276.45004</v>
      </c>
      <c r="K100">
        <v>7941896</v>
      </c>
      <c r="L100">
        <v>6052864</v>
      </c>
      <c r="M100">
        <v>320</v>
      </c>
      <c r="N100">
        <v>160</v>
      </c>
      <c r="O100">
        <v>0.69112510000000005</v>
      </c>
      <c r="P100">
        <v>0.70392480000000002</v>
      </c>
      <c r="Q100">
        <v>0.4</v>
      </c>
      <c r="R100">
        <v>0.8</v>
      </c>
      <c r="T100">
        <v>1494266888</v>
      </c>
      <c r="U100">
        <v>1494266901</v>
      </c>
    </row>
    <row r="101" spans="1:21" x14ac:dyDescent="0.25">
      <c r="A101">
        <v>107</v>
      </c>
      <c r="B101">
        <v>1865</v>
      </c>
      <c r="C101">
        <v>1494267078297</v>
      </c>
      <c r="D101">
        <f t="shared" si="6"/>
        <v>1767.105</v>
      </c>
      <c r="E101">
        <f t="shared" si="7"/>
        <v>2908.9279999999999</v>
      </c>
      <c r="F101" s="3">
        <f t="shared" si="4"/>
        <v>42863.75785065972</v>
      </c>
      <c r="G101" s="3">
        <f t="shared" si="5"/>
        <v>42863.020454826386</v>
      </c>
      <c r="H101">
        <v>2</v>
      </c>
      <c r="I101">
        <v>400</v>
      </c>
      <c r="J101">
        <v>275.83001999999999</v>
      </c>
      <c r="K101">
        <v>7941896</v>
      </c>
      <c r="L101">
        <v>6078464</v>
      </c>
      <c r="M101">
        <v>320</v>
      </c>
      <c r="N101">
        <v>160</v>
      </c>
      <c r="O101">
        <v>0.68957500000000005</v>
      </c>
      <c r="P101">
        <v>0.69674990000000003</v>
      </c>
      <c r="Q101">
        <v>0.4</v>
      </c>
      <c r="R101">
        <v>0.8</v>
      </c>
      <c r="T101">
        <v>1494266911</v>
      </c>
      <c r="U101">
        <v>1494266911</v>
      </c>
    </row>
    <row r="102" spans="1:21" x14ac:dyDescent="0.25">
      <c r="A102">
        <v>108</v>
      </c>
      <c r="B102">
        <v>1880</v>
      </c>
      <c r="C102">
        <v>1494267108890</v>
      </c>
      <c r="D102">
        <f t="shared" si="6"/>
        <v>1797.6980000000001</v>
      </c>
      <c r="E102">
        <f t="shared" si="7"/>
        <v>2970.114</v>
      </c>
      <c r="F102" s="3">
        <f t="shared" si="4"/>
        <v>42863.758204745369</v>
      </c>
      <c r="G102" s="3">
        <f t="shared" si="5"/>
        <v>42863.020808912035</v>
      </c>
      <c r="H102">
        <v>2</v>
      </c>
      <c r="I102">
        <v>400</v>
      </c>
      <c r="J102">
        <v>284.61002000000002</v>
      </c>
      <c r="K102">
        <v>7941896</v>
      </c>
      <c r="L102">
        <v>6094848</v>
      </c>
      <c r="M102">
        <v>320</v>
      </c>
      <c r="N102">
        <v>160</v>
      </c>
      <c r="O102">
        <v>0.71152499999999996</v>
      </c>
      <c r="P102">
        <v>0.70413744</v>
      </c>
      <c r="Q102">
        <v>0.4</v>
      </c>
      <c r="R102">
        <v>0.8</v>
      </c>
      <c r="T102">
        <v>1494266925</v>
      </c>
      <c r="U102">
        <v>1494266940</v>
      </c>
    </row>
    <row r="103" spans="1:21" x14ac:dyDescent="0.25">
      <c r="A103">
        <v>109</v>
      </c>
      <c r="B103">
        <v>1904</v>
      </c>
      <c r="C103">
        <v>1494267126938</v>
      </c>
      <c r="D103">
        <f t="shared" si="6"/>
        <v>1815.7460000000001</v>
      </c>
      <c r="E103">
        <f t="shared" si="7"/>
        <v>3006.21</v>
      </c>
      <c r="F103" s="3">
        <f t="shared" si="4"/>
        <v>42863.758413634263</v>
      </c>
      <c r="G103" s="3">
        <f t="shared" si="5"/>
        <v>42863.021017800929</v>
      </c>
      <c r="H103">
        <v>2</v>
      </c>
      <c r="I103">
        <v>400</v>
      </c>
      <c r="J103">
        <v>285.67</v>
      </c>
      <c r="K103">
        <v>7941896</v>
      </c>
      <c r="L103">
        <v>6107136</v>
      </c>
      <c r="M103">
        <v>320</v>
      </c>
      <c r="N103">
        <v>160</v>
      </c>
      <c r="O103">
        <v>0.71417505000000003</v>
      </c>
      <c r="P103">
        <v>0.70915629999999996</v>
      </c>
      <c r="Q103">
        <v>0.4</v>
      </c>
      <c r="R103">
        <v>0.8</v>
      </c>
      <c r="T103">
        <v>1494266946</v>
      </c>
      <c r="U103">
        <v>1494266961</v>
      </c>
    </row>
    <row r="104" spans="1:21" x14ac:dyDescent="0.25">
      <c r="A104">
        <v>110</v>
      </c>
      <c r="B104">
        <v>1922</v>
      </c>
      <c r="C104">
        <v>1494267150694</v>
      </c>
      <c r="D104">
        <f t="shared" si="6"/>
        <v>1839.5020000000002</v>
      </c>
      <c r="E104">
        <f t="shared" si="7"/>
        <v>3053.7220000000002</v>
      </c>
      <c r="F104" s="3">
        <f t="shared" si="4"/>
        <v>42863.758688587965</v>
      </c>
      <c r="G104" s="3">
        <f t="shared" si="5"/>
        <v>42863.021292754631</v>
      </c>
      <c r="H104">
        <v>2</v>
      </c>
      <c r="I104">
        <v>400</v>
      </c>
      <c r="J104">
        <v>286.56997999999999</v>
      </c>
      <c r="K104">
        <v>7941896</v>
      </c>
      <c r="L104">
        <v>6104064</v>
      </c>
      <c r="M104">
        <v>320</v>
      </c>
      <c r="N104">
        <v>160</v>
      </c>
      <c r="O104">
        <v>0.71642494000000001</v>
      </c>
      <c r="P104">
        <v>0.71279060000000005</v>
      </c>
      <c r="Q104">
        <v>0.4</v>
      </c>
      <c r="R104">
        <v>0.8</v>
      </c>
      <c r="T104">
        <v>1494266965</v>
      </c>
      <c r="U104">
        <v>1494266980</v>
      </c>
    </row>
    <row r="105" spans="1:21" x14ac:dyDescent="0.25">
      <c r="A105">
        <v>111</v>
      </c>
      <c r="B105">
        <v>1946</v>
      </c>
      <c r="C105">
        <v>1494267163167</v>
      </c>
      <c r="D105">
        <f t="shared" si="6"/>
        <v>1851.9750000000001</v>
      </c>
      <c r="E105">
        <f t="shared" si="7"/>
        <v>3078.6680000000001</v>
      </c>
      <c r="F105" s="3">
        <f t="shared" si="4"/>
        <v>42863.758832951389</v>
      </c>
      <c r="G105" s="3">
        <f t="shared" si="5"/>
        <v>42863.021437118055</v>
      </c>
      <c r="H105">
        <v>2</v>
      </c>
      <c r="I105">
        <v>400</v>
      </c>
      <c r="J105">
        <v>282.31</v>
      </c>
      <c r="K105">
        <v>7941896</v>
      </c>
      <c r="L105">
        <v>6136832</v>
      </c>
      <c r="M105">
        <v>320</v>
      </c>
      <c r="N105">
        <v>160</v>
      </c>
      <c r="O105">
        <v>0.70577500000000004</v>
      </c>
      <c r="P105">
        <v>0.70928279999999999</v>
      </c>
      <c r="Q105">
        <v>0.4</v>
      </c>
      <c r="R105">
        <v>0.8</v>
      </c>
      <c r="T105">
        <v>1494266986</v>
      </c>
      <c r="U105">
        <v>1494266993</v>
      </c>
    </row>
    <row r="106" spans="1:21" x14ac:dyDescent="0.25">
      <c r="A106">
        <v>112</v>
      </c>
      <c r="B106">
        <v>1961</v>
      </c>
      <c r="C106">
        <v>1494267183208</v>
      </c>
      <c r="D106">
        <f t="shared" si="6"/>
        <v>1872.0160000000001</v>
      </c>
      <c r="E106">
        <f t="shared" si="7"/>
        <v>3118.75</v>
      </c>
      <c r="F106" s="3">
        <f t="shared" si="4"/>
        <v>42863.759064907412</v>
      </c>
      <c r="G106" s="3">
        <f t="shared" si="5"/>
        <v>42863.021669074078</v>
      </c>
      <c r="H106">
        <v>2</v>
      </c>
      <c r="I106">
        <v>400</v>
      </c>
      <c r="J106">
        <v>287.26</v>
      </c>
      <c r="K106">
        <v>7941896</v>
      </c>
      <c r="L106">
        <v>6141952</v>
      </c>
      <c r="M106">
        <v>320</v>
      </c>
      <c r="N106">
        <v>160</v>
      </c>
      <c r="O106">
        <v>0.71814999999999996</v>
      </c>
      <c r="P106">
        <v>0.71371640000000003</v>
      </c>
      <c r="Q106">
        <v>0.4</v>
      </c>
      <c r="R106">
        <v>0.8</v>
      </c>
      <c r="T106">
        <v>1494267005</v>
      </c>
      <c r="U106">
        <v>1494267012</v>
      </c>
    </row>
    <row r="107" spans="1:21" x14ac:dyDescent="0.25">
      <c r="A107">
        <v>113</v>
      </c>
      <c r="B107">
        <v>1978</v>
      </c>
      <c r="C107">
        <v>1494267191562</v>
      </c>
      <c r="D107">
        <f t="shared" si="6"/>
        <v>1880.3700000000001</v>
      </c>
      <c r="E107">
        <f t="shared" si="7"/>
        <v>3135.4580000000001</v>
      </c>
      <c r="F107" s="3">
        <f t="shared" si="4"/>
        <v>42863.75916159722</v>
      </c>
      <c r="G107" s="3">
        <f t="shared" si="5"/>
        <v>42863.021765763886</v>
      </c>
      <c r="H107">
        <v>2</v>
      </c>
      <c r="I107">
        <v>400</v>
      </c>
      <c r="J107">
        <v>282.99</v>
      </c>
      <c r="K107">
        <v>7941896</v>
      </c>
      <c r="L107">
        <v>6213632</v>
      </c>
      <c r="M107">
        <v>320</v>
      </c>
      <c r="N107">
        <v>160</v>
      </c>
      <c r="O107">
        <v>0.70747495000000005</v>
      </c>
      <c r="P107">
        <v>0.71059567000000001</v>
      </c>
      <c r="Q107">
        <v>0.4</v>
      </c>
      <c r="R107">
        <v>0.8</v>
      </c>
      <c r="T107">
        <v>1494267021</v>
      </c>
      <c r="U107">
        <v>1494267021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17</vt:i4>
      </vt:variant>
    </vt:vector>
  </HeadingPairs>
  <TitlesOfParts>
    <vt:vector size="38" baseType="lpstr">
      <vt:lpstr>chartTemplate</vt:lpstr>
      <vt:lpstr>ascVMFixo</vt:lpstr>
      <vt:lpstr>Energia</vt:lpstr>
      <vt:lpstr>Consumo</vt:lpstr>
      <vt:lpstr>deployTime</vt:lpstr>
      <vt:lpstr>asc2contFixo</vt:lpstr>
      <vt:lpstr>asc4contFixo</vt:lpstr>
      <vt:lpstr>asc4contFixo2</vt:lpstr>
      <vt:lpstr>asc8contFixo</vt:lpstr>
      <vt:lpstr>asc2contFlex</vt:lpstr>
      <vt:lpstr>asc4contFlex</vt:lpstr>
      <vt:lpstr>asc8contFlex</vt:lpstr>
      <vt:lpstr>Energia Desc</vt:lpstr>
      <vt:lpstr>desVMFixo</vt:lpstr>
      <vt:lpstr>des2contFixo</vt:lpstr>
      <vt:lpstr>des2contFlex</vt:lpstr>
      <vt:lpstr>des4contFixo</vt:lpstr>
      <vt:lpstr>des8contFixo</vt:lpstr>
      <vt:lpstr>chartTemplateDesc</vt:lpstr>
      <vt:lpstr>des4contFlex</vt:lpstr>
      <vt:lpstr>des8contFlex</vt:lpstr>
      <vt:lpstr>asc2contFlex!autoelasticasc2perH___Cópia</vt:lpstr>
      <vt:lpstr>asc2contFixo!autoelasticasc2perHFix</vt:lpstr>
      <vt:lpstr>asc4contFixo2!autoelasticasc4perH</vt:lpstr>
      <vt:lpstr>asc4contFlex!autoelasticasc4perH</vt:lpstr>
      <vt:lpstr>asc4contFixo!autoelasticasc4perHFix</vt:lpstr>
      <vt:lpstr>asc8contFixo!autoelasticasc8perH</vt:lpstr>
      <vt:lpstr>des2contFixo!autoelasticdes2perHFix</vt:lpstr>
      <vt:lpstr>des4contFixo!autoelasticdes4perHFix</vt:lpstr>
      <vt:lpstr>des2contFlex!autoelasticdesc2perH</vt:lpstr>
      <vt:lpstr>asc8contFlex!autoelasticdesc4perH</vt:lpstr>
      <vt:lpstr>des4contFlex!autoelasticdesc4perH</vt:lpstr>
      <vt:lpstr>des8contFixo!autoelasticdesc4perH</vt:lpstr>
      <vt:lpstr>des8contFlex!autoelasticdesc8perH</vt:lpstr>
      <vt:lpstr>desVMFixo!autoelasticdesvm2perH</vt:lpstr>
      <vt:lpstr>ascVMFixo!autoelasticvm2perH</vt:lpstr>
      <vt:lpstr>chartTemplate!autoelasticvm2perH</vt:lpstr>
      <vt:lpstr>chartTemplateDesc!autoelasticvm2perH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Brauner, Douglas</dc:creator>
  <cp:lastModifiedBy>Brauner, Douglas</cp:lastModifiedBy>
  <cp:lastPrinted>2017-05-15T18:22:11Z</cp:lastPrinted>
  <dcterms:created xsi:type="dcterms:W3CDTF">2017-05-08T21:42:27Z</dcterms:created>
  <dcterms:modified xsi:type="dcterms:W3CDTF">2017-05-19T21:04:52Z</dcterms:modified>
</cp:coreProperties>
</file>