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erita\PAGINA HUEVO\2022\"/>
    </mc:Choice>
  </mc:AlternateContent>
  <bookViews>
    <workbookView xWindow="-120" yWindow="-120" windowWidth="20640" windowHeight="1116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 l="1"/>
  <c r="F7" i="1"/>
  <c r="E27" i="1" l="1"/>
  <c r="E26" i="1" l="1"/>
  <c r="F6" i="1" l="1"/>
  <c r="E28" i="1" l="1"/>
  <c r="E25" i="1"/>
  <c r="E24" i="1" l="1"/>
  <c r="E23" i="1" l="1"/>
  <c r="E21" i="1" l="1"/>
  <c r="E22" i="1" l="1"/>
  <c r="F12" i="1"/>
  <c r="F16" i="1"/>
  <c r="F15" i="1"/>
  <c r="F14" i="1"/>
  <c r="F13" i="1"/>
  <c r="F11" i="1"/>
</calcChain>
</file>

<file path=xl/sharedStrings.xml><?xml version="1.0" encoding="utf-8"?>
<sst xmlns="http://schemas.openxmlformats.org/spreadsheetml/2006/main" count="65" uniqueCount="41">
  <si>
    <t>Especie</t>
  </si>
  <si>
    <t>Area</t>
  </si>
  <si>
    <t>Normativa</t>
  </si>
  <si>
    <t>CMP</t>
  </si>
  <si>
    <t>Capturas</t>
  </si>
  <si>
    <t>%</t>
  </si>
  <si>
    <t>--</t>
  </si>
  <si>
    <t>MERLUZA DE COLA</t>
  </si>
  <si>
    <t>Norte 41° S ZEEA</t>
  </si>
  <si>
    <t>POLACA</t>
  </si>
  <si>
    <r>
      <t xml:space="preserve">MERLUZA </t>
    </r>
    <r>
      <rPr>
        <i/>
        <sz val="11"/>
        <rFont val="Calibri"/>
        <family val="2"/>
      </rPr>
      <t>HUBBSI</t>
    </r>
  </si>
  <si>
    <t>MERLUZA NEGRA</t>
  </si>
  <si>
    <t>Especie: VIEIRA (Entera de talla comercial)</t>
  </si>
  <si>
    <t>Banco</t>
  </si>
  <si>
    <t>MERLUZA AUSTRAL</t>
  </si>
  <si>
    <t>B</t>
  </si>
  <si>
    <t>A</t>
  </si>
  <si>
    <t>E</t>
  </si>
  <si>
    <t>Sur 41° S ZEEA</t>
  </si>
  <si>
    <t>Res 19/2021 CFP</t>
  </si>
  <si>
    <t>Capturas Máximas Permisibles 2022</t>
  </si>
  <si>
    <t>Res. CFP 18/2021</t>
  </si>
  <si>
    <t>C</t>
  </si>
  <si>
    <t>D</t>
  </si>
  <si>
    <t>Res. CFP 03/2022</t>
  </si>
  <si>
    <t>G</t>
  </si>
  <si>
    <t>ABADEJO</t>
  </si>
  <si>
    <t>Res 06/2022 CFP</t>
  </si>
  <si>
    <t>F</t>
  </si>
  <si>
    <t>H</t>
  </si>
  <si>
    <t>Res. CFP 12/2022</t>
  </si>
  <si>
    <t>ANCHOITA</t>
  </si>
  <si>
    <t>Res 14/2022 CFP</t>
  </si>
  <si>
    <t>CABALLA</t>
  </si>
  <si>
    <t>Norte 39° S ZEEA</t>
  </si>
  <si>
    <t>Sur 39° S ZEEA</t>
  </si>
  <si>
    <t>Res 15/2022 CFP</t>
  </si>
  <si>
    <t>* En las Actas CFP 32/2022 y 35/2022 se otorgaron asignaciones de volúmenes de captura adicionales por un total de 2.500 toneladas para la UM B que, para el presente informe, se sumaron a la CMP</t>
  </si>
  <si>
    <t>Res. CFP 02/2022*</t>
  </si>
  <si>
    <t>Período: 01/01/2022 - 31/12/2022</t>
  </si>
  <si>
    <t>Cifras al 07/03/2023, sujetas a posibles 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</si>
</sst>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 [$€-2]\ * #,##0.00_ ;_ [$€-2]\ * \-#,##0.00_ ;_ [$€-2]\ * &quot;-&quot;??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5" fillId="0" borderId="0" xfId="0" applyFont="1"/>
    <xf numFmtId="1" fontId="0" fillId="0" borderId="1" xfId="0" applyNumberFormat="1" applyFont="1" applyFill="1" applyBorder="1"/>
    <xf numFmtId="1" fontId="0" fillId="0" borderId="1" xfId="0" quotePrefix="1" applyNumberFormat="1" applyFont="1" applyFill="1" applyBorder="1"/>
    <xf numFmtId="164" fontId="0" fillId="0" borderId="1" xfId="0" applyNumberFormat="1" applyFont="1" applyFill="1" applyBorder="1"/>
    <xf numFmtId="164" fontId="3" fillId="0" borderId="1" xfId="7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0" fillId="0" borderId="5" xfId="0" applyNumberFormat="1" applyFont="1" applyFill="1" applyBorder="1"/>
    <xf numFmtId="164" fontId="0" fillId="0" borderId="6" xfId="0" applyNumberFormat="1" applyFont="1" applyFill="1" applyBorder="1"/>
    <xf numFmtId="164" fontId="0" fillId="0" borderId="7" xfId="0" applyNumberFormat="1" applyFont="1" applyFill="1" applyBorder="1"/>
    <xf numFmtId="164" fontId="3" fillId="0" borderId="1" xfId="0" applyNumberFormat="1" applyFont="1" applyBorder="1"/>
    <xf numFmtId="1" fontId="0" fillId="0" borderId="8" xfId="0" applyNumberFormat="1" applyFont="1" applyFill="1" applyBorder="1"/>
    <xf numFmtId="1" fontId="0" fillId="0" borderId="9" xfId="0" quotePrefix="1" applyNumberFormat="1" applyFont="1" applyFill="1" applyBorder="1"/>
    <xf numFmtId="164" fontId="3" fillId="0" borderId="9" xfId="7" applyNumberFormat="1" applyFont="1" applyFill="1" applyBorder="1"/>
    <xf numFmtId="1" fontId="0" fillId="0" borderId="0" xfId="0" applyNumberFormat="1" applyFont="1" applyFill="1" applyBorder="1"/>
    <xf numFmtId="164" fontId="0" fillId="0" borderId="9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0" fillId="0" borderId="5" xfId="0" applyFill="1" applyBorder="1"/>
    <xf numFmtId="0" fontId="0" fillId="0" borderId="8" xfId="0" applyFill="1" applyBorder="1"/>
    <xf numFmtId="1" fontId="6" fillId="0" borderId="0" xfId="0" applyNumberFormat="1" applyFont="1" applyFill="1" applyBorder="1"/>
    <xf numFmtId="1" fontId="9" fillId="0" borderId="0" xfId="0" applyNumberFormat="1" applyFont="1" applyFill="1" applyBorder="1"/>
    <xf numFmtId="0" fontId="0" fillId="0" borderId="10" xfId="0" applyBorder="1"/>
    <xf numFmtId="1" fontId="0" fillId="0" borderId="9" xfId="0" applyNumberFormat="1" applyFont="1" applyFill="1" applyBorder="1"/>
    <xf numFmtId="0" fontId="10" fillId="0" borderId="0" xfId="0" applyFont="1" applyAlignment="1">
      <alignment horizontal="left" wrapText="1"/>
    </xf>
    <xf numFmtId="0" fontId="11" fillId="0" borderId="0" xfId="0" applyFont="1"/>
    <xf numFmtId="0" fontId="0" fillId="0" borderId="9" xfId="0" applyFill="1" applyBorder="1" applyAlignment="1">
      <alignment horizontal="center"/>
    </xf>
    <xf numFmtId="1" fontId="0" fillId="0" borderId="0" xfId="0" quotePrefix="1" applyNumberFormat="1" applyFont="1" applyFill="1" applyBorder="1"/>
    <xf numFmtId="164" fontId="3" fillId="0" borderId="0" xfId="7" applyNumberFormat="1" applyFont="1" applyFill="1" applyBorder="1"/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164" fontId="3" fillId="0" borderId="1" xfId="0" applyNumberFormat="1" applyFont="1" applyFill="1" applyBorder="1"/>
    <xf numFmtId="164" fontId="3" fillId="0" borderId="9" xfId="0" applyNumberFormat="1" applyFont="1" applyFill="1" applyBorder="1"/>
    <xf numFmtId="0" fontId="12" fillId="0" borderId="0" xfId="0" applyFont="1"/>
  </cellXfs>
  <cellStyles count="11">
    <cellStyle name="Campo de la tabla dinámica" xfId="1"/>
    <cellStyle name="Categoría de la tabla dinámica" xfId="2"/>
    <cellStyle name="Esquina de la tabla dinámica" xfId="3"/>
    <cellStyle name="Euro" xfId="4"/>
    <cellStyle name="Normal" xfId="0" builtinId="0"/>
    <cellStyle name="Normal 2" xfId="5"/>
    <cellStyle name="Normal 3" xfId="6"/>
    <cellStyle name="Normal_Libro3" xfId="7"/>
    <cellStyle name="Resultado de la tabla dinámica" xfId="8"/>
    <cellStyle name="Título de la tabla dinámica" xfId="9"/>
    <cellStyle name="Valor de la tabla dinámica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95850" cy="1216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/>
  </sheetViews>
  <sheetFormatPr baseColWidth="10" defaultRowHeight="15" x14ac:dyDescent="0.25"/>
  <cols>
    <col min="1" max="1" width="29.42578125" customWidth="1"/>
    <col min="2" max="2" width="15.42578125" bestFit="1" customWidth="1"/>
    <col min="3" max="3" width="21.42578125" customWidth="1"/>
    <col min="6" max="6" width="13.140625" customWidth="1"/>
  </cols>
  <sheetData>
    <row r="1" spans="1:7" ht="76.5" customHeight="1" x14ac:dyDescent="0.25"/>
    <row r="2" spans="1:7" ht="18.75" x14ac:dyDescent="0.3">
      <c r="A2" s="2" t="s">
        <v>20</v>
      </c>
    </row>
    <row r="3" spans="1:7" x14ac:dyDescent="0.25">
      <c r="A3" s="22" t="s">
        <v>39</v>
      </c>
    </row>
    <row r="4" spans="1:7" ht="15.75" thickBot="1" x14ac:dyDescent="0.3">
      <c r="A4" s="27" t="s">
        <v>40</v>
      </c>
    </row>
    <row r="5" spans="1:7" x14ac:dyDescent="0.25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9" t="s">
        <v>5</v>
      </c>
      <c r="G5" s="1"/>
    </row>
    <row r="6" spans="1:7" x14ac:dyDescent="0.25">
      <c r="A6" s="10" t="s">
        <v>26</v>
      </c>
      <c r="B6" s="4" t="s">
        <v>6</v>
      </c>
      <c r="C6" s="3" t="s">
        <v>27</v>
      </c>
      <c r="D6" s="6">
        <v>3600</v>
      </c>
      <c r="E6" s="13">
        <v>1582.7600000000018</v>
      </c>
      <c r="F6" s="11">
        <f t="shared" ref="F6:F10" si="0">+E6/D6*100</f>
        <v>43.965555555555611</v>
      </c>
      <c r="G6" s="1"/>
    </row>
    <row r="7" spans="1:7" x14ac:dyDescent="0.25">
      <c r="A7" s="10" t="s">
        <v>31</v>
      </c>
      <c r="B7" s="3" t="s">
        <v>8</v>
      </c>
      <c r="C7" s="3" t="s">
        <v>32</v>
      </c>
      <c r="D7" s="6">
        <v>120000</v>
      </c>
      <c r="E7" s="13">
        <v>7774.3389999999999</v>
      </c>
      <c r="F7" s="11">
        <f t="shared" si="0"/>
        <v>6.4786158333333326</v>
      </c>
      <c r="G7" s="1"/>
    </row>
    <row r="8" spans="1:7" x14ac:dyDescent="0.25">
      <c r="A8" s="10" t="s">
        <v>31</v>
      </c>
      <c r="B8" s="3" t="s">
        <v>18</v>
      </c>
      <c r="C8" s="3" t="s">
        <v>32</v>
      </c>
      <c r="D8" s="6">
        <v>116000</v>
      </c>
      <c r="E8" s="13">
        <v>1899.8620000000001</v>
      </c>
      <c r="F8" s="11">
        <f t="shared" si="0"/>
        <v>1.6378120689655173</v>
      </c>
      <c r="G8" s="1"/>
    </row>
    <row r="9" spans="1:7" x14ac:dyDescent="0.25">
      <c r="A9" s="10" t="s">
        <v>33</v>
      </c>
      <c r="B9" s="3" t="s">
        <v>34</v>
      </c>
      <c r="C9" s="3" t="s">
        <v>36</v>
      </c>
      <c r="D9" s="6">
        <v>14200</v>
      </c>
      <c r="E9" s="13">
        <v>779.96</v>
      </c>
      <c r="F9" s="11">
        <f t="shared" si="0"/>
        <v>5.4926760563380288</v>
      </c>
      <c r="G9" s="1"/>
    </row>
    <row r="10" spans="1:7" x14ac:dyDescent="0.25">
      <c r="A10" s="10" t="s">
        <v>33</v>
      </c>
      <c r="B10" s="3" t="s">
        <v>35</v>
      </c>
      <c r="C10" s="3" t="s">
        <v>36</v>
      </c>
      <c r="D10" s="6">
        <v>30000</v>
      </c>
      <c r="E10" s="13">
        <v>13529.407999999999</v>
      </c>
      <c r="F10" s="11">
        <f t="shared" si="0"/>
        <v>45.098026666666662</v>
      </c>
      <c r="G10" s="1"/>
    </row>
    <row r="11" spans="1:7" x14ac:dyDescent="0.25">
      <c r="A11" s="10" t="s">
        <v>14</v>
      </c>
      <c r="B11" s="4" t="s">
        <v>6</v>
      </c>
      <c r="C11" s="3" t="s">
        <v>19</v>
      </c>
      <c r="D11" s="6">
        <v>1400</v>
      </c>
      <c r="E11" s="13">
        <v>253.29099999999988</v>
      </c>
      <c r="F11" s="11">
        <f t="shared" ref="F11:F16" si="1">+E11/D11*100</f>
        <v>18.092214285714277</v>
      </c>
      <c r="G11" s="1"/>
    </row>
    <row r="12" spans="1:7" x14ac:dyDescent="0.25">
      <c r="A12" s="24" t="s">
        <v>7</v>
      </c>
      <c r="B12" s="4" t="s">
        <v>6</v>
      </c>
      <c r="C12" s="3" t="s">
        <v>19</v>
      </c>
      <c r="D12" s="6">
        <v>80000</v>
      </c>
      <c r="E12" s="13">
        <v>21087.08700000001</v>
      </c>
      <c r="F12" s="11">
        <f t="shared" si="1"/>
        <v>26.358858750000014</v>
      </c>
      <c r="G12" s="1"/>
    </row>
    <row r="13" spans="1:7" x14ac:dyDescent="0.25">
      <c r="A13" s="10" t="s">
        <v>10</v>
      </c>
      <c r="B13" s="3" t="s">
        <v>8</v>
      </c>
      <c r="C13" s="3" t="s">
        <v>19</v>
      </c>
      <c r="D13" s="6">
        <v>37000</v>
      </c>
      <c r="E13" s="13">
        <v>7463.1059999999998</v>
      </c>
      <c r="F13" s="11">
        <f t="shared" si="1"/>
        <v>20.170556756756756</v>
      </c>
      <c r="G13" s="1"/>
    </row>
    <row r="14" spans="1:7" x14ac:dyDescent="0.25">
      <c r="A14" s="10" t="s">
        <v>10</v>
      </c>
      <c r="B14" s="3" t="s">
        <v>18</v>
      </c>
      <c r="C14" s="3" t="s">
        <v>19</v>
      </c>
      <c r="D14" s="6">
        <v>298000</v>
      </c>
      <c r="E14" s="13">
        <v>259906.23300000001</v>
      </c>
      <c r="F14" s="11">
        <f t="shared" si="1"/>
        <v>87.216856711409392</v>
      </c>
      <c r="G14" s="1"/>
    </row>
    <row r="15" spans="1:7" x14ac:dyDescent="0.25">
      <c r="A15" s="10" t="s">
        <v>11</v>
      </c>
      <c r="B15" s="4" t="s">
        <v>6</v>
      </c>
      <c r="C15" s="3" t="s">
        <v>19</v>
      </c>
      <c r="D15" s="6">
        <v>3700</v>
      </c>
      <c r="E15" s="13">
        <v>3638.2560000000003</v>
      </c>
      <c r="F15" s="11">
        <f t="shared" si="1"/>
        <v>98.33124324324325</v>
      </c>
      <c r="G15" s="1"/>
    </row>
    <row r="16" spans="1:7" ht="15.75" thickBot="1" x14ac:dyDescent="0.3">
      <c r="A16" s="14" t="s">
        <v>9</v>
      </c>
      <c r="B16" s="15" t="s">
        <v>6</v>
      </c>
      <c r="C16" s="25" t="s">
        <v>19</v>
      </c>
      <c r="D16" s="16">
        <v>28000</v>
      </c>
      <c r="E16" s="16">
        <v>11894.690999999999</v>
      </c>
      <c r="F16" s="12">
        <f t="shared" si="1"/>
        <v>42.481039285714282</v>
      </c>
      <c r="G16" s="1"/>
    </row>
    <row r="17" spans="1:7" x14ac:dyDescent="0.25">
      <c r="A17" s="17"/>
      <c r="B17" s="29"/>
      <c r="C17" s="17"/>
      <c r="D17" s="30"/>
      <c r="E17" s="30"/>
      <c r="F17" s="31"/>
      <c r="G17" s="1"/>
    </row>
    <row r="18" spans="1:7" x14ac:dyDescent="0.25">
      <c r="A18" s="23" t="s">
        <v>12</v>
      </c>
      <c r="B18" s="1"/>
      <c r="C18" s="1"/>
      <c r="D18" s="1"/>
      <c r="E18" s="1"/>
      <c r="F18" s="1"/>
    </row>
    <row r="19" spans="1:7" ht="15.75" thickBot="1" x14ac:dyDescent="0.3">
      <c r="A19" s="17"/>
      <c r="B19" s="1"/>
      <c r="C19" s="1"/>
      <c r="D19" s="1"/>
      <c r="E19" s="1"/>
      <c r="F19" s="1"/>
    </row>
    <row r="20" spans="1:7" x14ac:dyDescent="0.25">
      <c r="A20" s="7" t="s">
        <v>2</v>
      </c>
      <c r="B20" s="8" t="s">
        <v>13</v>
      </c>
      <c r="C20" s="8" t="s">
        <v>3</v>
      </c>
      <c r="D20" s="8" t="s">
        <v>4</v>
      </c>
      <c r="E20" s="9" t="s">
        <v>5</v>
      </c>
    </row>
    <row r="21" spans="1:7" x14ac:dyDescent="0.25">
      <c r="A21" s="20" t="s">
        <v>21</v>
      </c>
      <c r="B21" s="19" t="s">
        <v>16</v>
      </c>
      <c r="C21" s="5">
        <v>4149</v>
      </c>
      <c r="D21" s="33">
        <v>3714.942</v>
      </c>
      <c r="E21" s="11">
        <f t="shared" ref="E21:E28" si="2">+D21/C21*100</f>
        <v>89.538250180766454</v>
      </c>
    </row>
    <row r="22" spans="1:7" x14ac:dyDescent="0.25">
      <c r="A22" s="20" t="s">
        <v>38</v>
      </c>
      <c r="B22" s="19" t="s">
        <v>15</v>
      </c>
      <c r="C22" s="5">
        <v>27500</v>
      </c>
      <c r="D22" s="33">
        <v>27682.013999999999</v>
      </c>
      <c r="E22" s="11">
        <f t="shared" si="2"/>
        <v>100.66186909090908</v>
      </c>
    </row>
    <row r="23" spans="1:7" x14ac:dyDescent="0.25">
      <c r="A23" s="20" t="s">
        <v>21</v>
      </c>
      <c r="B23" s="19" t="s">
        <v>22</v>
      </c>
      <c r="C23" s="5">
        <v>1000</v>
      </c>
      <c r="D23" s="33">
        <v>877.17600000000004</v>
      </c>
      <c r="E23" s="11">
        <f t="shared" si="2"/>
        <v>87.717600000000004</v>
      </c>
    </row>
    <row r="24" spans="1:7" ht="15" customHeight="1" x14ac:dyDescent="0.25">
      <c r="A24" s="20" t="s">
        <v>30</v>
      </c>
      <c r="B24" s="19" t="s">
        <v>23</v>
      </c>
      <c r="C24" s="5">
        <v>6616</v>
      </c>
      <c r="D24" s="33">
        <v>1849.577</v>
      </c>
      <c r="E24" s="11">
        <f t="shared" si="2"/>
        <v>27.956121523579203</v>
      </c>
    </row>
    <row r="25" spans="1:7" ht="15" customHeight="1" x14ac:dyDescent="0.25">
      <c r="A25" s="20" t="s">
        <v>30</v>
      </c>
      <c r="B25" s="19" t="s">
        <v>17</v>
      </c>
      <c r="C25" s="5">
        <v>8876</v>
      </c>
      <c r="D25" s="33">
        <v>3636.239</v>
      </c>
      <c r="E25" s="11">
        <f t="shared" si="2"/>
        <v>40.967091031996397</v>
      </c>
    </row>
    <row r="26" spans="1:7" x14ac:dyDescent="0.25">
      <c r="A26" s="20" t="s">
        <v>21</v>
      </c>
      <c r="B26" s="19" t="s">
        <v>28</v>
      </c>
      <c r="C26" s="5">
        <v>2000</v>
      </c>
      <c r="D26" s="33">
        <v>26.882000000000001</v>
      </c>
      <c r="E26" s="11">
        <f t="shared" si="2"/>
        <v>1.3441000000000001</v>
      </c>
      <c r="F26" s="26"/>
    </row>
    <row r="27" spans="1:7" x14ac:dyDescent="0.25">
      <c r="A27" s="20" t="s">
        <v>24</v>
      </c>
      <c r="B27" s="32" t="s">
        <v>25</v>
      </c>
      <c r="C27" s="5">
        <v>13046</v>
      </c>
      <c r="D27" s="33">
        <v>9399.8250000000007</v>
      </c>
      <c r="E27" s="11">
        <f t="shared" ref="E27" si="3">+D27/C27*100</f>
        <v>72.051395063621044</v>
      </c>
      <c r="F27" s="26"/>
    </row>
    <row r="28" spans="1:7" ht="15.75" thickBot="1" x14ac:dyDescent="0.3">
      <c r="A28" s="21" t="s">
        <v>21</v>
      </c>
      <c r="B28" s="28" t="s">
        <v>29</v>
      </c>
      <c r="C28" s="18">
        <v>500</v>
      </c>
      <c r="D28" s="34">
        <v>12.209</v>
      </c>
      <c r="E28" s="12">
        <f t="shared" si="2"/>
        <v>2.4417999999999997</v>
      </c>
      <c r="F28" s="26"/>
    </row>
    <row r="30" spans="1:7" s="35" customFormat="1" ht="12.75" x14ac:dyDescent="0.2">
      <c r="A30" s="35" t="s">
        <v>37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MAGyP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Rozycki</dc:creator>
  <cp:lastModifiedBy>Vera Rozycki</cp:lastModifiedBy>
  <dcterms:created xsi:type="dcterms:W3CDTF">2017-03-30T15:33:38Z</dcterms:created>
  <dcterms:modified xsi:type="dcterms:W3CDTF">2023-03-09T14:23:45Z</dcterms:modified>
</cp:coreProperties>
</file>