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Verita\PAGINA HUEVO\2023\"/>
    </mc:Choice>
  </mc:AlternateContent>
  <bookViews>
    <workbookView xWindow="-120" yWindow="-120" windowWidth="20640" windowHeight="11160"/>
  </bookViews>
  <sheets>
    <sheet name="Hoja1" sheetId="1" r:id="rId1"/>
    <sheet name="Hoja2" sheetId="2" r:id="rId2"/>
    <sheet name="Hoja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F6" i="1" l="1"/>
  <c r="F8" i="1" l="1"/>
  <c r="F12" i="1"/>
  <c r="F11" i="1"/>
  <c r="F10" i="1"/>
  <c r="F9" i="1"/>
  <c r="F7" i="1"/>
</calcChain>
</file>

<file path=xl/sharedStrings.xml><?xml version="1.0" encoding="utf-8"?>
<sst xmlns="http://schemas.openxmlformats.org/spreadsheetml/2006/main" count="44" uniqueCount="29">
  <si>
    <t>Especie</t>
  </si>
  <si>
    <t>Area</t>
  </si>
  <si>
    <t>Normativa</t>
  </si>
  <si>
    <t>CMP</t>
  </si>
  <si>
    <t>Capturas</t>
  </si>
  <si>
    <t>%</t>
  </si>
  <si>
    <t>--</t>
  </si>
  <si>
    <t>MERLUZA DE COLA</t>
  </si>
  <si>
    <t>Norte 41° S ZEEA</t>
  </si>
  <si>
    <t>POLACA</t>
  </si>
  <si>
    <r>
      <t xml:space="preserve">MERLUZA </t>
    </r>
    <r>
      <rPr>
        <i/>
        <sz val="11"/>
        <rFont val="Calibri"/>
        <family val="2"/>
      </rPr>
      <t>HUBBSI</t>
    </r>
  </si>
  <si>
    <t>MERLUZA NEGRA</t>
  </si>
  <si>
    <t>MERLUZA AUSTRAL</t>
  </si>
  <si>
    <t>Sur 41° S ZEEA</t>
  </si>
  <si>
    <t>ABADEJO</t>
  </si>
  <si>
    <t>Capturas Máximas Permisibles 2023</t>
  </si>
  <si>
    <t>Res 25/2022 CFP</t>
  </si>
  <si>
    <t>Res 21/2022 CFP</t>
  </si>
  <si>
    <t>Especie: VIEIRA (Entera de talla comercial)</t>
  </si>
  <si>
    <t>Banco</t>
  </si>
  <si>
    <t>A</t>
  </si>
  <si>
    <t>B</t>
  </si>
  <si>
    <t>Res. CFP 12/2022</t>
  </si>
  <si>
    <t>D</t>
  </si>
  <si>
    <t>E</t>
  </si>
  <si>
    <t>Res. CFP 38/2022</t>
  </si>
  <si>
    <t>Res. CFP 12/2022*</t>
  </si>
  <si>
    <t>* La Res. CFP 12/2022 establece la CMP de vieira de las unidades D y E para el periodo 01/01/2022 a 31/12/2023 (UM D: 6.616 toneladas y UM E: 8.876 toneladas). En el cuadro ya se descontó lo consumido en el año 2022</t>
  </si>
  <si>
    <t>Período: 01/01/2023 - 11/04/2023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</si>
</sst>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_ [$€-2]\ * #,##0.00_ ;_ [$€-2]\ * \-#,##0.00_ ;_ [$€-2]\ * &quot;-&quot;??_ 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Mang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indexed="8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1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ont="1"/>
    <xf numFmtId="0" fontId="5" fillId="0" borderId="0" xfId="0" applyFont="1"/>
    <xf numFmtId="1" fontId="0" fillId="0" borderId="1" xfId="0" applyNumberFormat="1" applyFont="1" applyFill="1" applyBorder="1"/>
    <xf numFmtId="1" fontId="0" fillId="0" borderId="1" xfId="0" quotePrefix="1" applyNumberFormat="1" applyFont="1" applyFill="1" applyBorder="1"/>
    <xf numFmtId="164" fontId="3" fillId="0" borderId="1" xfId="7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0" fillId="0" borderId="5" xfId="0" applyNumberFormat="1" applyFont="1" applyFill="1" applyBorder="1"/>
    <xf numFmtId="164" fontId="0" fillId="0" borderId="6" xfId="0" applyNumberFormat="1" applyFont="1" applyFill="1" applyBorder="1"/>
    <xf numFmtId="164" fontId="0" fillId="0" borderId="7" xfId="0" applyNumberFormat="1" applyFont="1" applyFill="1" applyBorder="1"/>
    <xf numFmtId="164" fontId="3" fillId="0" borderId="1" xfId="0" applyNumberFormat="1" applyFont="1" applyBorder="1"/>
    <xf numFmtId="1" fontId="0" fillId="0" borderId="8" xfId="0" applyNumberFormat="1" applyFont="1" applyFill="1" applyBorder="1"/>
    <xf numFmtId="1" fontId="0" fillId="0" borderId="9" xfId="0" quotePrefix="1" applyNumberFormat="1" applyFont="1" applyFill="1" applyBorder="1"/>
    <xf numFmtId="164" fontId="3" fillId="0" borderId="9" xfId="7" applyNumberFormat="1" applyFont="1" applyFill="1" applyBorder="1"/>
    <xf numFmtId="1" fontId="0" fillId="0" borderId="0" xfId="0" applyNumberFormat="1" applyFont="1" applyFill="1" applyBorder="1"/>
    <xf numFmtId="1" fontId="6" fillId="0" borderId="0" xfId="0" applyNumberFormat="1" applyFont="1" applyFill="1" applyBorder="1"/>
    <xf numFmtId="1" fontId="9" fillId="0" borderId="0" xfId="0" applyNumberFormat="1" applyFont="1" applyFill="1" applyBorder="1"/>
    <xf numFmtId="0" fontId="0" fillId="0" borderId="10" xfId="0" applyBorder="1"/>
    <xf numFmtId="1" fontId="0" fillId="0" borderId="9" xfId="0" applyNumberFormat="1" applyFont="1" applyFill="1" applyBorder="1"/>
    <xf numFmtId="0" fontId="11" fillId="0" borderId="0" xfId="0" applyFont="1"/>
    <xf numFmtId="1" fontId="0" fillId="0" borderId="0" xfId="0" quotePrefix="1" applyNumberFormat="1" applyFont="1" applyFill="1" applyBorder="1"/>
    <xf numFmtId="164" fontId="3" fillId="0" borderId="0" xfId="7" applyNumberFormat="1" applyFont="1" applyFill="1" applyBorder="1"/>
    <xf numFmtId="164" fontId="0" fillId="0" borderId="0" xfId="0" applyNumberFormat="1" applyFont="1" applyFill="1" applyBorder="1"/>
    <xf numFmtId="0" fontId="0" fillId="0" borderId="0" xfId="0" applyFont="1" applyBorder="1"/>
    <xf numFmtId="0" fontId="0" fillId="0" borderId="0" xfId="0" applyBorder="1"/>
    <xf numFmtId="0" fontId="10" fillId="0" borderId="0" xfId="0" applyFont="1" applyBorder="1" applyAlignment="1">
      <alignment horizontal="left" wrapText="1"/>
    </xf>
    <xf numFmtId="0" fontId="12" fillId="0" borderId="0" xfId="0" applyFont="1" applyBorder="1"/>
    <xf numFmtId="0" fontId="0" fillId="0" borderId="5" xfId="0" applyFill="1" applyBorder="1"/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/>
    <xf numFmtId="164" fontId="3" fillId="0" borderId="1" xfId="0" applyNumberFormat="1" applyFont="1" applyFill="1" applyBorder="1"/>
    <xf numFmtId="0" fontId="0" fillId="0" borderId="8" xfId="0" applyFill="1" applyBorder="1"/>
    <xf numFmtId="0" fontId="0" fillId="0" borderId="9" xfId="0" applyFill="1" applyBorder="1" applyAlignment="1">
      <alignment horizontal="center"/>
    </xf>
    <xf numFmtId="164" fontId="0" fillId="0" borderId="9" xfId="0" applyNumberFormat="1" applyFont="1" applyFill="1" applyBorder="1"/>
    <xf numFmtId="164" fontId="3" fillId="0" borderId="9" xfId="0" applyNumberFormat="1" applyFont="1" applyFill="1" applyBorder="1"/>
    <xf numFmtId="0" fontId="12" fillId="0" borderId="0" xfId="0" applyFont="1"/>
  </cellXfs>
  <cellStyles count="11">
    <cellStyle name="Campo de la tabla dinámica" xfId="1"/>
    <cellStyle name="Categoría de la tabla dinámica" xfId="2"/>
    <cellStyle name="Esquina de la tabla dinámica" xfId="3"/>
    <cellStyle name="Euro" xfId="4"/>
    <cellStyle name="Normal" xfId="0" builtinId="0"/>
    <cellStyle name="Normal 2" xfId="5"/>
    <cellStyle name="Normal 3" xfId="6"/>
    <cellStyle name="Normal_Libro3" xfId="7"/>
    <cellStyle name="Resultado de la tabla dinámica" xfId="8"/>
    <cellStyle name="Título de la tabla dinámica" xfId="9"/>
    <cellStyle name="Valor de la tabla dinámica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476250</xdr:colOff>
      <xdr:row>2</xdr:row>
      <xdr:rowOff>6643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95850" cy="1216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Normal="100" workbookViewId="0"/>
  </sheetViews>
  <sheetFormatPr baseColWidth="10" defaultRowHeight="15" x14ac:dyDescent="0.25"/>
  <cols>
    <col min="1" max="1" width="29.42578125" style="26" customWidth="1"/>
    <col min="2" max="2" width="15.42578125" style="26" bestFit="1" customWidth="1"/>
    <col min="3" max="3" width="21.42578125" style="26" customWidth="1"/>
    <col min="4" max="5" width="11.42578125" style="26"/>
    <col min="6" max="6" width="13.140625" style="26" customWidth="1"/>
    <col min="7" max="16384" width="11.42578125" style="26"/>
  </cols>
  <sheetData>
    <row r="1" spans="1:7" customFormat="1" ht="76.5" customHeight="1" x14ac:dyDescent="0.25"/>
    <row r="2" spans="1:7" customFormat="1" ht="18.75" x14ac:dyDescent="0.3">
      <c r="A2" s="2" t="s">
        <v>15</v>
      </c>
    </row>
    <row r="3" spans="1:7" customFormat="1" x14ac:dyDescent="0.25">
      <c r="A3" s="17" t="s">
        <v>28</v>
      </c>
    </row>
    <row r="4" spans="1:7" customFormat="1" ht="15.75" thickBot="1" x14ac:dyDescent="0.3">
      <c r="A4" s="21"/>
    </row>
    <row r="5" spans="1:7" customFormat="1" x14ac:dyDescent="0.25">
      <c r="A5" s="6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8" t="s">
        <v>5</v>
      </c>
      <c r="G5" s="1"/>
    </row>
    <row r="6" spans="1:7" customFormat="1" x14ac:dyDescent="0.25">
      <c r="A6" s="9" t="s">
        <v>14</v>
      </c>
      <c r="B6" s="4" t="s">
        <v>6</v>
      </c>
      <c r="C6" s="3" t="s">
        <v>16</v>
      </c>
      <c r="D6" s="5">
        <v>3600</v>
      </c>
      <c r="E6" s="12">
        <v>593.69899999999916</v>
      </c>
      <c r="F6" s="10">
        <f t="shared" ref="F6" si="0">+E6/D6*100</f>
        <v>16.491638888888865</v>
      </c>
      <c r="G6" s="1"/>
    </row>
    <row r="7" spans="1:7" customFormat="1" x14ac:dyDescent="0.25">
      <c r="A7" s="9" t="s">
        <v>12</v>
      </c>
      <c r="B7" s="4" t="s">
        <v>6</v>
      </c>
      <c r="C7" s="3" t="s">
        <v>16</v>
      </c>
      <c r="D7" s="5">
        <v>1400</v>
      </c>
      <c r="E7" s="12">
        <v>27.495999999999992</v>
      </c>
      <c r="F7" s="10">
        <f t="shared" ref="F7:F12" si="1">+E7/D7*100</f>
        <v>1.9639999999999995</v>
      </c>
      <c r="G7" s="1"/>
    </row>
    <row r="8" spans="1:7" customFormat="1" x14ac:dyDescent="0.25">
      <c r="A8" s="19" t="s">
        <v>7</v>
      </c>
      <c r="B8" s="4" t="s">
        <v>6</v>
      </c>
      <c r="C8" s="3" t="s">
        <v>17</v>
      </c>
      <c r="D8" s="5">
        <v>50000</v>
      </c>
      <c r="E8" s="12">
        <v>6569.2360000000017</v>
      </c>
      <c r="F8" s="10">
        <f t="shared" si="1"/>
        <v>13.138472000000004</v>
      </c>
      <c r="G8" s="1"/>
    </row>
    <row r="9" spans="1:7" customFormat="1" x14ac:dyDescent="0.25">
      <c r="A9" s="9" t="s">
        <v>10</v>
      </c>
      <c r="B9" s="3" t="s">
        <v>8</v>
      </c>
      <c r="C9" s="3" t="s">
        <v>17</v>
      </c>
      <c r="D9" s="5">
        <v>37000</v>
      </c>
      <c r="E9" s="12">
        <v>3631.3510000000001</v>
      </c>
      <c r="F9" s="10">
        <f t="shared" si="1"/>
        <v>9.8144621621621635</v>
      </c>
      <c r="G9" s="1"/>
    </row>
    <row r="10" spans="1:7" customFormat="1" x14ac:dyDescent="0.25">
      <c r="A10" s="9" t="s">
        <v>10</v>
      </c>
      <c r="B10" s="3" t="s">
        <v>13</v>
      </c>
      <c r="C10" s="3" t="s">
        <v>17</v>
      </c>
      <c r="D10" s="5">
        <v>313000</v>
      </c>
      <c r="E10" s="12">
        <v>50165.082999999999</v>
      </c>
      <c r="F10" s="10">
        <f t="shared" si="1"/>
        <v>16.027183067092651</v>
      </c>
      <c r="G10" s="1"/>
    </row>
    <row r="11" spans="1:7" customFormat="1" x14ac:dyDescent="0.25">
      <c r="A11" s="9" t="s">
        <v>11</v>
      </c>
      <c r="B11" s="4" t="s">
        <v>6</v>
      </c>
      <c r="C11" s="3" t="s">
        <v>17</v>
      </c>
      <c r="D11" s="5">
        <v>3700</v>
      </c>
      <c r="E11" s="12">
        <v>1419.7060000000004</v>
      </c>
      <c r="F11" s="10">
        <f t="shared" si="1"/>
        <v>38.370432432432445</v>
      </c>
      <c r="G11" s="1"/>
    </row>
    <row r="12" spans="1:7" customFormat="1" ht="15.75" thickBot="1" x14ac:dyDescent="0.3">
      <c r="A12" s="13" t="s">
        <v>9</v>
      </c>
      <c r="B12" s="14" t="s">
        <v>6</v>
      </c>
      <c r="C12" s="20" t="s">
        <v>17</v>
      </c>
      <c r="D12" s="15">
        <v>28000</v>
      </c>
      <c r="E12" s="15">
        <v>1651.5039999999997</v>
      </c>
      <c r="F12" s="11">
        <f t="shared" si="1"/>
        <v>5.8982285714285698</v>
      </c>
      <c r="G12" s="1"/>
    </row>
    <row r="13" spans="1:7" customFormat="1" x14ac:dyDescent="0.25">
      <c r="A13" s="16"/>
      <c r="B13" s="22"/>
      <c r="C13" s="16"/>
      <c r="D13" s="23"/>
      <c r="E13" s="23"/>
      <c r="F13" s="24"/>
      <c r="G13" s="1"/>
    </row>
    <row r="14" spans="1:7" x14ac:dyDescent="0.25">
      <c r="A14" s="18" t="s">
        <v>18</v>
      </c>
      <c r="B14" s="1"/>
      <c r="C14" s="1"/>
      <c r="D14" s="1"/>
      <c r="E14" s="1"/>
      <c r="F14" s="25"/>
    </row>
    <row r="15" spans="1:7" ht="15.75" thickBot="1" x14ac:dyDescent="0.3">
      <c r="A15" s="16"/>
      <c r="B15" s="1"/>
      <c r="C15" s="1"/>
      <c r="D15" s="1"/>
      <c r="E15" s="1"/>
      <c r="F15" s="25"/>
    </row>
    <row r="16" spans="1:7" x14ac:dyDescent="0.25">
      <c r="A16" s="6" t="s">
        <v>2</v>
      </c>
      <c r="B16" s="7" t="s">
        <v>19</v>
      </c>
      <c r="C16" s="7" t="s">
        <v>3</v>
      </c>
      <c r="D16" s="7" t="s">
        <v>4</v>
      </c>
      <c r="E16" s="8" t="s">
        <v>5</v>
      </c>
    </row>
    <row r="17" spans="1:6" x14ac:dyDescent="0.25">
      <c r="A17" s="29" t="s">
        <v>22</v>
      </c>
      <c r="B17" s="30" t="s">
        <v>20</v>
      </c>
      <c r="C17" s="31">
        <v>7603</v>
      </c>
      <c r="D17" s="32">
        <v>6840.6930000000002</v>
      </c>
      <c r="E17" s="10">
        <f t="shared" ref="E17:E20" si="2">+D17/C17*100</f>
        <v>89.973602525318952</v>
      </c>
    </row>
    <row r="18" spans="1:6" x14ac:dyDescent="0.25">
      <c r="A18" s="29" t="s">
        <v>25</v>
      </c>
      <c r="B18" s="30" t="s">
        <v>21</v>
      </c>
      <c r="C18" s="31">
        <v>6000</v>
      </c>
      <c r="D18" s="32">
        <v>5397.5519999999997</v>
      </c>
      <c r="E18" s="10">
        <f t="shared" si="2"/>
        <v>89.959199999999996</v>
      </c>
    </row>
    <row r="19" spans="1:6" x14ac:dyDescent="0.25">
      <c r="A19" s="29" t="s">
        <v>26</v>
      </c>
      <c r="B19" s="30" t="s">
        <v>23</v>
      </c>
      <c r="C19" s="31">
        <v>4766</v>
      </c>
      <c r="D19" s="32">
        <v>191.63900000000001</v>
      </c>
      <c r="E19" s="10">
        <f t="shared" si="2"/>
        <v>4.0209609735627367</v>
      </c>
    </row>
    <row r="20" spans="1:6" ht="15.75" thickBot="1" x14ac:dyDescent="0.3">
      <c r="A20" s="33" t="s">
        <v>26</v>
      </c>
      <c r="B20" s="34" t="s">
        <v>24</v>
      </c>
      <c r="C20" s="35">
        <v>5240</v>
      </c>
      <c r="D20" s="36">
        <v>1706.5709999999999</v>
      </c>
      <c r="E20" s="11">
        <f t="shared" si="2"/>
        <v>32.568148854961834</v>
      </c>
      <c r="F20" s="27"/>
    </row>
    <row r="21" spans="1:6" x14ac:dyDescent="0.25">
      <c r="A21"/>
      <c r="B21"/>
      <c r="C21"/>
      <c r="D21"/>
      <c r="E21"/>
    </row>
    <row r="22" spans="1:6" s="28" customFormat="1" ht="12.75" x14ac:dyDescent="0.2">
      <c r="A22" s="37" t="s">
        <v>27</v>
      </c>
      <c r="B22" s="37"/>
      <c r="C22" s="37"/>
      <c r="D22" s="37"/>
      <c r="E22" s="37"/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MAGyP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Rozycki</dc:creator>
  <cp:lastModifiedBy>Vera Rozycki</cp:lastModifiedBy>
  <dcterms:created xsi:type="dcterms:W3CDTF">2017-03-30T15:33:38Z</dcterms:created>
  <dcterms:modified xsi:type="dcterms:W3CDTF">2023-04-12T15:53:50Z</dcterms:modified>
</cp:coreProperties>
</file>