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ladwig\Desktop\"/>
    </mc:Choice>
  </mc:AlternateContent>
  <bookViews>
    <workbookView xWindow="0" yWindow="36" windowWidth="15960" windowHeight="18084"/>
  </bookViews>
  <sheets>
    <sheet name="Transpose" sheetId="2" r:id="rId1"/>
    <sheet name="Sheet 1" sheetId="1" r:id="rId2"/>
  </sheets>
  <calcPr calcId="152511"/>
</workbook>
</file>

<file path=xl/calcChain.xml><?xml version="1.0" encoding="utf-8"?>
<calcChain xmlns="http://schemas.openxmlformats.org/spreadsheetml/2006/main">
  <c r="T8" i="2" l="1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R6" i="1"/>
  <c r="DR5" i="1"/>
  <c r="DR4" i="1"/>
  <c r="DR3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P3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N4" i="1"/>
  <c r="DN3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DJ3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F5" i="1"/>
  <c r="DF4" i="1"/>
  <c r="DF3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B11" i="2" l="1"/>
  <c r="B10" i="2"/>
  <c r="B9" i="2"/>
</calcChain>
</file>

<file path=xl/sharedStrings.xml><?xml version="1.0" encoding="utf-8"?>
<sst xmlns="http://schemas.openxmlformats.org/spreadsheetml/2006/main" count="287" uniqueCount="146">
  <si>
    <t>Table 1</t>
  </si>
  <si>
    <t>file</t>
  </si>
  <si>
    <t>size</t>
  </si>
  <si>
    <t>character (count)</t>
  </si>
  <si>
    <t>character (ratio)</t>
  </si>
  <si>
    <t>temperament (count)</t>
  </si>
  <si>
    <t>temperament (ratio)</t>
  </si>
  <si>
    <t>disposition (count)</t>
  </si>
  <si>
    <t>disposition (ratio)</t>
  </si>
  <si>
    <t>personality (count)</t>
  </si>
  <si>
    <t>personality (ratio)</t>
  </si>
  <si>
    <t>clarity (count)</t>
  </si>
  <si>
    <t>clarity (ratio)</t>
  </si>
  <si>
    <t>certainty (count)</t>
  </si>
  <si>
    <t>certainty (ratio)</t>
  </si>
  <si>
    <t>lucidity (count)</t>
  </si>
  <si>
    <t>lucidity (ratio)</t>
  </si>
  <si>
    <t>precision (count)</t>
  </si>
  <si>
    <t>precision (ratio)</t>
  </si>
  <si>
    <t>cooperation (count)</t>
  </si>
  <si>
    <t>cooperation (ratio)</t>
  </si>
  <si>
    <t>collaboration (count)</t>
  </si>
  <si>
    <t>collaboration (ratio)</t>
  </si>
  <si>
    <t>teamwork (count)</t>
  </si>
  <si>
    <t>teamwork (ratio)</t>
  </si>
  <si>
    <t>partnership (count)</t>
  </si>
  <si>
    <t>partnership (ratio)</t>
  </si>
  <si>
    <t>creativity (count)</t>
  </si>
  <si>
    <t>creativity (ratio)</t>
  </si>
  <si>
    <t>imagination (count)</t>
  </si>
  <si>
    <t>imagination (ratio)</t>
  </si>
  <si>
    <t>ingenuity (count)</t>
  </si>
  <si>
    <t>ingenuity (ratio)</t>
  </si>
  <si>
    <t>inventiveness (count)</t>
  </si>
  <si>
    <t>inventiveness (ratio)</t>
  </si>
  <si>
    <t>discernment (count)</t>
  </si>
  <si>
    <t>discernment (ratio)</t>
  </si>
  <si>
    <t>judgement (count)</t>
  </si>
  <si>
    <t>judgement (ratio)</t>
  </si>
  <si>
    <t>acumen (count)</t>
  </si>
  <si>
    <t>acumen (ratio)</t>
  </si>
  <si>
    <t>understand (count)</t>
  </si>
  <si>
    <t>understand (ratio)</t>
  </si>
  <si>
    <t>empathy (count)</t>
  </si>
  <si>
    <t>empathy (ratio)</t>
  </si>
  <si>
    <t>sympathy (count)</t>
  </si>
  <si>
    <t>sympathy (ratio)</t>
  </si>
  <si>
    <t>compassion (count)</t>
  </si>
  <si>
    <t>compassion (ratio)</t>
  </si>
  <si>
    <t>rapport (count)</t>
  </si>
  <si>
    <t>rapport (ratio)</t>
  </si>
  <si>
    <t>humility (count)</t>
  </si>
  <si>
    <t>humility (ratio)</t>
  </si>
  <si>
    <t>humble (count)</t>
  </si>
  <si>
    <t>humble (ratio)</t>
  </si>
  <si>
    <t>modesty (count)</t>
  </si>
  <si>
    <t>modesty (ratio)</t>
  </si>
  <si>
    <t>innovation (count)</t>
  </si>
  <si>
    <t>innovation (ratio)</t>
  </si>
  <si>
    <t>advance (count)</t>
  </si>
  <si>
    <t>advance (ratio)</t>
  </si>
  <si>
    <t>improve (count)</t>
  </si>
  <si>
    <t>improve (ratio)</t>
  </si>
  <si>
    <t>inquiry (count)</t>
  </si>
  <si>
    <t>inquiry (ratio)</t>
  </si>
  <si>
    <t>question (count)</t>
  </si>
  <si>
    <t>question (ratio)</t>
  </si>
  <si>
    <t>query (count)</t>
  </si>
  <si>
    <t>query (ratio)</t>
  </si>
  <si>
    <t>integrity (count)</t>
  </si>
  <si>
    <t>integrity (ratio)</t>
  </si>
  <si>
    <t>honesty (count)</t>
  </si>
  <si>
    <t>honesty (ratio)</t>
  </si>
  <si>
    <t>truth (count)</t>
  </si>
  <si>
    <t>truth (ratio)</t>
  </si>
  <si>
    <t>veracity (count)</t>
  </si>
  <si>
    <t>veracity (ratio)</t>
  </si>
  <si>
    <t>reliability (count)</t>
  </si>
  <si>
    <t>reliability (ratio)</t>
  </si>
  <si>
    <t>open-mindedness (count)</t>
  </si>
  <si>
    <t>open-mindedness (ratio)</t>
  </si>
  <si>
    <t>tolerant (count)</t>
  </si>
  <si>
    <t>tolerant (ratio)</t>
  </si>
  <si>
    <t>impartial (count)</t>
  </si>
  <si>
    <t>impartial (ratio)</t>
  </si>
  <si>
    <t>purposefulness (count)</t>
  </si>
  <si>
    <t>purposefulness (ratio)</t>
  </si>
  <si>
    <t>thoughtful (count)</t>
  </si>
  <si>
    <t>thoughtful (ratio)</t>
  </si>
  <si>
    <t>consideration (count)</t>
  </si>
  <si>
    <t>consideration (ratio)</t>
  </si>
  <si>
    <t>care (count)</t>
  </si>
  <si>
    <t>care (ratio)</t>
  </si>
  <si>
    <t>respect (count)</t>
  </si>
  <si>
    <t>respect (ratio)</t>
  </si>
  <si>
    <t>esteem (count)</t>
  </si>
  <si>
    <t>esteem (ratio)</t>
  </si>
  <si>
    <t>regard (count)</t>
  </si>
  <si>
    <t>regard (ratio)</t>
  </si>
  <si>
    <t>recognition (count)</t>
  </si>
  <si>
    <t>recognition (ratio)</t>
  </si>
  <si>
    <t>reverence (count)</t>
  </si>
  <si>
    <t>reverence (ratio)</t>
  </si>
  <si>
    <t>veneration (count)</t>
  </si>
  <si>
    <t>veneration (ratio)</t>
  </si>
  <si>
    <t>worship (count)</t>
  </si>
  <si>
    <t>worship (ratio)</t>
  </si>
  <si>
    <t>service (count)</t>
  </si>
  <si>
    <t>service (ratio)</t>
  </si>
  <si>
    <t>assist (count)</t>
  </si>
  <si>
    <t>assist (ratio)</t>
  </si>
  <si>
    <t>help (count)</t>
  </si>
  <si>
    <t>help (ratio)</t>
  </si>
  <si>
    <t>duty (count)</t>
  </si>
  <si>
    <t>duty (ratio)</t>
  </si>
  <si>
    <t>wonder (count)</t>
  </si>
  <si>
    <t>wonder (ratio)</t>
  </si>
  <si>
    <t>marvel (count)</t>
  </si>
  <si>
    <t>marvel (ratio)</t>
  </si>
  <si>
    <t>awe (count)</t>
  </si>
  <si>
    <t>awe (ratio)</t>
  </si>
  <si>
    <t>total (count)</t>
  </si>
  <si>
    <t>total (ratio)</t>
  </si>
  <si>
    <t>aristotle-poetics</t>
  </si>
  <si>
    <t>aristotle-ethics</t>
  </si>
  <si>
    <t>darwin-origin</t>
  </si>
  <si>
    <t>darwin-variation</t>
  </si>
  <si>
    <t>darwin-descent</t>
  </si>
  <si>
    <t>darwin-life</t>
  </si>
  <si>
    <t>darwin-autobiography</t>
  </si>
  <si>
    <t>aristotle-politics</t>
  </si>
  <si>
    <t>aristotle-categories</t>
  </si>
  <si>
    <t>darwin-expression</t>
  </si>
  <si>
    <t>bowler-charles</t>
  </si>
  <si>
    <t>aristotle-constitution</t>
  </si>
  <si>
    <t>aristotle-generation</t>
  </si>
  <si>
    <t>stross-edison</t>
  </si>
  <si>
    <t>darwin-more</t>
  </si>
  <si>
    <t>aristotle-heavens</t>
  </si>
  <si>
    <t>aristotle-gait</t>
  </si>
  <si>
    <t>aristotle-dreams</t>
  </si>
  <si>
    <t>darwin-voyage</t>
  </si>
  <si>
    <t>median</t>
  </si>
  <si>
    <t>top quartile</t>
  </si>
  <si>
    <t>bottom quartile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</si>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</sst>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3" fontId="2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4" fontId="2" fillId="4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3" fontId="3" fillId="0" borderId="1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top" wrapText="1"/>
    </xf>
    <xf numFmtId="164" fontId="2" fillId="5" borderId="1" xfId="0" applyNumberFormat="1" applyFont="1" applyFill="1" applyBorder="1" applyAlignment="1">
      <alignment vertical="top" wrapText="1"/>
    </xf>
    <xf numFmtId="164" fontId="2" fillId="6" borderId="1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workbookViewId="0">
      <selection activeCell="A2" sqref="A2"/>
    </sheetView>
  </sheetViews>
  <sheetFormatPr defaultRowHeight="16.2" x14ac:dyDescent="0.3"/>
  <sheetData>
    <row r="1" spans="1:20" x14ac:dyDescent="0.3">
      <c r="A1" s="22" t="s">
        <v>145</v>
      </c>
    </row>
    <row r="4" spans="1:20" ht="39.6" x14ac:dyDescent="0.3">
      <c r="A4" s="3" t="s">
        <v>1</v>
      </c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  <c r="H4" s="4" t="s">
        <v>129</v>
      </c>
      <c r="I4" s="4" t="s">
        <v>130</v>
      </c>
      <c r="J4" s="4" t="s">
        <v>131</v>
      </c>
      <c r="K4" s="4" t="s">
        <v>132</v>
      </c>
      <c r="L4" s="4" t="s">
        <v>133</v>
      </c>
      <c r="M4" s="4" t="s">
        <v>134</v>
      </c>
      <c r="N4" s="4" t="s">
        <v>135</v>
      </c>
      <c r="O4" s="4" t="s">
        <v>136</v>
      </c>
      <c r="P4" s="4" t="s">
        <v>137</v>
      </c>
      <c r="Q4" s="4" t="s">
        <v>138</v>
      </c>
      <c r="R4" s="4" t="s">
        <v>139</v>
      </c>
      <c r="S4" s="4" t="s">
        <v>140</v>
      </c>
      <c r="T4" s="4" t="s">
        <v>141</v>
      </c>
    </row>
    <row r="5" spans="1:20" x14ac:dyDescent="0.3">
      <c r="A5" s="7" t="s">
        <v>2</v>
      </c>
      <c r="B5" s="8">
        <v>15183</v>
      </c>
      <c r="C5" s="8">
        <v>113257</v>
      </c>
      <c r="D5" s="8">
        <v>157065</v>
      </c>
      <c r="E5" s="8">
        <v>182966</v>
      </c>
      <c r="F5" s="8">
        <v>307932</v>
      </c>
      <c r="G5" s="8">
        <v>193532</v>
      </c>
      <c r="H5" s="8">
        <v>22612</v>
      </c>
      <c r="I5" s="8">
        <v>102335</v>
      </c>
      <c r="J5" s="8">
        <v>14478</v>
      </c>
      <c r="K5" s="8">
        <v>108995</v>
      </c>
      <c r="L5" s="8">
        <v>89928</v>
      </c>
      <c r="M5" s="8">
        <v>24711</v>
      </c>
      <c r="N5" s="8">
        <v>26162</v>
      </c>
      <c r="O5" s="8">
        <v>141906</v>
      </c>
      <c r="P5" s="8">
        <v>209694</v>
      </c>
      <c r="Q5" s="8">
        <v>40377</v>
      </c>
      <c r="R5" s="8">
        <v>7880</v>
      </c>
      <c r="S5" s="8">
        <v>4070</v>
      </c>
      <c r="T5" s="8">
        <v>205628</v>
      </c>
    </row>
    <row r="6" spans="1:20" s="17" customFormat="1" x14ac:dyDescent="0.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3">
      <c r="A7" s="7" t="s">
        <v>121</v>
      </c>
      <c r="B7" s="8">
        <v>117</v>
      </c>
      <c r="C7" s="8">
        <v>829</v>
      </c>
      <c r="D7" s="8">
        <v>909</v>
      </c>
      <c r="E7" s="8">
        <v>1054</v>
      </c>
      <c r="F7" s="8">
        <v>1685</v>
      </c>
      <c r="G7" s="8">
        <v>1037</v>
      </c>
      <c r="H7" s="8">
        <v>117</v>
      </c>
      <c r="I7" s="8">
        <v>510</v>
      </c>
      <c r="J7" s="8">
        <v>71</v>
      </c>
      <c r="K7" s="8">
        <v>495</v>
      </c>
      <c r="L7" s="8">
        <v>402</v>
      </c>
      <c r="M7" s="8">
        <v>109</v>
      </c>
      <c r="N7" s="8">
        <v>113</v>
      </c>
      <c r="O7" s="8">
        <v>594</v>
      </c>
      <c r="P7" s="8">
        <v>839</v>
      </c>
      <c r="Q7" s="8">
        <v>157</v>
      </c>
      <c r="R7" s="8">
        <v>25</v>
      </c>
      <c r="S7" s="8">
        <v>12</v>
      </c>
      <c r="T7" s="8">
        <v>589</v>
      </c>
    </row>
    <row r="8" spans="1:20" x14ac:dyDescent="0.3">
      <c r="A8" s="3" t="s">
        <v>122</v>
      </c>
      <c r="B8" s="20">
        <f>100*B7/B$5</f>
        <v>0.77059869590989927</v>
      </c>
      <c r="C8" s="20">
        <f>100*C7/C$5</f>
        <v>0.73196358723964083</v>
      </c>
      <c r="D8" s="20">
        <f>100*D7/D$5</f>
        <v>0.57874128545506642</v>
      </c>
      <c r="E8" s="20">
        <f>100*E7/E$5</f>
        <v>0.57606331230939078</v>
      </c>
      <c r="F8" s="20">
        <f>100*F7/F$5</f>
        <v>0.54719873218762582</v>
      </c>
      <c r="G8" s="12">
        <f>100*G7/G$5</f>
        <v>0.53582870016328044</v>
      </c>
      <c r="H8" s="12">
        <f>100*H7/H$5</f>
        <v>0.51742437643728989</v>
      </c>
      <c r="I8" s="12">
        <f>100*I7/I$5</f>
        <v>0.49836321884008405</v>
      </c>
      <c r="J8" s="12">
        <f>100*J7/J$5</f>
        <v>0.4903992264124879</v>
      </c>
      <c r="K8" s="21">
        <f>100*K7/K$5</f>
        <v>0.45414927290242674</v>
      </c>
      <c r="L8" s="12">
        <f>100*L7/L$5</f>
        <v>0.44702428609554312</v>
      </c>
      <c r="M8" s="12">
        <f>100*M7/M$5</f>
        <v>0.44109910566144633</v>
      </c>
      <c r="N8" s="12">
        <f>100*N7/N$5</f>
        <v>0.43192416481920343</v>
      </c>
      <c r="O8" s="12">
        <f>100*O7/O$5</f>
        <v>0.41858695192592277</v>
      </c>
      <c r="P8" s="14">
        <f>100*P7/P$5</f>
        <v>0.40010682232205025</v>
      </c>
      <c r="Q8" s="14">
        <f>100*Q7/Q$5</f>
        <v>0.38883522797632314</v>
      </c>
      <c r="R8" s="14">
        <f>100*R7/R$5</f>
        <v>0.31725888324873097</v>
      </c>
      <c r="S8" s="14">
        <f>100*S7/S$5</f>
        <v>0.29484029484029484</v>
      </c>
      <c r="T8" s="14">
        <f>100*T7/T$5</f>
        <v>0.28643958993911334</v>
      </c>
    </row>
    <row r="9" spans="1:20" x14ac:dyDescent="0.3">
      <c r="A9" s="3" t="s">
        <v>143</v>
      </c>
      <c r="B9" s="12">
        <f>_xlfn.QUARTILE.EXC(B8:T8,3)</f>
        <v>0.54719873218762582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3">
      <c r="A10" s="3" t="s">
        <v>142</v>
      </c>
      <c r="B10" s="12">
        <f>MEDIAN(B8:T8)</f>
        <v>0.45414927290242674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26.4" x14ac:dyDescent="0.3">
      <c r="A11" s="3" t="s">
        <v>144</v>
      </c>
      <c r="B11" s="12">
        <f>_xlfn.QUARTILE.EXC(B8:T8,1)</f>
        <v>0.40010682232205025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s="17" customForma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s="17" customFormat="1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s="17" customFormat="1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26.4" x14ac:dyDescent="0.3">
      <c r="A15" s="7" t="s">
        <v>3</v>
      </c>
      <c r="B15" s="8">
        <v>43</v>
      </c>
      <c r="C15" s="8">
        <v>203</v>
      </c>
      <c r="D15" s="8">
        <v>344</v>
      </c>
      <c r="E15" s="8">
        <v>490</v>
      </c>
      <c r="F15" s="8">
        <v>619</v>
      </c>
      <c r="G15" s="8">
        <v>125</v>
      </c>
      <c r="H15" s="8">
        <v>15</v>
      </c>
      <c r="I15" s="8">
        <v>17</v>
      </c>
      <c r="J15" s="8">
        <v>17</v>
      </c>
      <c r="K15" s="8">
        <v>61</v>
      </c>
      <c r="L15" s="8">
        <v>86</v>
      </c>
      <c r="M15" s="8">
        <v>8</v>
      </c>
      <c r="N15" s="8">
        <v>39</v>
      </c>
      <c r="O15" s="8">
        <v>14</v>
      </c>
      <c r="P15" s="8">
        <v>91</v>
      </c>
      <c r="Q15" s="8">
        <v>19</v>
      </c>
      <c r="R15" s="8">
        <v>5</v>
      </c>
      <c r="S15" s="8">
        <v>0</v>
      </c>
      <c r="T15" s="8">
        <v>124</v>
      </c>
    </row>
    <row r="16" spans="1:20" ht="26.4" x14ac:dyDescent="0.3">
      <c r="A16" s="11" t="s">
        <v>4</v>
      </c>
      <c r="B16" s="12">
        <f>100*B15/B$5</f>
        <v>0.2832114865309886</v>
      </c>
      <c r="C16" s="12">
        <f>100*C15/C$5</f>
        <v>0.17923836937231252</v>
      </c>
      <c r="D16" s="12">
        <f>100*D15/D$5</f>
        <v>0.21901760417661478</v>
      </c>
      <c r="E16" s="12">
        <f>100*E15/E$5</f>
        <v>0.26780931976432781</v>
      </c>
      <c r="F16" s="12">
        <f>100*F15/F$5</f>
        <v>0.20101840666121093</v>
      </c>
      <c r="G16" s="12">
        <f>100*G15/G$5</f>
        <v>6.4588801851890129E-2</v>
      </c>
      <c r="H16" s="12">
        <f>100*H15/H$5</f>
        <v>6.6336458517601268E-2</v>
      </c>
      <c r="I16" s="12">
        <f>100*I15/I$5</f>
        <v>1.6612107294669467E-2</v>
      </c>
      <c r="J16" s="12">
        <f>100*J15/J$5</f>
        <v>0.1174195330846802</v>
      </c>
      <c r="K16" s="12">
        <f>100*K15/K$5</f>
        <v>5.5965869994036424E-2</v>
      </c>
      <c r="L16" s="12">
        <f>100*L15/L$5</f>
        <v>9.563206120451917E-2</v>
      </c>
      <c r="M16" s="12">
        <f>100*M15/M$5</f>
        <v>3.2374246287078627E-2</v>
      </c>
      <c r="N16" s="12">
        <f>100*N15/N$5</f>
        <v>0.14907117192875163</v>
      </c>
      <c r="O16" s="12">
        <f>100*O15/O$5</f>
        <v>9.8656857356278094E-3</v>
      </c>
      <c r="P16" s="12">
        <f>100*P15/P$5</f>
        <v>4.3396568332904138E-2</v>
      </c>
      <c r="Q16" s="12">
        <f>100*Q15/Q$5</f>
        <v>4.70564925576442E-2</v>
      </c>
      <c r="R16" s="12">
        <f>100*R15/R$5</f>
        <v>6.3451776649746189E-2</v>
      </c>
      <c r="S16" s="12">
        <f>100*S15/S$5</f>
        <v>0</v>
      </c>
      <c r="T16" s="12">
        <f>100*T15/T$5</f>
        <v>6.0303071566129129E-2</v>
      </c>
    </row>
    <row r="17" spans="1:20" ht="26.4" x14ac:dyDescent="0.3">
      <c r="A17" s="7" t="s">
        <v>5</v>
      </c>
      <c r="B17" s="8">
        <v>0</v>
      </c>
      <c r="C17" s="8">
        <v>3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1</v>
      </c>
      <c r="K17" s="8">
        <v>1</v>
      </c>
      <c r="L17" s="8">
        <v>0</v>
      </c>
      <c r="M17" s="8">
        <v>0</v>
      </c>
      <c r="N17" s="8">
        <v>0</v>
      </c>
      <c r="O17" s="8">
        <v>6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 ht="26.4" x14ac:dyDescent="0.3">
      <c r="A18" s="11" t="s">
        <v>6</v>
      </c>
      <c r="B18" s="12">
        <f>100*B17/B$5</f>
        <v>0</v>
      </c>
      <c r="C18" s="12">
        <f>100*C17/C$5</f>
        <v>2.6488428971277712E-3</v>
      </c>
      <c r="D18" s="12">
        <f>100*D17/D$5</f>
        <v>0</v>
      </c>
      <c r="E18" s="12">
        <f>100*E17/E$5</f>
        <v>0</v>
      </c>
      <c r="F18" s="12">
        <f>100*F17/F$5</f>
        <v>0</v>
      </c>
      <c r="G18" s="12">
        <f>100*G17/G$5</f>
        <v>5.1671041481512103E-4</v>
      </c>
      <c r="H18" s="12">
        <f>100*H17/H$5</f>
        <v>0</v>
      </c>
      <c r="I18" s="12">
        <f>100*I17/I$5</f>
        <v>0</v>
      </c>
      <c r="J18" s="12">
        <f>100*J17/J$5</f>
        <v>6.9070313579223646E-3</v>
      </c>
      <c r="K18" s="12">
        <f>100*K17/K$5</f>
        <v>9.1747327859076106E-4</v>
      </c>
      <c r="L18" s="12">
        <f>100*L17/L$5</f>
        <v>0</v>
      </c>
      <c r="M18" s="12">
        <f>100*M17/M$5</f>
        <v>0</v>
      </c>
      <c r="N18" s="12">
        <f>100*N17/N$5</f>
        <v>0</v>
      </c>
      <c r="O18" s="12">
        <f>100*O17/O$5</f>
        <v>4.2281510295547756E-3</v>
      </c>
      <c r="P18" s="12">
        <f>100*P17/P$5</f>
        <v>0</v>
      </c>
      <c r="Q18" s="12">
        <f>100*Q17/Q$5</f>
        <v>0</v>
      </c>
      <c r="R18" s="12">
        <f>100*R17/R$5</f>
        <v>0</v>
      </c>
      <c r="S18" s="12">
        <f>100*S17/S$5</f>
        <v>0</v>
      </c>
      <c r="T18" s="12">
        <f>100*T17/T$5</f>
        <v>0</v>
      </c>
    </row>
    <row r="19" spans="1:20" ht="26.4" x14ac:dyDescent="0.3">
      <c r="A19" s="7" t="s">
        <v>7</v>
      </c>
      <c r="B19" s="8">
        <v>0</v>
      </c>
      <c r="C19" s="8">
        <v>21</v>
      </c>
      <c r="D19" s="8">
        <v>6</v>
      </c>
      <c r="E19" s="8">
        <v>20</v>
      </c>
      <c r="F19" s="8">
        <v>28</v>
      </c>
      <c r="G19" s="8">
        <v>12</v>
      </c>
      <c r="H19" s="8">
        <v>3</v>
      </c>
      <c r="I19" s="8">
        <v>36</v>
      </c>
      <c r="J19" s="8">
        <v>16</v>
      </c>
      <c r="K19" s="8">
        <v>5</v>
      </c>
      <c r="L19" s="8">
        <v>3</v>
      </c>
      <c r="M19" s="8">
        <v>3</v>
      </c>
      <c r="N19" s="8">
        <v>0</v>
      </c>
      <c r="O19" s="8">
        <v>3</v>
      </c>
      <c r="P19" s="8">
        <v>4</v>
      </c>
      <c r="Q19" s="8">
        <v>3</v>
      </c>
      <c r="R19" s="8">
        <v>0</v>
      </c>
      <c r="S19" s="8">
        <v>0</v>
      </c>
      <c r="T19" s="8">
        <v>7</v>
      </c>
    </row>
    <row r="20" spans="1:20" ht="26.4" x14ac:dyDescent="0.3">
      <c r="A20" s="11" t="s">
        <v>8</v>
      </c>
      <c r="B20" s="12">
        <f>100*B19/B$5</f>
        <v>0</v>
      </c>
      <c r="C20" s="12">
        <f>100*C19/C$5</f>
        <v>1.8541900279894399E-2</v>
      </c>
      <c r="D20" s="12">
        <f>100*D19/D$5</f>
        <v>3.8200744914525832E-3</v>
      </c>
      <c r="E20" s="12">
        <f>100*E19/E$5</f>
        <v>1.0930992643441951E-2</v>
      </c>
      <c r="F20" s="12">
        <f>100*F19/F$5</f>
        <v>9.0929166179546141E-3</v>
      </c>
      <c r="G20" s="12">
        <f>100*G19/G$5</f>
        <v>6.200524977781452E-3</v>
      </c>
      <c r="H20" s="12">
        <f>100*H19/H$5</f>
        <v>1.3267291703520255E-2</v>
      </c>
      <c r="I20" s="12">
        <f>100*I19/I$5</f>
        <v>3.5178580153417696E-2</v>
      </c>
      <c r="J20" s="12">
        <f>100*J19/J$5</f>
        <v>0.11051250172675783</v>
      </c>
      <c r="K20" s="12">
        <f>100*K19/K$5</f>
        <v>4.5873663929538056E-3</v>
      </c>
      <c r="L20" s="12">
        <f>100*L19/L$5</f>
        <v>3.3360021350413663E-3</v>
      </c>
      <c r="M20" s="12">
        <f>100*M19/M$5</f>
        <v>1.2140342357654486E-2</v>
      </c>
      <c r="N20" s="12">
        <f>100*N19/N$5</f>
        <v>0</v>
      </c>
      <c r="O20" s="12">
        <f>100*O19/O$5</f>
        <v>2.1140755147773878E-3</v>
      </c>
      <c r="P20" s="12">
        <f>100*P19/P$5</f>
        <v>1.9075414651825995E-3</v>
      </c>
      <c r="Q20" s="12">
        <f>100*Q19/Q$5</f>
        <v>7.4299725091017165E-3</v>
      </c>
      <c r="R20" s="12">
        <f>100*R19/R$5</f>
        <v>0</v>
      </c>
      <c r="S20" s="12">
        <f>100*S19/S$5</f>
        <v>0</v>
      </c>
      <c r="T20" s="12">
        <f>100*T19/T$5</f>
        <v>3.4042056529266442E-3</v>
      </c>
    </row>
    <row r="21" spans="1:20" ht="26.4" x14ac:dyDescent="0.3">
      <c r="A21" s="7" t="s">
        <v>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3</v>
      </c>
      <c r="H21" s="8">
        <v>0</v>
      </c>
      <c r="I21" s="8">
        <v>0</v>
      </c>
      <c r="J21" s="8">
        <v>0</v>
      </c>
      <c r="K21" s="8">
        <v>0</v>
      </c>
      <c r="L21" s="8">
        <v>4</v>
      </c>
      <c r="M21" s="8">
        <v>0</v>
      </c>
      <c r="N21" s="8">
        <v>0</v>
      </c>
      <c r="O21" s="8">
        <v>1</v>
      </c>
      <c r="P21" s="8">
        <v>3</v>
      </c>
      <c r="Q21" s="8">
        <v>0</v>
      </c>
      <c r="R21" s="8">
        <v>0</v>
      </c>
      <c r="S21" s="8">
        <v>0</v>
      </c>
      <c r="T21" s="8">
        <v>0</v>
      </c>
    </row>
    <row r="22" spans="1:20" ht="26.4" x14ac:dyDescent="0.3">
      <c r="A22" s="11" t="s">
        <v>10</v>
      </c>
      <c r="B22" s="12">
        <f>100*B21/B$5</f>
        <v>6.586313640255549E-3</v>
      </c>
      <c r="C22" s="12">
        <f>100*C21/C$5</f>
        <v>0</v>
      </c>
      <c r="D22" s="12">
        <f>100*D21/D$5</f>
        <v>0</v>
      </c>
      <c r="E22" s="12">
        <f>100*E21/E$5</f>
        <v>0</v>
      </c>
      <c r="F22" s="12">
        <f>100*F21/F$5</f>
        <v>0</v>
      </c>
      <c r="G22" s="12">
        <f>100*G21/G$5</f>
        <v>1.550131244445363E-3</v>
      </c>
      <c r="H22" s="12">
        <f>100*H21/H$5</f>
        <v>0</v>
      </c>
      <c r="I22" s="12">
        <f>100*I21/I$5</f>
        <v>0</v>
      </c>
      <c r="J22" s="12">
        <f>100*J21/J$5</f>
        <v>0</v>
      </c>
      <c r="K22" s="12">
        <f>100*K21/K$5</f>
        <v>0</v>
      </c>
      <c r="L22" s="12">
        <f>100*L21/L$5</f>
        <v>4.4480028467218215E-3</v>
      </c>
      <c r="M22" s="12">
        <f>100*M21/M$5</f>
        <v>0</v>
      </c>
      <c r="N22" s="12">
        <f>100*N21/N$5</f>
        <v>0</v>
      </c>
      <c r="O22" s="12">
        <f>100*O21/O$5</f>
        <v>7.0469183825912923E-4</v>
      </c>
      <c r="P22" s="12">
        <f>100*P21/P$5</f>
        <v>1.4306560988869496E-3</v>
      </c>
      <c r="Q22" s="12">
        <f>100*Q21/Q$5</f>
        <v>0</v>
      </c>
      <c r="R22" s="12">
        <f>100*R21/R$5</f>
        <v>0</v>
      </c>
      <c r="S22" s="12">
        <f>100*S21/S$5</f>
        <v>0</v>
      </c>
      <c r="T22" s="12">
        <f>100*T21/T$5</f>
        <v>0</v>
      </c>
    </row>
    <row r="23" spans="1:20" x14ac:dyDescent="0.3">
      <c r="A23" s="7" t="s">
        <v>11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 x14ac:dyDescent="0.3">
      <c r="A24" s="11" t="s">
        <v>12</v>
      </c>
      <c r="B24" s="12">
        <f>100*B23/B$5</f>
        <v>6.586313640255549E-3</v>
      </c>
      <c r="C24" s="12">
        <f>100*C23/C$5</f>
        <v>0</v>
      </c>
      <c r="D24" s="12">
        <f>100*D23/D$5</f>
        <v>0</v>
      </c>
      <c r="E24" s="12">
        <f>100*E23/E$5</f>
        <v>0</v>
      </c>
      <c r="F24" s="12">
        <f>100*F23/F$5</f>
        <v>0</v>
      </c>
      <c r="G24" s="12">
        <f>100*G23/G$5</f>
        <v>0</v>
      </c>
      <c r="H24" s="12">
        <f>100*H23/H$5</f>
        <v>0</v>
      </c>
      <c r="I24" s="12">
        <f>100*I23/I$5</f>
        <v>0</v>
      </c>
      <c r="J24" s="12">
        <f>100*J23/J$5</f>
        <v>0</v>
      </c>
      <c r="K24" s="12">
        <f>100*K23/K$5</f>
        <v>0</v>
      </c>
      <c r="L24" s="12">
        <f>100*L23/L$5</f>
        <v>0</v>
      </c>
      <c r="M24" s="12">
        <f>100*M23/M$5</f>
        <v>0</v>
      </c>
      <c r="N24" s="12">
        <f>100*N23/N$5</f>
        <v>0</v>
      </c>
      <c r="O24" s="12">
        <f>100*O23/O$5</f>
        <v>7.0469183825912923E-4</v>
      </c>
      <c r="P24" s="12">
        <f>100*P23/P$5</f>
        <v>0</v>
      </c>
      <c r="Q24" s="12">
        <f>100*Q23/Q$5</f>
        <v>0</v>
      </c>
      <c r="R24" s="12">
        <f>100*R23/R$5</f>
        <v>0</v>
      </c>
      <c r="S24" s="12">
        <f>100*S23/S$5</f>
        <v>0</v>
      </c>
      <c r="T24" s="12">
        <f>100*T23/T$5</f>
        <v>0</v>
      </c>
    </row>
    <row r="25" spans="1:20" ht="26.4" x14ac:dyDescent="0.3">
      <c r="A25" s="7" t="s">
        <v>13</v>
      </c>
      <c r="B25" s="8">
        <v>0</v>
      </c>
      <c r="C25" s="8">
        <v>1</v>
      </c>
      <c r="D25" s="8">
        <v>0</v>
      </c>
      <c r="E25" s="8">
        <v>11</v>
      </c>
      <c r="F25" s="8">
        <v>6</v>
      </c>
      <c r="G25" s="8">
        <v>7</v>
      </c>
      <c r="H25" s="8">
        <v>0</v>
      </c>
      <c r="I25" s="8">
        <v>1</v>
      </c>
      <c r="J25" s="8">
        <v>0</v>
      </c>
      <c r="K25" s="8">
        <v>4</v>
      </c>
      <c r="L25" s="8">
        <v>2</v>
      </c>
      <c r="M25" s="8">
        <v>0</v>
      </c>
      <c r="N25" s="8">
        <v>0</v>
      </c>
      <c r="O25" s="8">
        <v>6</v>
      </c>
      <c r="P25" s="8">
        <v>2</v>
      </c>
      <c r="Q25" s="8">
        <v>2</v>
      </c>
      <c r="R25" s="8">
        <v>0</v>
      </c>
      <c r="S25" s="8">
        <v>0</v>
      </c>
      <c r="T25" s="8">
        <v>6</v>
      </c>
    </row>
    <row r="26" spans="1:20" ht="26.4" x14ac:dyDescent="0.3">
      <c r="A26" s="11" t="s">
        <v>14</v>
      </c>
      <c r="B26" s="12">
        <f>100*B25/B$5</f>
        <v>0</v>
      </c>
      <c r="C26" s="12">
        <f>100*C25/C$5</f>
        <v>8.8294763237592379E-4</v>
      </c>
      <c r="D26" s="12">
        <f>100*D25/D$5</f>
        <v>0</v>
      </c>
      <c r="E26" s="12">
        <f>100*E25/E$5</f>
        <v>6.0120459538930728E-3</v>
      </c>
      <c r="F26" s="12">
        <f>100*F25/F$5</f>
        <v>1.9484821324188457E-3</v>
      </c>
      <c r="G26" s="12">
        <f>100*G25/G$5</f>
        <v>3.6169729037058471E-3</v>
      </c>
      <c r="H26" s="12">
        <f>100*H25/H$5</f>
        <v>0</v>
      </c>
      <c r="I26" s="12">
        <f>100*I25/I$5</f>
        <v>9.7718278203938057E-4</v>
      </c>
      <c r="J26" s="12">
        <f>100*J25/J$5</f>
        <v>0</v>
      </c>
      <c r="K26" s="12">
        <f>100*K25/K$5</f>
        <v>3.6698931143630442E-3</v>
      </c>
      <c r="L26" s="12">
        <f>100*L25/L$5</f>
        <v>2.2240014233609108E-3</v>
      </c>
      <c r="M26" s="12">
        <f>100*M25/M$5</f>
        <v>0</v>
      </c>
      <c r="N26" s="12">
        <f>100*N25/N$5</f>
        <v>0</v>
      </c>
      <c r="O26" s="12">
        <f>100*O25/O$5</f>
        <v>4.2281510295547756E-3</v>
      </c>
      <c r="P26" s="12">
        <f>100*P25/P$5</f>
        <v>9.5377073259129974E-4</v>
      </c>
      <c r="Q26" s="12">
        <f>100*Q25/Q$5</f>
        <v>4.953315006067811E-3</v>
      </c>
      <c r="R26" s="12">
        <f>100*R25/R$5</f>
        <v>0</v>
      </c>
      <c r="S26" s="12">
        <f>100*S25/S$5</f>
        <v>0</v>
      </c>
      <c r="T26" s="12">
        <f>100*T25/T$5</f>
        <v>2.9178905596514092E-3</v>
      </c>
    </row>
    <row r="27" spans="1:20" ht="26.4" x14ac:dyDescent="0.3">
      <c r="A27" s="7" t="s">
        <v>15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 x14ac:dyDescent="0.3">
      <c r="A28" s="11" t="s">
        <v>16</v>
      </c>
      <c r="B28" s="12">
        <f>100*B27/B$5</f>
        <v>0</v>
      </c>
      <c r="C28" s="12">
        <f>100*C27/C$5</f>
        <v>0</v>
      </c>
      <c r="D28" s="12">
        <f>100*D27/D$5</f>
        <v>0</v>
      </c>
      <c r="E28" s="12">
        <f>100*E27/E$5</f>
        <v>0</v>
      </c>
      <c r="F28" s="12">
        <f>100*F27/F$5</f>
        <v>0</v>
      </c>
      <c r="G28" s="12">
        <f>100*G27/G$5</f>
        <v>0</v>
      </c>
      <c r="H28" s="12">
        <f>100*H27/H$5</f>
        <v>0</v>
      </c>
      <c r="I28" s="12">
        <f>100*I27/I$5</f>
        <v>0</v>
      </c>
      <c r="J28" s="12">
        <f>100*J27/J$5</f>
        <v>0</v>
      </c>
      <c r="K28" s="12">
        <f>100*K27/K$5</f>
        <v>0</v>
      </c>
      <c r="L28" s="12">
        <f>100*L27/L$5</f>
        <v>0</v>
      </c>
      <c r="M28" s="12">
        <f>100*M27/M$5</f>
        <v>0</v>
      </c>
      <c r="N28" s="12">
        <f>100*N27/N$5</f>
        <v>0</v>
      </c>
      <c r="O28" s="12">
        <f>100*O27/O$5</f>
        <v>0</v>
      </c>
      <c r="P28" s="12">
        <f>100*P27/P$5</f>
        <v>0</v>
      </c>
      <c r="Q28" s="12">
        <f>100*Q27/Q$5</f>
        <v>0</v>
      </c>
      <c r="R28" s="12">
        <f>100*R27/R$5</f>
        <v>0</v>
      </c>
      <c r="S28" s="12">
        <f>100*S27/S$5</f>
        <v>0</v>
      </c>
      <c r="T28" s="12">
        <f>100*T27/T$5</f>
        <v>0</v>
      </c>
    </row>
    <row r="29" spans="1:20" ht="26.4" x14ac:dyDescent="0.3">
      <c r="A29" s="7" t="s">
        <v>17</v>
      </c>
      <c r="B29" s="8">
        <v>1</v>
      </c>
      <c r="C29" s="8">
        <v>1</v>
      </c>
      <c r="D29" s="8">
        <v>1</v>
      </c>
      <c r="E29" s="8">
        <v>0</v>
      </c>
      <c r="F29" s="8">
        <v>6</v>
      </c>
      <c r="G29" s="8">
        <v>0</v>
      </c>
      <c r="H29" s="8">
        <v>0</v>
      </c>
      <c r="I29" s="8">
        <v>0</v>
      </c>
      <c r="J29" s="8">
        <v>0</v>
      </c>
      <c r="K29" s="8">
        <v>3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2</v>
      </c>
      <c r="R29" s="8">
        <v>0</v>
      </c>
      <c r="S29" s="8">
        <v>0</v>
      </c>
      <c r="T29" s="8">
        <v>1</v>
      </c>
    </row>
    <row r="30" spans="1:20" ht="26.4" x14ac:dyDescent="0.3">
      <c r="A30" s="11" t="s">
        <v>18</v>
      </c>
      <c r="B30" s="12">
        <f>100*B29/B$5</f>
        <v>6.586313640255549E-3</v>
      </c>
      <c r="C30" s="12">
        <f>100*C29/C$5</f>
        <v>8.8294763237592379E-4</v>
      </c>
      <c r="D30" s="12">
        <f>100*D29/D$5</f>
        <v>6.3667908190876386E-4</v>
      </c>
      <c r="E30" s="12">
        <f>100*E29/E$5</f>
        <v>0</v>
      </c>
      <c r="F30" s="12">
        <f>100*F29/F$5</f>
        <v>1.9484821324188457E-3</v>
      </c>
      <c r="G30" s="12">
        <f>100*G29/G$5</f>
        <v>0</v>
      </c>
      <c r="H30" s="12">
        <f>100*H29/H$5</f>
        <v>0</v>
      </c>
      <c r="I30" s="12">
        <f>100*I29/I$5</f>
        <v>0</v>
      </c>
      <c r="J30" s="12">
        <f>100*J29/J$5</f>
        <v>0</v>
      </c>
      <c r="K30" s="12">
        <f>100*K29/K$5</f>
        <v>2.7524198357722833E-3</v>
      </c>
      <c r="L30" s="12">
        <f>100*L29/L$5</f>
        <v>0</v>
      </c>
      <c r="M30" s="12">
        <f>100*M29/M$5</f>
        <v>0</v>
      </c>
      <c r="N30" s="12">
        <f>100*N29/N$5</f>
        <v>0</v>
      </c>
      <c r="O30" s="12">
        <f>100*O29/O$5</f>
        <v>0</v>
      </c>
      <c r="P30" s="12">
        <f>100*P29/P$5</f>
        <v>4.7688536629564987E-4</v>
      </c>
      <c r="Q30" s="12">
        <f>100*Q29/Q$5</f>
        <v>4.953315006067811E-3</v>
      </c>
      <c r="R30" s="12">
        <f>100*R29/R$5</f>
        <v>0</v>
      </c>
      <c r="S30" s="12">
        <f>100*S29/S$5</f>
        <v>0</v>
      </c>
      <c r="T30" s="12">
        <f>100*T29/T$5</f>
        <v>4.8631509327523489E-4</v>
      </c>
    </row>
    <row r="31" spans="1:20" ht="26.4" x14ac:dyDescent="0.3">
      <c r="A31" s="7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2</v>
      </c>
      <c r="M31" s="8">
        <v>1</v>
      </c>
      <c r="N31" s="8">
        <v>0</v>
      </c>
      <c r="O31" s="8">
        <v>3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</row>
    <row r="32" spans="1:20" ht="26.4" x14ac:dyDescent="0.3">
      <c r="A32" s="11" t="s">
        <v>20</v>
      </c>
      <c r="B32" s="12">
        <f>100*B31/B$5</f>
        <v>0</v>
      </c>
      <c r="C32" s="12">
        <f>100*C31/C$5</f>
        <v>0</v>
      </c>
      <c r="D32" s="12">
        <f>100*D31/D$5</f>
        <v>0</v>
      </c>
      <c r="E32" s="12">
        <f>100*E31/E$5</f>
        <v>0</v>
      </c>
      <c r="F32" s="12">
        <f>100*F31/F$5</f>
        <v>0</v>
      </c>
      <c r="G32" s="12">
        <f>100*G31/G$5</f>
        <v>0</v>
      </c>
      <c r="H32" s="12">
        <f>100*H31/H$5</f>
        <v>0</v>
      </c>
      <c r="I32" s="12">
        <f>100*I31/I$5</f>
        <v>0</v>
      </c>
      <c r="J32" s="12">
        <f>100*J31/J$5</f>
        <v>0</v>
      </c>
      <c r="K32" s="12">
        <f>100*K31/K$5</f>
        <v>0</v>
      </c>
      <c r="L32" s="12">
        <f>100*L31/L$5</f>
        <v>2.2240014233609108E-3</v>
      </c>
      <c r="M32" s="12">
        <f>100*M31/M$5</f>
        <v>4.0467807858848284E-3</v>
      </c>
      <c r="N32" s="12">
        <f>100*N31/N$5</f>
        <v>0</v>
      </c>
      <c r="O32" s="12">
        <f>100*O31/O$5</f>
        <v>2.1140755147773878E-3</v>
      </c>
      <c r="P32" s="12">
        <f>100*P31/P$5</f>
        <v>0</v>
      </c>
      <c r="Q32" s="12">
        <f>100*Q31/Q$5</f>
        <v>0</v>
      </c>
      <c r="R32" s="12">
        <f>100*R31/R$5</f>
        <v>0</v>
      </c>
      <c r="S32" s="12">
        <f>100*S31/S$5</f>
        <v>0</v>
      </c>
      <c r="T32" s="12">
        <f>100*T31/T$5</f>
        <v>0</v>
      </c>
    </row>
    <row r="33" spans="1:20" ht="26.4" x14ac:dyDescent="0.3">
      <c r="A33" s="7" t="s">
        <v>21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6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 ht="26.4" x14ac:dyDescent="0.3">
      <c r="A34" s="11" t="s">
        <v>22</v>
      </c>
      <c r="B34" s="12">
        <f>100*B33/B$5</f>
        <v>0</v>
      </c>
      <c r="C34" s="12">
        <f>100*C33/C$5</f>
        <v>0</v>
      </c>
      <c r="D34" s="12">
        <f>100*D33/D$5</f>
        <v>0</v>
      </c>
      <c r="E34" s="12">
        <f>100*E33/E$5</f>
        <v>0</v>
      </c>
      <c r="F34" s="12">
        <f>100*F33/F$5</f>
        <v>0</v>
      </c>
      <c r="G34" s="12">
        <f>100*G33/G$5</f>
        <v>0</v>
      </c>
      <c r="H34" s="12">
        <f>100*H33/H$5</f>
        <v>0</v>
      </c>
      <c r="I34" s="12">
        <f>100*I33/I$5</f>
        <v>0</v>
      </c>
      <c r="J34" s="12">
        <f>100*J33/J$5</f>
        <v>0</v>
      </c>
      <c r="K34" s="12">
        <f>100*K33/K$5</f>
        <v>0</v>
      </c>
      <c r="L34" s="12">
        <f>100*L33/L$5</f>
        <v>0</v>
      </c>
      <c r="M34" s="12">
        <f>100*M33/M$5</f>
        <v>0</v>
      </c>
      <c r="N34" s="12">
        <f>100*N33/N$5</f>
        <v>0</v>
      </c>
      <c r="O34" s="12">
        <f>100*O33/O$5</f>
        <v>4.2281510295547756E-3</v>
      </c>
      <c r="P34" s="12">
        <f>100*P33/P$5</f>
        <v>0</v>
      </c>
      <c r="Q34" s="12">
        <f>100*Q33/Q$5</f>
        <v>0</v>
      </c>
      <c r="R34" s="12">
        <f>100*R33/R$5</f>
        <v>0</v>
      </c>
      <c r="S34" s="12">
        <f>100*S33/S$5</f>
        <v>0</v>
      </c>
      <c r="T34" s="12">
        <f>100*T33/T$5</f>
        <v>0</v>
      </c>
    </row>
    <row r="35" spans="1:20" ht="26.4" x14ac:dyDescent="0.3">
      <c r="A35" s="7" t="s">
        <v>23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 ht="26.4" x14ac:dyDescent="0.3">
      <c r="A36" s="11" t="s">
        <v>24</v>
      </c>
      <c r="B36" s="12">
        <f>100*B35/B$5</f>
        <v>0</v>
      </c>
      <c r="C36" s="12">
        <f>100*C35/C$5</f>
        <v>0</v>
      </c>
      <c r="D36" s="12">
        <f>100*D35/D$5</f>
        <v>0</v>
      </c>
      <c r="E36" s="12">
        <f>100*E35/E$5</f>
        <v>0</v>
      </c>
      <c r="F36" s="12">
        <f>100*F35/F$5</f>
        <v>0</v>
      </c>
      <c r="G36" s="12">
        <f>100*G35/G$5</f>
        <v>0</v>
      </c>
      <c r="H36" s="12">
        <f>100*H35/H$5</f>
        <v>0</v>
      </c>
      <c r="I36" s="12">
        <f>100*I35/I$5</f>
        <v>0</v>
      </c>
      <c r="J36" s="12">
        <f>100*J35/J$5</f>
        <v>0</v>
      </c>
      <c r="K36" s="12">
        <f>100*K35/K$5</f>
        <v>0</v>
      </c>
      <c r="L36" s="12">
        <f>100*L35/L$5</f>
        <v>0</v>
      </c>
      <c r="M36" s="12">
        <f>100*M35/M$5</f>
        <v>0</v>
      </c>
      <c r="N36" s="12">
        <f>100*N35/N$5</f>
        <v>0</v>
      </c>
      <c r="O36" s="12">
        <f>100*O35/O$5</f>
        <v>0</v>
      </c>
      <c r="P36" s="12">
        <f>100*P35/P$5</f>
        <v>0</v>
      </c>
      <c r="Q36" s="12">
        <f>100*Q35/Q$5</f>
        <v>0</v>
      </c>
      <c r="R36" s="12">
        <f>100*R35/R$5</f>
        <v>0</v>
      </c>
      <c r="S36" s="12">
        <f>100*S35/S$5</f>
        <v>0</v>
      </c>
      <c r="T36" s="12">
        <f>100*T35/T$5</f>
        <v>0</v>
      </c>
    </row>
    <row r="37" spans="1:20" ht="26.4" x14ac:dyDescent="0.3">
      <c r="A37" s="7" t="s">
        <v>25</v>
      </c>
      <c r="B37" s="8">
        <v>0</v>
      </c>
      <c r="C37" s="8">
        <v>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8">
        <v>5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 ht="26.4" x14ac:dyDescent="0.3">
      <c r="A38" s="11" t="s">
        <v>26</v>
      </c>
      <c r="B38" s="12">
        <f>100*B37/B$5</f>
        <v>0</v>
      </c>
      <c r="C38" s="12">
        <f>100*C37/C$5</f>
        <v>8.8294763237592379E-4</v>
      </c>
      <c r="D38" s="12">
        <f>100*D37/D$5</f>
        <v>0</v>
      </c>
      <c r="E38" s="12">
        <f>100*E37/E$5</f>
        <v>0</v>
      </c>
      <c r="F38" s="12">
        <f>100*F37/F$5</f>
        <v>0</v>
      </c>
      <c r="G38" s="12">
        <f>100*G37/G$5</f>
        <v>0</v>
      </c>
      <c r="H38" s="12">
        <f>100*H37/H$5</f>
        <v>0</v>
      </c>
      <c r="I38" s="12">
        <f>100*I37/I$5</f>
        <v>0</v>
      </c>
      <c r="J38" s="12">
        <f>100*J37/J$5</f>
        <v>0</v>
      </c>
      <c r="K38" s="12">
        <f>100*K37/K$5</f>
        <v>0</v>
      </c>
      <c r="L38" s="12">
        <f>100*L37/L$5</f>
        <v>0</v>
      </c>
      <c r="M38" s="12">
        <f>100*M37/M$5</f>
        <v>4.0467807858848284E-3</v>
      </c>
      <c r="N38" s="12">
        <f>100*N37/N$5</f>
        <v>0</v>
      </c>
      <c r="O38" s="12">
        <f>100*O37/O$5</f>
        <v>3.5234591912956465E-3</v>
      </c>
      <c r="P38" s="12">
        <f>100*P37/P$5</f>
        <v>0</v>
      </c>
      <c r="Q38" s="12">
        <f>100*Q37/Q$5</f>
        <v>0</v>
      </c>
      <c r="R38" s="12">
        <f>100*R37/R$5</f>
        <v>0</v>
      </c>
      <c r="S38" s="12">
        <f>100*S37/S$5</f>
        <v>0</v>
      </c>
      <c r="T38" s="12">
        <f>100*T37/T$5</f>
        <v>0</v>
      </c>
    </row>
    <row r="39" spans="1:20" ht="26.4" x14ac:dyDescent="0.3">
      <c r="A39" s="7" t="s">
        <v>27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5</v>
      </c>
      <c r="M39" s="8">
        <v>0</v>
      </c>
      <c r="N39" s="8">
        <v>0</v>
      </c>
      <c r="O39" s="8">
        <v>1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 ht="26.4" x14ac:dyDescent="0.3">
      <c r="A40" s="11" t="s">
        <v>28</v>
      </c>
      <c r="B40" s="12">
        <f>100*B39/B$5</f>
        <v>0</v>
      </c>
      <c r="C40" s="12">
        <f>100*C39/C$5</f>
        <v>0</v>
      </c>
      <c r="D40" s="12">
        <f>100*D39/D$5</f>
        <v>0</v>
      </c>
      <c r="E40" s="12">
        <f>100*E39/E$5</f>
        <v>0</v>
      </c>
      <c r="F40" s="12">
        <f>100*F39/F$5</f>
        <v>0</v>
      </c>
      <c r="G40" s="12">
        <f>100*G39/G$5</f>
        <v>0</v>
      </c>
      <c r="H40" s="12">
        <f>100*H39/H$5</f>
        <v>0</v>
      </c>
      <c r="I40" s="12">
        <f>100*I39/I$5</f>
        <v>0</v>
      </c>
      <c r="J40" s="12">
        <f>100*J39/J$5</f>
        <v>0</v>
      </c>
      <c r="K40" s="12">
        <f>100*K39/K$5</f>
        <v>0</v>
      </c>
      <c r="L40" s="12">
        <f>100*L39/L$5</f>
        <v>5.5600035584022775E-3</v>
      </c>
      <c r="M40" s="12">
        <f>100*M39/M$5</f>
        <v>0</v>
      </c>
      <c r="N40" s="12">
        <f>100*N39/N$5</f>
        <v>0</v>
      </c>
      <c r="O40" s="12">
        <f>100*O39/O$5</f>
        <v>7.0469183825912923E-4</v>
      </c>
      <c r="P40" s="12">
        <f>100*P39/P$5</f>
        <v>0</v>
      </c>
      <c r="Q40" s="12">
        <f>100*Q39/Q$5</f>
        <v>0</v>
      </c>
      <c r="R40" s="12">
        <f>100*R39/R$5</f>
        <v>0</v>
      </c>
      <c r="S40" s="12">
        <f>100*S39/S$5</f>
        <v>0</v>
      </c>
      <c r="T40" s="12">
        <f>100*T39/T$5</f>
        <v>0</v>
      </c>
    </row>
    <row r="41" spans="1:20" ht="26.4" x14ac:dyDescent="0.3">
      <c r="A41" s="7" t="s">
        <v>29</v>
      </c>
      <c r="B41" s="8">
        <v>0</v>
      </c>
      <c r="C41" s="8">
        <v>2</v>
      </c>
      <c r="D41" s="8">
        <v>8</v>
      </c>
      <c r="E41" s="8">
        <v>0</v>
      </c>
      <c r="F41" s="8">
        <v>28</v>
      </c>
      <c r="G41" s="8">
        <v>14</v>
      </c>
      <c r="H41" s="8">
        <v>3</v>
      </c>
      <c r="I41" s="8">
        <v>1</v>
      </c>
      <c r="J41" s="8">
        <v>0</v>
      </c>
      <c r="K41" s="8">
        <v>13</v>
      </c>
      <c r="L41" s="8">
        <v>2</v>
      </c>
      <c r="M41" s="8">
        <v>0</v>
      </c>
      <c r="N41" s="8">
        <v>0</v>
      </c>
      <c r="O41" s="8">
        <v>9</v>
      </c>
      <c r="P41" s="8">
        <v>7</v>
      </c>
      <c r="Q41" s="8">
        <v>0</v>
      </c>
      <c r="R41" s="8">
        <v>0</v>
      </c>
      <c r="S41" s="8">
        <v>0</v>
      </c>
      <c r="T41" s="8">
        <v>10</v>
      </c>
    </row>
    <row r="42" spans="1:20" ht="26.4" x14ac:dyDescent="0.3">
      <c r="A42" s="11" t="s">
        <v>30</v>
      </c>
      <c r="B42" s="12">
        <f>100*B41/B$5</f>
        <v>0</v>
      </c>
      <c r="C42" s="12">
        <f>100*C41/C$5</f>
        <v>1.7658952647518476E-3</v>
      </c>
      <c r="D42" s="12">
        <f>100*D41/D$5</f>
        <v>5.0934326552701109E-3</v>
      </c>
      <c r="E42" s="12">
        <f>100*E41/E$5</f>
        <v>0</v>
      </c>
      <c r="F42" s="12">
        <f>100*F41/F$5</f>
        <v>9.0929166179546141E-3</v>
      </c>
      <c r="G42" s="12">
        <f>100*G41/G$5</f>
        <v>7.2339458074116942E-3</v>
      </c>
      <c r="H42" s="12">
        <f>100*H41/H$5</f>
        <v>1.3267291703520255E-2</v>
      </c>
      <c r="I42" s="12">
        <f>100*I41/I$5</f>
        <v>9.7718278203938057E-4</v>
      </c>
      <c r="J42" s="12">
        <f>100*J41/J$5</f>
        <v>0</v>
      </c>
      <c r="K42" s="12">
        <f>100*K41/K$5</f>
        <v>1.1927152621679893E-2</v>
      </c>
      <c r="L42" s="12">
        <f>100*L41/L$5</f>
        <v>2.2240014233609108E-3</v>
      </c>
      <c r="M42" s="12">
        <f>100*M41/M$5</f>
        <v>0</v>
      </c>
      <c r="N42" s="12">
        <f>100*N41/N$5</f>
        <v>0</v>
      </c>
      <c r="O42" s="12">
        <f>100*O41/O$5</f>
        <v>6.3422265443321638E-3</v>
      </c>
      <c r="P42" s="12">
        <f>100*P41/P$5</f>
        <v>3.3381975640695491E-3</v>
      </c>
      <c r="Q42" s="12">
        <f>100*Q41/Q$5</f>
        <v>0</v>
      </c>
      <c r="R42" s="12">
        <f>100*R41/R$5</f>
        <v>0</v>
      </c>
      <c r="S42" s="12">
        <f>100*S41/S$5</f>
        <v>0</v>
      </c>
      <c r="T42" s="12">
        <f>100*T41/T$5</f>
        <v>4.8631509327523486E-3</v>
      </c>
    </row>
    <row r="43" spans="1:20" ht="26.4" x14ac:dyDescent="0.3">
      <c r="A43" s="7" t="s">
        <v>31</v>
      </c>
      <c r="B43" s="8">
        <v>0</v>
      </c>
      <c r="C43" s="8">
        <v>0</v>
      </c>
      <c r="D43" s="8">
        <v>1</v>
      </c>
      <c r="E43" s="8">
        <v>0</v>
      </c>
      <c r="F43" s="8">
        <v>4</v>
      </c>
      <c r="G43" s="8">
        <v>5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5</v>
      </c>
      <c r="P43" s="8">
        <v>0</v>
      </c>
      <c r="Q43" s="8">
        <v>0</v>
      </c>
      <c r="R43" s="8">
        <v>0</v>
      </c>
      <c r="S43" s="8">
        <v>0</v>
      </c>
      <c r="T43" s="8">
        <v>2</v>
      </c>
    </row>
    <row r="44" spans="1:20" ht="26.4" x14ac:dyDescent="0.3">
      <c r="A44" s="11" t="s">
        <v>32</v>
      </c>
      <c r="B44" s="12">
        <f>100*B43/B$5</f>
        <v>0</v>
      </c>
      <c r="C44" s="12">
        <f>100*C43/C$5</f>
        <v>0</v>
      </c>
      <c r="D44" s="12">
        <f>100*D43/D$5</f>
        <v>6.3667908190876386E-4</v>
      </c>
      <c r="E44" s="12">
        <f>100*E43/E$5</f>
        <v>0</v>
      </c>
      <c r="F44" s="12">
        <f>100*F43/F$5</f>
        <v>1.2989880882792305E-3</v>
      </c>
      <c r="G44" s="12">
        <f>100*G43/G$5</f>
        <v>2.5835520740756053E-3</v>
      </c>
      <c r="H44" s="12">
        <f>100*H43/H$5</f>
        <v>0</v>
      </c>
      <c r="I44" s="12">
        <f>100*I43/I$5</f>
        <v>0</v>
      </c>
      <c r="J44" s="12">
        <f>100*J43/J$5</f>
        <v>0</v>
      </c>
      <c r="K44" s="12">
        <f>100*K43/K$5</f>
        <v>0</v>
      </c>
      <c r="L44" s="12">
        <f>100*L43/L$5</f>
        <v>0</v>
      </c>
      <c r="M44" s="12">
        <f>100*M43/M$5</f>
        <v>0</v>
      </c>
      <c r="N44" s="12">
        <f>100*N43/N$5</f>
        <v>0</v>
      </c>
      <c r="O44" s="12">
        <f>100*O43/O$5</f>
        <v>3.5234591912956465E-3</v>
      </c>
      <c r="P44" s="12">
        <f>100*P43/P$5</f>
        <v>0</v>
      </c>
      <c r="Q44" s="12">
        <f>100*Q43/Q$5</f>
        <v>0</v>
      </c>
      <c r="R44" s="12">
        <f>100*R43/R$5</f>
        <v>0</v>
      </c>
      <c r="S44" s="12">
        <f>100*S43/S$5</f>
        <v>0</v>
      </c>
      <c r="T44" s="12">
        <f>100*T43/T$5</f>
        <v>9.7263018655046978E-4</v>
      </c>
    </row>
    <row r="45" spans="1:20" ht="26.4" x14ac:dyDescent="0.3">
      <c r="A45" s="7" t="s">
        <v>33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 ht="26.4" x14ac:dyDescent="0.3">
      <c r="A46" s="11" t="s">
        <v>34</v>
      </c>
      <c r="B46" s="12">
        <f>100*B45/B$5</f>
        <v>0</v>
      </c>
      <c r="C46" s="12">
        <f>100*C45/C$5</f>
        <v>0</v>
      </c>
      <c r="D46" s="12">
        <f>100*D45/D$5</f>
        <v>0</v>
      </c>
      <c r="E46" s="12">
        <f>100*E45/E$5</f>
        <v>0</v>
      </c>
      <c r="F46" s="12">
        <f>100*F45/F$5</f>
        <v>0</v>
      </c>
      <c r="G46" s="12">
        <f>100*G45/G$5</f>
        <v>0</v>
      </c>
      <c r="H46" s="12">
        <f>100*H45/H$5</f>
        <v>0</v>
      </c>
      <c r="I46" s="12">
        <f>100*I45/I$5</f>
        <v>0</v>
      </c>
      <c r="J46" s="12">
        <f>100*J45/J$5</f>
        <v>0</v>
      </c>
      <c r="K46" s="12">
        <f>100*K45/K$5</f>
        <v>0</v>
      </c>
      <c r="L46" s="12">
        <f>100*L45/L$5</f>
        <v>0</v>
      </c>
      <c r="M46" s="12">
        <f>100*M45/M$5</f>
        <v>0</v>
      </c>
      <c r="N46" s="12">
        <f>100*N45/N$5</f>
        <v>0</v>
      </c>
      <c r="O46" s="12">
        <f>100*O45/O$5</f>
        <v>7.0469183825912923E-4</v>
      </c>
      <c r="P46" s="12">
        <f>100*P45/P$5</f>
        <v>0</v>
      </c>
      <c r="Q46" s="12">
        <f>100*Q45/Q$5</f>
        <v>0</v>
      </c>
      <c r="R46" s="12">
        <f>100*R45/R$5</f>
        <v>0</v>
      </c>
      <c r="S46" s="12">
        <f>100*S45/S$5</f>
        <v>0</v>
      </c>
      <c r="T46" s="12">
        <f>100*T45/T$5</f>
        <v>0</v>
      </c>
    </row>
    <row r="47" spans="1:20" ht="26.4" x14ac:dyDescent="0.3">
      <c r="A47" s="7" t="s">
        <v>35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</row>
    <row r="48" spans="1:20" ht="26.4" x14ac:dyDescent="0.3">
      <c r="A48" s="11" t="s">
        <v>36</v>
      </c>
      <c r="B48" s="12">
        <f>100*B47/B$5</f>
        <v>0</v>
      </c>
      <c r="C48" s="12">
        <f>100*C47/C$5</f>
        <v>0</v>
      </c>
      <c r="D48" s="12">
        <f>100*D47/D$5</f>
        <v>0</v>
      </c>
      <c r="E48" s="12">
        <f>100*E47/E$5</f>
        <v>0</v>
      </c>
      <c r="F48" s="12">
        <f>100*F47/F$5</f>
        <v>0</v>
      </c>
      <c r="G48" s="12">
        <f>100*G47/G$5</f>
        <v>0</v>
      </c>
      <c r="H48" s="12">
        <f>100*H47/H$5</f>
        <v>0</v>
      </c>
      <c r="I48" s="12">
        <f>100*I47/I$5</f>
        <v>0</v>
      </c>
      <c r="J48" s="12">
        <f>100*J47/J$5</f>
        <v>0</v>
      </c>
      <c r="K48" s="12">
        <f>100*K47/K$5</f>
        <v>0</v>
      </c>
      <c r="L48" s="12">
        <f>100*L47/L$5</f>
        <v>0</v>
      </c>
      <c r="M48" s="12">
        <f>100*M47/M$5</f>
        <v>0</v>
      </c>
      <c r="N48" s="12">
        <f>100*N47/N$5</f>
        <v>0</v>
      </c>
      <c r="O48" s="12">
        <f>100*O47/O$5</f>
        <v>0</v>
      </c>
      <c r="P48" s="12">
        <f>100*P47/P$5</f>
        <v>0</v>
      </c>
      <c r="Q48" s="12">
        <f>100*Q47/Q$5</f>
        <v>0</v>
      </c>
      <c r="R48" s="12">
        <f>100*R47/R$5</f>
        <v>0</v>
      </c>
      <c r="S48" s="12">
        <f>100*S47/S$5</f>
        <v>0</v>
      </c>
      <c r="T48" s="12">
        <f>100*T47/T$5</f>
        <v>0</v>
      </c>
    </row>
    <row r="49" spans="1:20" ht="26.4" x14ac:dyDescent="0.3">
      <c r="A49" s="7" t="s">
        <v>37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2</v>
      </c>
      <c r="M49" s="8">
        <v>6</v>
      </c>
      <c r="N49" s="8">
        <v>0</v>
      </c>
      <c r="O49" s="8">
        <v>0</v>
      </c>
      <c r="P49" s="8">
        <v>0</v>
      </c>
      <c r="Q49" s="8">
        <v>2</v>
      </c>
      <c r="R49" s="8">
        <v>0</v>
      </c>
      <c r="S49" s="8">
        <v>1</v>
      </c>
      <c r="T49" s="8">
        <v>0</v>
      </c>
    </row>
    <row r="50" spans="1:20" ht="26.4" x14ac:dyDescent="0.3">
      <c r="A50" s="11" t="s">
        <v>38</v>
      </c>
      <c r="B50" s="12">
        <f>100*B49/B$5</f>
        <v>0</v>
      </c>
      <c r="C50" s="12">
        <f>100*C49/C$5</f>
        <v>0</v>
      </c>
      <c r="D50" s="12">
        <f>100*D49/D$5</f>
        <v>0</v>
      </c>
      <c r="E50" s="12">
        <f>100*E49/E$5</f>
        <v>0</v>
      </c>
      <c r="F50" s="12">
        <f>100*F49/F$5</f>
        <v>0</v>
      </c>
      <c r="G50" s="12">
        <f>100*G49/G$5</f>
        <v>0</v>
      </c>
      <c r="H50" s="12">
        <f>100*H49/H$5</f>
        <v>0</v>
      </c>
      <c r="I50" s="12">
        <f>100*I49/I$5</f>
        <v>0</v>
      </c>
      <c r="J50" s="12">
        <f>100*J49/J$5</f>
        <v>0</v>
      </c>
      <c r="K50" s="12">
        <f>100*K49/K$5</f>
        <v>0</v>
      </c>
      <c r="L50" s="12">
        <f>100*L49/L$5</f>
        <v>2.2240014233609108E-3</v>
      </c>
      <c r="M50" s="12">
        <f>100*M49/M$5</f>
        <v>2.4280684715308972E-2</v>
      </c>
      <c r="N50" s="12">
        <f>100*N49/N$5</f>
        <v>0</v>
      </c>
      <c r="O50" s="12">
        <f>100*O49/O$5</f>
        <v>0</v>
      </c>
      <c r="P50" s="12">
        <f>100*P49/P$5</f>
        <v>0</v>
      </c>
      <c r="Q50" s="12">
        <f>100*Q49/Q$5</f>
        <v>4.953315006067811E-3</v>
      </c>
      <c r="R50" s="12">
        <f>100*R49/R$5</f>
        <v>0</v>
      </c>
      <c r="S50" s="12">
        <f>100*S49/S$5</f>
        <v>2.4570024570024569E-2</v>
      </c>
      <c r="T50" s="12">
        <f>100*T49/T$5</f>
        <v>0</v>
      </c>
    </row>
    <row r="51" spans="1:20" ht="26.4" x14ac:dyDescent="0.3">
      <c r="A51" s="7" t="s">
        <v>39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3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  <row r="52" spans="1:20" ht="26.4" x14ac:dyDescent="0.3">
      <c r="A52" s="11" t="s">
        <v>40</v>
      </c>
      <c r="B52" s="12">
        <f>100*B51/B$5</f>
        <v>0</v>
      </c>
      <c r="C52" s="12">
        <f>100*C51/C$5</f>
        <v>0</v>
      </c>
      <c r="D52" s="12">
        <f>100*D51/D$5</f>
        <v>0</v>
      </c>
      <c r="E52" s="12">
        <f>100*E51/E$5</f>
        <v>0</v>
      </c>
      <c r="F52" s="12">
        <f>100*F51/F$5</f>
        <v>0</v>
      </c>
      <c r="G52" s="12">
        <f>100*G51/G$5</f>
        <v>0</v>
      </c>
      <c r="H52" s="12">
        <f>100*H51/H$5</f>
        <v>0</v>
      </c>
      <c r="I52" s="12">
        <f>100*I51/I$5</f>
        <v>0</v>
      </c>
      <c r="J52" s="12">
        <f>100*J51/J$5</f>
        <v>0</v>
      </c>
      <c r="K52" s="12">
        <f>100*K51/K$5</f>
        <v>0</v>
      </c>
      <c r="L52" s="12">
        <f>100*L51/L$5</f>
        <v>0</v>
      </c>
      <c r="M52" s="12">
        <f>100*M51/M$5</f>
        <v>0</v>
      </c>
      <c r="N52" s="12">
        <f>100*N51/N$5</f>
        <v>0</v>
      </c>
      <c r="O52" s="12">
        <f>100*O51/O$5</f>
        <v>2.1140755147773878E-3</v>
      </c>
      <c r="P52" s="12">
        <f>100*P51/P$5</f>
        <v>0</v>
      </c>
      <c r="Q52" s="12">
        <f>100*Q51/Q$5</f>
        <v>0</v>
      </c>
      <c r="R52" s="12">
        <f>100*R51/R$5</f>
        <v>0</v>
      </c>
      <c r="S52" s="12">
        <f>100*S51/S$5</f>
        <v>0</v>
      </c>
      <c r="T52" s="12">
        <f>100*T51/T$5</f>
        <v>0</v>
      </c>
    </row>
    <row r="53" spans="1:20" ht="26.4" x14ac:dyDescent="0.3">
      <c r="A53" s="7" t="s">
        <v>41</v>
      </c>
      <c r="B53" s="8">
        <v>3</v>
      </c>
      <c r="C53" s="8">
        <v>17</v>
      </c>
      <c r="D53" s="8">
        <v>84</v>
      </c>
      <c r="E53" s="8">
        <v>19</v>
      </c>
      <c r="F53" s="8">
        <v>49</v>
      </c>
      <c r="G53" s="8">
        <v>45</v>
      </c>
      <c r="H53" s="8">
        <v>10</v>
      </c>
      <c r="I53" s="8">
        <v>26</v>
      </c>
      <c r="J53" s="8">
        <v>0</v>
      </c>
      <c r="K53" s="8">
        <v>34</v>
      </c>
      <c r="L53" s="8">
        <v>29</v>
      </c>
      <c r="M53" s="8">
        <v>0</v>
      </c>
      <c r="N53" s="8">
        <v>4</v>
      </c>
      <c r="O53" s="8">
        <v>27</v>
      </c>
      <c r="P53" s="8">
        <v>60</v>
      </c>
      <c r="Q53" s="8">
        <v>3</v>
      </c>
      <c r="R53" s="8">
        <v>0</v>
      </c>
      <c r="S53" s="8">
        <v>0</v>
      </c>
      <c r="T53" s="8">
        <v>32</v>
      </c>
    </row>
    <row r="54" spans="1:20" ht="26.4" x14ac:dyDescent="0.3">
      <c r="A54" s="11" t="s">
        <v>42</v>
      </c>
      <c r="B54" s="12">
        <f>100*B53/B$5</f>
        <v>1.9758940920766646E-2</v>
      </c>
      <c r="C54" s="12">
        <f>100*C53/C$5</f>
        <v>1.5010109750390705E-2</v>
      </c>
      <c r="D54" s="12">
        <f>100*D53/D$5</f>
        <v>5.3481042880336165E-2</v>
      </c>
      <c r="E54" s="12">
        <f>100*E53/E$5</f>
        <v>1.0384443011269853E-2</v>
      </c>
      <c r="F54" s="12">
        <f>100*F53/F$5</f>
        <v>1.5912604081420572E-2</v>
      </c>
      <c r="G54" s="12">
        <f>100*G53/G$5</f>
        <v>2.3251968666680445E-2</v>
      </c>
      <c r="H54" s="12">
        <f>100*H53/H$5</f>
        <v>4.4224305678400848E-2</v>
      </c>
      <c r="I54" s="12">
        <f>100*I53/I$5</f>
        <v>2.5406752333023891E-2</v>
      </c>
      <c r="J54" s="12">
        <f>100*J53/J$5</f>
        <v>0</v>
      </c>
      <c r="K54" s="12">
        <f>100*K53/K$5</f>
        <v>3.1194091472085874E-2</v>
      </c>
      <c r="L54" s="12">
        <f>100*L53/L$5</f>
        <v>3.2248020638733207E-2</v>
      </c>
      <c r="M54" s="12">
        <f>100*M53/M$5</f>
        <v>0</v>
      </c>
      <c r="N54" s="12">
        <f>100*N53/N$5</f>
        <v>1.5289350967051449E-2</v>
      </c>
      <c r="O54" s="12">
        <f>100*O53/O$5</f>
        <v>1.902667963299649E-2</v>
      </c>
      <c r="P54" s="12">
        <f>100*P53/P$5</f>
        <v>2.8613121977738992E-2</v>
      </c>
      <c r="Q54" s="12">
        <f>100*Q53/Q$5</f>
        <v>7.4299725091017165E-3</v>
      </c>
      <c r="R54" s="12">
        <f>100*R53/R$5</f>
        <v>0</v>
      </c>
      <c r="S54" s="12">
        <f>100*S53/S$5</f>
        <v>0</v>
      </c>
      <c r="T54" s="12">
        <f>100*T53/T$5</f>
        <v>1.5562082984807516E-2</v>
      </c>
    </row>
    <row r="55" spans="1:20" ht="26.4" x14ac:dyDescent="0.3">
      <c r="A55" s="7" t="s">
        <v>43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1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</row>
    <row r="56" spans="1:20" ht="26.4" x14ac:dyDescent="0.3">
      <c r="A56" s="11" t="s">
        <v>44</v>
      </c>
      <c r="B56" s="12">
        <f>100*B55/B$5</f>
        <v>0</v>
      </c>
      <c r="C56" s="12">
        <f>100*C55/C$5</f>
        <v>0</v>
      </c>
      <c r="D56" s="12">
        <f>100*D55/D$5</f>
        <v>0</v>
      </c>
      <c r="E56" s="12">
        <f>100*E55/E$5</f>
        <v>0</v>
      </c>
      <c r="F56" s="12">
        <f>100*F55/F$5</f>
        <v>0</v>
      </c>
      <c r="G56" s="12">
        <f>100*G55/G$5</f>
        <v>0</v>
      </c>
      <c r="H56" s="12">
        <f>100*H55/H$5</f>
        <v>0</v>
      </c>
      <c r="I56" s="12">
        <f>100*I55/I$5</f>
        <v>0</v>
      </c>
      <c r="J56" s="12">
        <f>100*J55/J$5</f>
        <v>0</v>
      </c>
      <c r="K56" s="12">
        <f>100*K55/K$5</f>
        <v>0</v>
      </c>
      <c r="L56" s="12">
        <f>100*L55/L$5</f>
        <v>0</v>
      </c>
      <c r="M56" s="12">
        <f>100*M55/M$5</f>
        <v>0</v>
      </c>
      <c r="N56" s="12">
        <f>100*N55/N$5</f>
        <v>0</v>
      </c>
      <c r="O56" s="12">
        <f>100*O55/O$5</f>
        <v>7.0469183825912923E-4</v>
      </c>
      <c r="P56" s="12">
        <f>100*P55/P$5</f>
        <v>0</v>
      </c>
      <c r="Q56" s="12">
        <f>100*Q55/Q$5</f>
        <v>0</v>
      </c>
      <c r="R56" s="12">
        <f>100*R55/R$5</f>
        <v>0</v>
      </c>
      <c r="S56" s="12">
        <f>100*S55/S$5</f>
        <v>0</v>
      </c>
      <c r="T56" s="12">
        <f>100*T55/T$5</f>
        <v>0</v>
      </c>
    </row>
    <row r="57" spans="1:20" ht="26.4" x14ac:dyDescent="0.3">
      <c r="A57" s="7" t="s">
        <v>45</v>
      </c>
      <c r="B57" s="8">
        <v>1</v>
      </c>
      <c r="C57" s="8">
        <v>3</v>
      </c>
      <c r="D57" s="8">
        <v>0</v>
      </c>
      <c r="E57" s="8">
        <v>0</v>
      </c>
      <c r="F57" s="8">
        <v>64</v>
      </c>
      <c r="G57" s="8">
        <v>19</v>
      </c>
      <c r="H57" s="8">
        <v>2</v>
      </c>
      <c r="I57" s="8">
        <v>0</v>
      </c>
      <c r="J57" s="8">
        <v>0</v>
      </c>
      <c r="K57" s="8">
        <v>27</v>
      </c>
      <c r="L57" s="8">
        <v>2</v>
      </c>
      <c r="M57" s="8">
        <v>0</v>
      </c>
      <c r="N57" s="8">
        <v>0</v>
      </c>
      <c r="O57" s="8">
        <v>1</v>
      </c>
      <c r="P57" s="8">
        <v>5</v>
      </c>
      <c r="Q57" s="8">
        <v>0</v>
      </c>
      <c r="R57" s="8">
        <v>0</v>
      </c>
      <c r="S57" s="8">
        <v>0</v>
      </c>
      <c r="T57" s="8">
        <v>0</v>
      </c>
    </row>
    <row r="58" spans="1:20" ht="26.4" x14ac:dyDescent="0.3">
      <c r="A58" s="11" t="s">
        <v>46</v>
      </c>
      <c r="B58" s="12">
        <f>100*B57/B$5</f>
        <v>6.586313640255549E-3</v>
      </c>
      <c r="C58" s="12">
        <f>100*C57/C$5</f>
        <v>2.6488428971277712E-3</v>
      </c>
      <c r="D58" s="12">
        <f>100*D57/D$5</f>
        <v>0</v>
      </c>
      <c r="E58" s="12">
        <f>100*E57/E$5</f>
        <v>0</v>
      </c>
      <c r="F58" s="12">
        <f>100*F57/F$5</f>
        <v>2.0783809412467689E-2</v>
      </c>
      <c r="G58" s="12">
        <f>100*G57/G$5</f>
        <v>9.8174978814872995E-3</v>
      </c>
      <c r="H58" s="12">
        <f>100*H57/H$5</f>
        <v>8.8448611356801692E-3</v>
      </c>
      <c r="I58" s="12">
        <f>100*I57/I$5</f>
        <v>0</v>
      </c>
      <c r="J58" s="12">
        <f>100*J57/J$5</f>
        <v>0</v>
      </c>
      <c r="K58" s="12">
        <f>100*K57/K$5</f>
        <v>2.4771778521950547E-2</v>
      </c>
      <c r="L58" s="12">
        <f>100*L57/L$5</f>
        <v>2.2240014233609108E-3</v>
      </c>
      <c r="M58" s="12">
        <f>100*M57/M$5</f>
        <v>0</v>
      </c>
      <c r="N58" s="12">
        <f>100*N57/N$5</f>
        <v>0</v>
      </c>
      <c r="O58" s="12">
        <f>100*O57/O$5</f>
        <v>7.0469183825912923E-4</v>
      </c>
      <c r="P58" s="12">
        <f>100*P57/P$5</f>
        <v>2.3844268314782494E-3</v>
      </c>
      <c r="Q58" s="12">
        <f>100*Q57/Q$5</f>
        <v>0</v>
      </c>
      <c r="R58" s="12">
        <f>100*R57/R$5</f>
        <v>0</v>
      </c>
      <c r="S58" s="12">
        <f>100*S57/S$5</f>
        <v>0</v>
      </c>
      <c r="T58" s="12">
        <f>100*T57/T$5</f>
        <v>0</v>
      </c>
    </row>
    <row r="59" spans="1:20" ht="26.4" x14ac:dyDescent="0.3">
      <c r="A59" s="7" t="s">
        <v>47</v>
      </c>
      <c r="B59" s="8">
        <v>0</v>
      </c>
      <c r="C59" s="8">
        <v>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1</v>
      </c>
      <c r="J59" s="8">
        <v>0</v>
      </c>
      <c r="K59" s="8">
        <v>2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3</v>
      </c>
    </row>
    <row r="60" spans="1:20" ht="26.4" x14ac:dyDescent="0.3">
      <c r="A60" s="11" t="s">
        <v>48</v>
      </c>
      <c r="B60" s="12">
        <f>100*B59/B$5</f>
        <v>0</v>
      </c>
      <c r="C60" s="12">
        <f>100*C59/C$5</f>
        <v>7.0635810590073903E-3</v>
      </c>
      <c r="D60" s="12">
        <f>100*D59/D$5</f>
        <v>0</v>
      </c>
      <c r="E60" s="12">
        <f>100*E59/E$5</f>
        <v>0</v>
      </c>
      <c r="F60" s="12">
        <f>100*F59/F$5</f>
        <v>0</v>
      </c>
      <c r="G60" s="12">
        <f>100*G59/G$5</f>
        <v>0</v>
      </c>
      <c r="H60" s="12">
        <f>100*H59/H$5</f>
        <v>0</v>
      </c>
      <c r="I60" s="12">
        <f>100*I59/I$5</f>
        <v>9.7718278203938057E-4</v>
      </c>
      <c r="J60" s="12">
        <f>100*J59/J$5</f>
        <v>0</v>
      </c>
      <c r="K60" s="12">
        <f>100*K59/K$5</f>
        <v>1.8349465571815221E-3</v>
      </c>
      <c r="L60" s="12">
        <f>100*L59/L$5</f>
        <v>0</v>
      </c>
      <c r="M60" s="12">
        <f>100*M59/M$5</f>
        <v>0</v>
      </c>
      <c r="N60" s="12">
        <f>100*N59/N$5</f>
        <v>0</v>
      </c>
      <c r="O60" s="12">
        <f>100*O59/O$5</f>
        <v>0</v>
      </c>
      <c r="P60" s="12">
        <f>100*P59/P$5</f>
        <v>0</v>
      </c>
      <c r="Q60" s="12">
        <f>100*Q59/Q$5</f>
        <v>0</v>
      </c>
      <c r="R60" s="12">
        <f>100*R59/R$5</f>
        <v>0</v>
      </c>
      <c r="S60" s="12">
        <f>100*S59/S$5</f>
        <v>0</v>
      </c>
      <c r="T60" s="12">
        <f>100*T59/T$5</f>
        <v>1.4589452798257046E-3</v>
      </c>
    </row>
    <row r="61" spans="1:20" ht="26.4" x14ac:dyDescent="0.3">
      <c r="A61" s="7" t="s">
        <v>49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8">
        <v>0</v>
      </c>
      <c r="T61" s="8">
        <v>0</v>
      </c>
    </row>
    <row r="62" spans="1:20" ht="26.4" x14ac:dyDescent="0.3">
      <c r="A62" s="11" t="s">
        <v>50</v>
      </c>
      <c r="B62" s="12">
        <f>100*B61/B$5</f>
        <v>0</v>
      </c>
      <c r="C62" s="12">
        <f>100*C61/C$5</f>
        <v>0</v>
      </c>
      <c r="D62" s="12">
        <f>100*D61/D$5</f>
        <v>0</v>
      </c>
      <c r="E62" s="12">
        <f>100*E61/E$5</f>
        <v>0</v>
      </c>
      <c r="F62" s="12">
        <f>100*F61/F$5</f>
        <v>3.2474702206980764E-4</v>
      </c>
      <c r="G62" s="12">
        <f>100*G61/G$5</f>
        <v>0</v>
      </c>
      <c r="H62" s="12">
        <f>100*H61/H$5</f>
        <v>0</v>
      </c>
      <c r="I62" s="12">
        <f>100*I61/I$5</f>
        <v>0</v>
      </c>
      <c r="J62" s="12">
        <f>100*J61/J$5</f>
        <v>0</v>
      </c>
      <c r="K62" s="12">
        <f>100*K61/K$5</f>
        <v>9.1747327859076106E-4</v>
      </c>
      <c r="L62" s="12">
        <f>100*L61/L$5</f>
        <v>0</v>
      </c>
      <c r="M62" s="12">
        <f>100*M61/M$5</f>
        <v>0</v>
      </c>
      <c r="N62" s="12">
        <f>100*N61/N$5</f>
        <v>0</v>
      </c>
      <c r="O62" s="12">
        <f>100*O61/O$5</f>
        <v>0</v>
      </c>
      <c r="P62" s="12">
        <f>100*P61/P$5</f>
        <v>4.7688536629564987E-4</v>
      </c>
      <c r="Q62" s="12">
        <f>100*Q61/Q$5</f>
        <v>0</v>
      </c>
      <c r="R62" s="12">
        <f>100*R61/R$5</f>
        <v>0</v>
      </c>
      <c r="S62" s="12">
        <f>100*S61/S$5</f>
        <v>0</v>
      </c>
      <c r="T62" s="12">
        <f>100*T61/T$5</f>
        <v>0</v>
      </c>
    </row>
    <row r="63" spans="1:20" ht="26.4" x14ac:dyDescent="0.3">
      <c r="A63" s="7" t="s">
        <v>51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0</v>
      </c>
      <c r="I63" s="8">
        <v>0</v>
      </c>
      <c r="J63" s="8">
        <v>0</v>
      </c>
      <c r="K63" s="8">
        <v>8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1</v>
      </c>
    </row>
    <row r="64" spans="1:20" ht="26.4" x14ac:dyDescent="0.3">
      <c r="A64" s="11" t="s">
        <v>52</v>
      </c>
      <c r="B64" s="12">
        <f>100*B63/B$5</f>
        <v>0</v>
      </c>
      <c r="C64" s="12">
        <f>100*C63/C$5</f>
        <v>0</v>
      </c>
      <c r="D64" s="12">
        <f>100*D63/D$5</f>
        <v>0</v>
      </c>
      <c r="E64" s="12">
        <f>100*E63/E$5</f>
        <v>0</v>
      </c>
      <c r="F64" s="12">
        <f>100*F63/F$5</f>
        <v>0</v>
      </c>
      <c r="G64" s="12">
        <f>100*G63/G$5</f>
        <v>5.1671041481512103E-4</v>
      </c>
      <c r="H64" s="12">
        <f>100*H63/H$5</f>
        <v>0</v>
      </c>
      <c r="I64" s="12">
        <f>100*I63/I$5</f>
        <v>0</v>
      </c>
      <c r="J64" s="12">
        <f>100*J63/J$5</f>
        <v>0</v>
      </c>
      <c r="K64" s="12">
        <f>100*K63/K$5</f>
        <v>7.3397862287260885E-3</v>
      </c>
      <c r="L64" s="12">
        <f>100*L63/L$5</f>
        <v>0</v>
      </c>
      <c r="M64" s="12">
        <f>100*M63/M$5</f>
        <v>0</v>
      </c>
      <c r="N64" s="12">
        <f>100*N63/N$5</f>
        <v>0</v>
      </c>
      <c r="O64" s="12">
        <f>100*O63/O$5</f>
        <v>0</v>
      </c>
      <c r="P64" s="12">
        <f>100*P63/P$5</f>
        <v>0</v>
      </c>
      <c r="Q64" s="12">
        <f>100*Q63/Q$5</f>
        <v>0</v>
      </c>
      <c r="R64" s="12">
        <f>100*R63/R$5</f>
        <v>0</v>
      </c>
      <c r="S64" s="12">
        <f>100*S63/S$5</f>
        <v>0</v>
      </c>
      <c r="T64" s="12">
        <f>100*T63/T$5</f>
        <v>4.8631509327523489E-4</v>
      </c>
    </row>
    <row r="65" spans="1:20" ht="26.4" x14ac:dyDescent="0.3">
      <c r="A65" s="7" t="s">
        <v>53</v>
      </c>
      <c r="B65" s="8">
        <v>0</v>
      </c>
      <c r="C65" s="8">
        <v>1</v>
      </c>
      <c r="D65" s="8">
        <v>19</v>
      </c>
      <c r="E65" s="8">
        <v>1</v>
      </c>
      <c r="F65" s="8">
        <v>6</v>
      </c>
      <c r="G65" s="8">
        <v>9</v>
      </c>
      <c r="H65" s="8">
        <v>1</v>
      </c>
      <c r="I65" s="8">
        <v>0</v>
      </c>
      <c r="J65" s="8">
        <v>0</v>
      </c>
      <c r="K65" s="8">
        <v>6</v>
      </c>
      <c r="L65" s="8">
        <v>0</v>
      </c>
      <c r="M65" s="8">
        <v>0</v>
      </c>
      <c r="N65" s="8">
        <v>0</v>
      </c>
      <c r="O65" s="8">
        <v>1</v>
      </c>
      <c r="P65" s="8">
        <v>11</v>
      </c>
      <c r="Q65" s="8">
        <v>0</v>
      </c>
      <c r="R65" s="8">
        <v>0</v>
      </c>
      <c r="S65" s="8">
        <v>0</v>
      </c>
      <c r="T65" s="8">
        <v>11</v>
      </c>
    </row>
    <row r="66" spans="1:20" x14ac:dyDescent="0.3">
      <c r="A66" s="3" t="s">
        <v>54</v>
      </c>
      <c r="B66" s="12">
        <f>100*B65/B$5</f>
        <v>0</v>
      </c>
      <c r="C66" s="12">
        <f>100*C65/C$5</f>
        <v>8.8294763237592379E-4</v>
      </c>
      <c r="D66" s="12">
        <f>100*D65/D$5</f>
        <v>1.2096902556266513E-2</v>
      </c>
      <c r="E66" s="12">
        <f>100*E65/E$5</f>
        <v>5.4654963217209756E-4</v>
      </c>
      <c r="F66" s="12">
        <f>100*F65/F$5</f>
        <v>1.9484821324188457E-3</v>
      </c>
      <c r="G66" s="12">
        <f>100*G65/G$5</f>
        <v>4.650393733336089E-3</v>
      </c>
      <c r="H66" s="12">
        <f>100*H65/H$5</f>
        <v>4.4224305678400846E-3</v>
      </c>
      <c r="I66" s="12">
        <f>100*I65/I$5</f>
        <v>0</v>
      </c>
      <c r="J66" s="12">
        <f>100*J65/J$5</f>
        <v>0</v>
      </c>
      <c r="K66" s="12">
        <f>100*K65/K$5</f>
        <v>5.5048396715445666E-3</v>
      </c>
      <c r="L66" s="12">
        <f>100*L65/L$5</f>
        <v>0</v>
      </c>
      <c r="M66" s="12">
        <f>100*M65/M$5</f>
        <v>0</v>
      </c>
      <c r="N66" s="12">
        <f>100*N65/N$5</f>
        <v>0</v>
      </c>
      <c r="O66" s="12">
        <f>100*O65/O$5</f>
        <v>7.0469183825912923E-4</v>
      </c>
      <c r="P66" s="12">
        <f>100*P65/P$5</f>
        <v>5.2457390292521486E-3</v>
      </c>
      <c r="Q66" s="12">
        <f>100*Q65/Q$5</f>
        <v>0</v>
      </c>
      <c r="R66" s="12">
        <f>100*R65/R$5</f>
        <v>0</v>
      </c>
      <c r="S66" s="12">
        <f>100*S65/S$5</f>
        <v>0</v>
      </c>
      <c r="T66" s="12">
        <f>100*T65/T$5</f>
        <v>5.3494660260275835E-3</v>
      </c>
    </row>
    <row r="67" spans="1:20" ht="26.4" x14ac:dyDescent="0.3">
      <c r="A67" s="7" t="s">
        <v>55</v>
      </c>
      <c r="B67" s="8">
        <v>0</v>
      </c>
      <c r="C67" s="8">
        <v>0</v>
      </c>
      <c r="D67" s="8">
        <v>0</v>
      </c>
      <c r="E67" s="8">
        <v>0</v>
      </c>
      <c r="F67" s="8">
        <v>1</v>
      </c>
      <c r="G67" s="8">
        <v>10</v>
      </c>
      <c r="H67" s="8">
        <v>0</v>
      </c>
      <c r="I67" s="8">
        <v>6</v>
      </c>
      <c r="J67" s="8">
        <v>0</v>
      </c>
      <c r="K67" s="8">
        <v>13</v>
      </c>
      <c r="L67" s="8">
        <v>0</v>
      </c>
      <c r="M67" s="8">
        <v>0</v>
      </c>
      <c r="N67" s="8">
        <v>0</v>
      </c>
      <c r="O67" s="8">
        <v>0</v>
      </c>
      <c r="P67" s="8">
        <v>3</v>
      </c>
      <c r="Q67" s="8">
        <v>1</v>
      </c>
      <c r="R67" s="8">
        <v>0</v>
      </c>
      <c r="S67" s="8">
        <v>0</v>
      </c>
      <c r="T67" s="8">
        <v>0</v>
      </c>
    </row>
    <row r="68" spans="1:20" ht="26.4" x14ac:dyDescent="0.3">
      <c r="A68" s="3" t="s">
        <v>56</v>
      </c>
      <c r="B68" s="12">
        <f>100*B67/B$5</f>
        <v>0</v>
      </c>
      <c r="C68" s="12">
        <f>100*C67/C$5</f>
        <v>0</v>
      </c>
      <c r="D68" s="12">
        <f>100*D67/D$5</f>
        <v>0</v>
      </c>
      <c r="E68" s="12">
        <f>100*E67/E$5</f>
        <v>0</v>
      </c>
      <c r="F68" s="12">
        <f>100*F67/F$5</f>
        <v>3.2474702206980764E-4</v>
      </c>
      <c r="G68" s="12">
        <f>100*G67/G$5</f>
        <v>5.1671041481512105E-3</v>
      </c>
      <c r="H68" s="12">
        <f>100*H67/H$5</f>
        <v>0</v>
      </c>
      <c r="I68" s="12">
        <f>100*I67/I$5</f>
        <v>5.863096692236283E-3</v>
      </c>
      <c r="J68" s="12">
        <f>100*J67/J$5</f>
        <v>0</v>
      </c>
      <c r="K68" s="12">
        <f>100*K67/K$5</f>
        <v>1.1927152621679893E-2</v>
      </c>
      <c r="L68" s="12">
        <f>100*L67/L$5</f>
        <v>0</v>
      </c>
      <c r="M68" s="12">
        <f>100*M67/M$5</f>
        <v>0</v>
      </c>
      <c r="N68" s="12">
        <f>100*N67/N$5</f>
        <v>0</v>
      </c>
      <c r="O68" s="12">
        <f>100*O67/O$5</f>
        <v>0</v>
      </c>
      <c r="P68" s="12">
        <f>100*P67/P$5</f>
        <v>1.4306560988869496E-3</v>
      </c>
      <c r="Q68" s="12">
        <f>100*Q67/Q$5</f>
        <v>2.4766575030339055E-3</v>
      </c>
      <c r="R68" s="12">
        <f>100*R67/R$5</f>
        <v>0</v>
      </c>
      <c r="S68" s="12">
        <f>100*S67/S$5</f>
        <v>0</v>
      </c>
      <c r="T68" s="12">
        <f>100*T67/T$5</f>
        <v>0</v>
      </c>
    </row>
    <row r="69" spans="1:20" ht="26.4" x14ac:dyDescent="0.3">
      <c r="A69" s="7" t="s">
        <v>57</v>
      </c>
      <c r="B69" s="8">
        <v>0</v>
      </c>
      <c r="C69" s="8">
        <v>0</v>
      </c>
      <c r="D69" s="8">
        <v>2</v>
      </c>
      <c r="E69" s="8">
        <v>0</v>
      </c>
      <c r="F69" s="8">
        <v>0</v>
      </c>
      <c r="G69" s="8">
        <v>0</v>
      </c>
      <c r="H69" s="8">
        <v>0</v>
      </c>
      <c r="I69" s="8">
        <v>8</v>
      </c>
      <c r="J69" s="8">
        <v>0</v>
      </c>
      <c r="K69" s="8">
        <v>0</v>
      </c>
      <c r="L69" s="8">
        <v>2</v>
      </c>
      <c r="M69" s="8">
        <v>0</v>
      </c>
      <c r="N69" s="8">
        <v>0</v>
      </c>
      <c r="O69" s="8">
        <v>3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</row>
    <row r="70" spans="1:20" ht="26.4" x14ac:dyDescent="0.3">
      <c r="A70" s="3" t="s">
        <v>58</v>
      </c>
      <c r="B70" s="12">
        <f>100*B69/B$5</f>
        <v>0</v>
      </c>
      <c r="C70" s="12">
        <f>100*C69/C$5</f>
        <v>0</v>
      </c>
      <c r="D70" s="12">
        <f>100*D69/D$5</f>
        <v>1.2733581638175277E-3</v>
      </c>
      <c r="E70" s="12">
        <f>100*E69/E$5</f>
        <v>0</v>
      </c>
      <c r="F70" s="12">
        <f>100*F69/F$5</f>
        <v>0</v>
      </c>
      <c r="G70" s="12">
        <f>100*G69/G$5</f>
        <v>0</v>
      </c>
      <c r="H70" s="12">
        <f>100*H69/H$5</f>
        <v>0</v>
      </c>
      <c r="I70" s="12">
        <f>100*I69/I$5</f>
        <v>7.8174622563150446E-3</v>
      </c>
      <c r="J70" s="12">
        <f>100*J69/J$5</f>
        <v>0</v>
      </c>
      <c r="K70" s="12">
        <f>100*K69/K$5</f>
        <v>0</v>
      </c>
      <c r="L70" s="12">
        <f>100*L69/L$5</f>
        <v>2.2240014233609108E-3</v>
      </c>
      <c r="M70" s="12">
        <f>100*M69/M$5</f>
        <v>0</v>
      </c>
      <c r="N70" s="12">
        <f>100*N69/N$5</f>
        <v>0</v>
      </c>
      <c r="O70" s="12">
        <f>100*O69/O$5</f>
        <v>2.1140755147773878E-3</v>
      </c>
      <c r="P70" s="12">
        <f>100*P69/P$5</f>
        <v>0</v>
      </c>
      <c r="Q70" s="12">
        <f>100*Q69/Q$5</f>
        <v>0</v>
      </c>
      <c r="R70" s="12">
        <f>100*R69/R$5</f>
        <v>0</v>
      </c>
      <c r="S70" s="12">
        <f>100*S69/S$5</f>
        <v>0</v>
      </c>
      <c r="T70" s="12">
        <f>100*T69/T$5</f>
        <v>0</v>
      </c>
    </row>
    <row r="71" spans="1:20" ht="26.4" x14ac:dyDescent="0.3">
      <c r="A71" s="7" t="s">
        <v>59</v>
      </c>
      <c r="B71" s="8">
        <v>1</v>
      </c>
      <c r="C71" s="8">
        <v>11</v>
      </c>
      <c r="D71" s="8">
        <v>15</v>
      </c>
      <c r="E71" s="8">
        <v>12</v>
      </c>
      <c r="F71" s="8">
        <v>78</v>
      </c>
      <c r="G71" s="8">
        <v>14</v>
      </c>
      <c r="H71" s="8">
        <v>2</v>
      </c>
      <c r="I71" s="8">
        <v>8</v>
      </c>
      <c r="J71" s="8">
        <v>2</v>
      </c>
      <c r="K71" s="8">
        <v>16</v>
      </c>
      <c r="L71" s="8">
        <v>23</v>
      </c>
      <c r="M71" s="8">
        <v>4</v>
      </c>
      <c r="N71" s="8">
        <v>2</v>
      </c>
      <c r="O71" s="8">
        <v>42</v>
      </c>
      <c r="P71" s="8">
        <v>25</v>
      </c>
      <c r="Q71" s="8">
        <v>7</v>
      </c>
      <c r="R71" s="8">
        <v>3</v>
      </c>
      <c r="S71" s="8">
        <v>2</v>
      </c>
      <c r="T71" s="8">
        <v>19</v>
      </c>
    </row>
    <row r="72" spans="1:20" ht="26.4" x14ac:dyDescent="0.3">
      <c r="A72" s="3" t="s">
        <v>60</v>
      </c>
      <c r="B72" s="12">
        <f>100*B71/B$5</f>
        <v>6.586313640255549E-3</v>
      </c>
      <c r="C72" s="12">
        <f>100*C71/C$5</f>
        <v>9.7124239561351619E-3</v>
      </c>
      <c r="D72" s="12">
        <f>100*D71/D$5</f>
        <v>9.550186228631458E-3</v>
      </c>
      <c r="E72" s="12">
        <f>100*E71/E$5</f>
        <v>6.5585955860651707E-3</v>
      </c>
      <c r="F72" s="12">
        <f>100*F71/F$5</f>
        <v>2.5330267721444994E-2</v>
      </c>
      <c r="G72" s="12">
        <f>100*G71/G$5</f>
        <v>7.2339458074116942E-3</v>
      </c>
      <c r="H72" s="12">
        <f>100*H71/H$5</f>
        <v>8.8448611356801692E-3</v>
      </c>
      <c r="I72" s="12">
        <f>100*I71/I$5</f>
        <v>7.8174622563150446E-3</v>
      </c>
      <c r="J72" s="12">
        <f>100*J71/J$5</f>
        <v>1.3814062715844729E-2</v>
      </c>
      <c r="K72" s="12">
        <f>100*K71/K$5</f>
        <v>1.4679572457452177E-2</v>
      </c>
      <c r="L72" s="12">
        <f>100*L71/L$5</f>
        <v>2.5576016368650475E-2</v>
      </c>
      <c r="M72" s="12">
        <f>100*M71/M$5</f>
        <v>1.6187123143539314E-2</v>
      </c>
      <c r="N72" s="12">
        <f>100*N71/N$5</f>
        <v>7.6446754835257247E-3</v>
      </c>
      <c r="O72" s="12">
        <f>100*O71/O$5</f>
        <v>2.959705720688343E-2</v>
      </c>
      <c r="P72" s="12">
        <f>100*P71/P$5</f>
        <v>1.1922134157391247E-2</v>
      </c>
      <c r="Q72" s="12">
        <f>100*Q71/Q$5</f>
        <v>1.7336602521237338E-2</v>
      </c>
      <c r="R72" s="12">
        <f>100*R71/R$5</f>
        <v>3.8071065989847719E-2</v>
      </c>
      <c r="S72" s="12">
        <f>100*S71/S$5</f>
        <v>4.9140049140049137E-2</v>
      </c>
      <c r="T72" s="12">
        <f>100*T71/T$5</f>
        <v>9.239986772229463E-3</v>
      </c>
    </row>
    <row r="73" spans="1:20" ht="26.4" x14ac:dyDescent="0.3">
      <c r="A73" s="7" t="s">
        <v>61</v>
      </c>
      <c r="B73" s="8">
        <v>0</v>
      </c>
      <c r="C73" s="8">
        <v>13</v>
      </c>
      <c r="D73" s="8">
        <v>85</v>
      </c>
      <c r="E73" s="8">
        <v>77</v>
      </c>
      <c r="F73" s="8">
        <v>38</v>
      </c>
      <c r="G73" s="8">
        <v>40</v>
      </c>
      <c r="H73" s="8">
        <v>1</v>
      </c>
      <c r="I73" s="8">
        <v>13</v>
      </c>
      <c r="J73" s="8">
        <v>2</v>
      </c>
      <c r="K73" s="8">
        <v>6</v>
      </c>
      <c r="L73" s="8">
        <v>11</v>
      </c>
      <c r="M73" s="8">
        <v>0</v>
      </c>
      <c r="N73" s="8">
        <v>0</v>
      </c>
      <c r="O73" s="8">
        <v>21</v>
      </c>
      <c r="P73" s="8">
        <v>10</v>
      </c>
      <c r="Q73" s="8">
        <v>0</v>
      </c>
      <c r="R73" s="8">
        <v>0</v>
      </c>
      <c r="S73" s="8">
        <v>0</v>
      </c>
      <c r="T73" s="8">
        <v>15</v>
      </c>
    </row>
    <row r="74" spans="1:20" ht="26.4" x14ac:dyDescent="0.3">
      <c r="A74" s="3" t="s">
        <v>62</v>
      </c>
      <c r="B74" s="12">
        <f>100*B73/B$5</f>
        <v>0</v>
      </c>
      <c r="C74" s="12">
        <f>100*C73/C$5</f>
        <v>1.1478319220887009E-2</v>
      </c>
      <c r="D74" s="12">
        <f>100*D73/D$5</f>
        <v>5.411772196224493E-2</v>
      </c>
      <c r="E74" s="12">
        <f>100*E73/E$5</f>
        <v>4.2084321677251513E-2</v>
      </c>
      <c r="F74" s="12">
        <f>100*F73/F$5</f>
        <v>1.2340386838652689E-2</v>
      </c>
      <c r="G74" s="12">
        <f>100*G73/G$5</f>
        <v>2.0668416592604842E-2</v>
      </c>
      <c r="H74" s="12">
        <f>100*H73/H$5</f>
        <v>4.4224305678400846E-3</v>
      </c>
      <c r="I74" s="12">
        <f>100*I73/I$5</f>
        <v>1.2703376166511945E-2</v>
      </c>
      <c r="J74" s="12">
        <f>100*J73/J$5</f>
        <v>1.3814062715844729E-2</v>
      </c>
      <c r="K74" s="12">
        <f>100*K73/K$5</f>
        <v>5.5048396715445666E-3</v>
      </c>
      <c r="L74" s="12">
        <f>100*L73/L$5</f>
        <v>1.2232007828485009E-2</v>
      </c>
      <c r="M74" s="12">
        <f>100*M73/M$5</f>
        <v>0</v>
      </c>
      <c r="N74" s="12">
        <f>100*N73/N$5</f>
        <v>0</v>
      </c>
      <c r="O74" s="12">
        <f>100*O73/O$5</f>
        <v>1.4798528603441715E-2</v>
      </c>
      <c r="P74" s="12">
        <f>100*P73/P$5</f>
        <v>4.7688536629564987E-3</v>
      </c>
      <c r="Q74" s="12">
        <f>100*Q73/Q$5</f>
        <v>0</v>
      </c>
      <c r="R74" s="12">
        <f>100*R73/R$5</f>
        <v>0</v>
      </c>
      <c r="S74" s="12">
        <f>100*S73/S$5</f>
        <v>0</v>
      </c>
      <c r="T74" s="12">
        <f>100*T73/T$5</f>
        <v>7.2947263991285233E-3</v>
      </c>
    </row>
    <row r="75" spans="1:20" ht="26.4" x14ac:dyDescent="0.3">
      <c r="A75" s="7" t="s">
        <v>63</v>
      </c>
      <c r="B75" s="8">
        <v>5</v>
      </c>
      <c r="C75" s="8">
        <v>17</v>
      </c>
      <c r="D75" s="8">
        <v>1</v>
      </c>
      <c r="E75" s="8">
        <v>0</v>
      </c>
      <c r="F75" s="8">
        <v>2</v>
      </c>
      <c r="G75" s="8">
        <v>5</v>
      </c>
      <c r="H75" s="8">
        <v>0</v>
      </c>
      <c r="I75" s="8">
        <v>17</v>
      </c>
      <c r="J75" s="8">
        <v>0</v>
      </c>
      <c r="K75" s="8">
        <v>1</v>
      </c>
      <c r="L75" s="8">
        <v>0</v>
      </c>
      <c r="M75" s="8">
        <v>1</v>
      </c>
      <c r="N75" s="8">
        <v>3</v>
      </c>
      <c r="O75" s="8">
        <v>0</v>
      </c>
      <c r="P75" s="8">
        <v>7</v>
      </c>
      <c r="Q75" s="8">
        <v>13</v>
      </c>
      <c r="R75" s="8">
        <v>1</v>
      </c>
      <c r="S75" s="8">
        <v>1</v>
      </c>
      <c r="T75" s="8">
        <v>3</v>
      </c>
    </row>
    <row r="76" spans="1:20" x14ac:dyDescent="0.3">
      <c r="A76" s="3" t="s">
        <v>64</v>
      </c>
      <c r="B76" s="12">
        <f>100*B75/B$5</f>
        <v>3.2931568201277746E-2</v>
      </c>
      <c r="C76" s="12">
        <f>100*C75/C$5</f>
        <v>1.5010109750390705E-2</v>
      </c>
      <c r="D76" s="12">
        <f>100*D75/D$5</f>
        <v>6.3667908190876386E-4</v>
      </c>
      <c r="E76" s="12">
        <f>100*E75/E$5</f>
        <v>0</v>
      </c>
      <c r="F76" s="12">
        <f>100*F75/F$5</f>
        <v>6.4949404413961527E-4</v>
      </c>
      <c r="G76" s="12">
        <f>100*G75/G$5</f>
        <v>2.5835520740756053E-3</v>
      </c>
      <c r="H76" s="12">
        <f>100*H75/H$5</f>
        <v>0</v>
      </c>
      <c r="I76" s="12">
        <f>100*I75/I$5</f>
        <v>1.6612107294669467E-2</v>
      </c>
      <c r="J76" s="12">
        <f>100*J75/J$5</f>
        <v>0</v>
      </c>
      <c r="K76" s="12">
        <f>100*K75/K$5</f>
        <v>9.1747327859076106E-4</v>
      </c>
      <c r="L76" s="12">
        <f>100*L75/L$5</f>
        <v>0</v>
      </c>
      <c r="M76" s="12">
        <f>100*M75/M$5</f>
        <v>4.0467807858848284E-3</v>
      </c>
      <c r="N76" s="12">
        <f>100*N75/N$5</f>
        <v>1.1467013225288586E-2</v>
      </c>
      <c r="O76" s="12">
        <f>100*O75/O$5</f>
        <v>0</v>
      </c>
      <c r="P76" s="12">
        <f>100*P75/P$5</f>
        <v>3.3381975640695491E-3</v>
      </c>
      <c r="Q76" s="12">
        <f>100*Q75/Q$5</f>
        <v>3.2196547539440769E-2</v>
      </c>
      <c r="R76" s="12">
        <f>100*R75/R$5</f>
        <v>1.2690355329949238E-2</v>
      </c>
      <c r="S76" s="12">
        <f>100*S75/S$5</f>
        <v>2.4570024570024569E-2</v>
      </c>
      <c r="T76" s="12">
        <f>100*T75/T$5</f>
        <v>1.4589452798257046E-3</v>
      </c>
    </row>
    <row r="77" spans="1:20" ht="26.4" x14ac:dyDescent="0.3">
      <c r="A77" s="7" t="s">
        <v>65</v>
      </c>
      <c r="B77" s="8">
        <v>7</v>
      </c>
      <c r="C77" s="8">
        <v>82</v>
      </c>
      <c r="D77" s="8">
        <v>23</v>
      </c>
      <c r="E77" s="8">
        <v>23</v>
      </c>
      <c r="F77" s="8">
        <v>52</v>
      </c>
      <c r="G77" s="8">
        <v>85</v>
      </c>
      <c r="H77" s="8">
        <v>3</v>
      </c>
      <c r="I77" s="8">
        <v>30</v>
      </c>
      <c r="J77" s="8">
        <v>4</v>
      </c>
      <c r="K77" s="8">
        <v>19</v>
      </c>
      <c r="L77" s="8">
        <v>63</v>
      </c>
      <c r="M77" s="8">
        <v>10</v>
      </c>
      <c r="N77" s="8">
        <v>19</v>
      </c>
      <c r="O77" s="8">
        <v>55</v>
      </c>
      <c r="P77" s="8">
        <v>72</v>
      </c>
      <c r="Q77" s="8">
        <v>33</v>
      </c>
      <c r="R77" s="8">
        <v>7</v>
      </c>
      <c r="S77" s="8">
        <v>2</v>
      </c>
      <c r="T77" s="8">
        <v>27</v>
      </c>
    </row>
    <row r="78" spans="1:20" ht="26.4" x14ac:dyDescent="0.3">
      <c r="A78" s="3" t="s">
        <v>66</v>
      </c>
      <c r="B78" s="12">
        <f>100*B77/B$5</f>
        <v>4.6104195481788846E-2</v>
      </c>
      <c r="C78" s="12">
        <f>100*C77/C$5</f>
        <v>7.2401705854825749E-2</v>
      </c>
      <c r="D78" s="12">
        <f>100*D77/D$5</f>
        <v>1.4643618883901569E-2</v>
      </c>
      <c r="E78" s="12">
        <f>100*E77/E$5</f>
        <v>1.2570641539958244E-2</v>
      </c>
      <c r="F78" s="12">
        <f>100*F77/F$5</f>
        <v>1.6886845147629996E-2</v>
      </c>
      <c r="G78" s="12">
        <f>100*G77/G$5</f>
        <v>4.3920385259285287E-2</v>
      </c>
      <c r="H78" s="12">
        <f>100*H77/H$5</f>
        <v>1.3267291703520255E-2</v>
      </c>
      <c r="I78" s="12">
        <f>100*I77/I$5</f>
        <v>2.9315483461181412E-2</v>
      </c>
      <c r="J78" s="12">
        <f>100*J77/J$5</f>
        <v>2.7628125431689458E-2</v>
      </c>
      <c r="K78" s="12">
        <f>100*K77/K$5</f>
        <v>1.7431992293224459E-2</v>
      </c>
      <c r="L78" s="12">
        <f>100*L77/L$5</f>
        <v>7.0056044835868692E-2</v>
      </c>
      <c r="M78" s="12">
        <f>100*M77/M$5</f>
        <v>4.0467807858848286E-2</v>
      </c>
      <c r="N78" s="12">
        <f>100*N77/N$5</f>
        <v>7.2624417093494376E-2</v>
      </c>
      <c r="O78" s="12">
        <f>100*O77/O$5</f>
        <v>3.8758051104252109E-2</v>
      </c>
      <c r="P78" s="12">
        <f>100*P77/P$5</f>
        <v>3.4335746373286791E-2</v>
      </c>
      <c r="Q78" s="12">
        <f>100*Q77/Q$5</f>
        <v>8.1729697600118875E-2</v>
      </c>
      <c r="R78" s="12">
        <f>100*R77/R$5</f>
        <v>8.8832487309644673E-2</v>
      </c>
      <c r="S78" s="12">
        <f>100*S77/S$5</f>
        <v>4.9140049140049137E-2</v>
      </c>
      <c r="T78" s="12">
        <f>100*T77/T$5</f>
        <v>1.3130507518431343E-2</v>
      </c>
    </row>
    <row r="79" spans="1:20" x14ac:dyDescent="0.3">
      <c r="A79" s="7" t="s">
        <v>67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  <c r="H79" s="8">
        <v>0</v>
      </c>
      <c r="I79" s="8">
        <v>0</v>
      </c>
      <c r="J79" s="8">
        <v>0</v>
      </c>
      <c r="K79" s="8">
        <v>8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8">
        <v>0</v>
      </c>
      <c r="S79" s="8">
        <v>0</v>
      </c>
      <c r="T79" s="8">
        <v>0</v>
      </c>
    </row>
    <row r="80" spans="1:20" x14ac:dyDescent="0.3">
      <c r="A80" s="3" t="s">
        <v>68</v>
      </c>
      <c r="B80" s="12">
        <f>100*B79/B$5</f>
        <v>0</v>
      </c>
      <c r="C80" s="12">
        <f>100*C79/C$5</f>
        <v>0</v>
      </c>
      <c r="D80" s="12">
        <f>100*D79/D$5</f>
        <v>0</v>
      </c>
      <c r="E80" s="12">
        <f>100*E79/E$5</f>
        <v>0</v>
      </c>
      <c r="F80" s="12">
        <f>100*F79/F$5</f>
        <v>0</v>
      </c>
      <c r="G80" s="12">
        <f>100*G79/G$5</f>
        <v>5.1671041481512103E-4</v>
      </c>
      <c r="H80" s="12">
        <f>100*H79/H$5</f>
        <v>0</v>
      </c>
      <c r="I80" s="12">
        <f>100*I79/I$5</f>
        <v>0</v>
      </c>
      <c r="J80" s="12">
        <f>100*J79/J$5</f>
        <v>0</v>
      </c>
      <c r="K80" s="12">
        <f>100*K79/K$5</f>
        <v>7.3397862287260885E-3</v>
      </c>
      <c r="L80" s="12">
        <f>100*L79/L$5</f>
        <v>0</v>
      </c>
      <c r="M80" s="12">
        <f>100*M79/M$5</f>
        <v>0</v>
      </c>
      <c r="N80" s="12">
        <f>100*N79/N$5</f>
        <v>0</v>
      </c>
      <c r="O80" s="12">
        <f>100*O79/O$5</f>
        <v>0</v>
      </c>
      <c r="P80" s="12">
        <f>100*P79/P$5</f>
        <v>4.7688536629564987E-4</v>
      </c>
      <c r="Q80" s="12">
        <f>100*Q79/Q$5</f>
        <v>0</v>
      </c>
      <c r="R80" s="12">
        <f>100*R79/R$5</f>
        <v>0</v>
      </c>
      <c r="S80" s="12">
        <f>100*S79/S$5</f>
        <v>0</v>
      </c>
      <c r="T80" s="12">
        <f>100*T79/T$5</f>
        <v>0</v>
      </c>
    </row>
    <row r="81" spans="1:20" ht="26.4" x14ac:dyDescent="0.3">
      <c r="A81" s="7" t="s">
        <v>69</v>
      </c>
      <c r="B81" s="8">
        <v>0</v>
      </c>
      <c r="C81" s="8">
        <v>1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2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v>0</v>
      </c>
      <c r="S81" s="8">
        <v>1</v>
      </c>
      <c r="T81" s="8">
        <v>0</v>
      </c>
    </row>
    <row r="82" spans="1:20" ht="26.4" x14ac:dyDescent="0.3">
      <c r="A82" s="3" t="s">
        <v>70</v>
      </c>
      <c r="B82" s="12">
        <f>100*B81/B$5</f>
        <v>0</v>
      </c>
      <c r="C82" s="12">
        <f>100*C81/C$5</f>
        <v>8.8294763237592379E-4</v>
      </c>
      <c r="D82" s="12">
        <f>100*D81/D$5</f>
        <v>0</v>
      </c>
      <c r="E82" s="12">
        <f>100*E81/E$5</f>
        <v>0</v>
      </c>
      <c r="F82" s="12">
        <f>100*F81/F$5</f>
        <v>3.2474702206980764E-4</v>
      </c>
      <c r="G82" s="12">
        <f>100*G81/G$5</f>
        <v>0</v>
      </c>
      <c r="H82" s="12">
        <f>100*H81/H$5</f>
        <v>0</v>
      </c>
      <c r="I82" s="12">
        <f>100*I81/I$5</f>
        <v>0</v>
      </c>
      <c r="J82" s="12">
        <f>100*J81/J$5</f>
        <v>1.3814062715844729E-2</v>
      </c>
      <c r="K82" s="12">
        <f>100*K81/K$5</f>
        <v>0</v>
      </c>
      <c r="L82" s="12">
        <f>100*L81/L$5</f>
        <v>0</v>
      </c>
      <c r="M82" s="12">
        <f>100*M81/M$5</f>
        <v>0</v>
      </c>
      <c r="N82" s="12">
        <f>100*N81/N$5</f>
        <v>0</v>
      </c>
      <c r="O82" s="12">
        <f>100*O81/O$5</f>
        <v>0</v>
      </c>
      <c r="P82" s="12">
        <f>100*P81/P$5</f>
        <v>4.7688536629564987E-4</v>
      </c>
      <c r="Q82" s="12">
        <f>100*Q81/Q$5</f>
        <v>0</v>
      </c>
      <c r="R82" s="12">
        <f>100*R81/R$5</f>
        <v>0</v>
      </c>
      <c r="S82" s="12">
        <f>100*S81/S$5</f>
        <v>2.4570024570024569E-2</v>
      </c>
      <c r="T82" s="12">
        <f>100*T81/T$5</f>
        <v>0</v>
      </c>
    </row>
    <row r="83" spans="1:20" ht="26.4" x14ac:dyDescent="0.3">
      <c r="A83" s="7" t="s">
        <v>71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4</v>
      </c>
      <c r="H83" s="8">
        <v>0</v>
      </c>
      <c r="I83" s="8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1</v>
      </c>
    </row>
    <row r="84" spans="1:20" ht="26.4" x14ac:dyDescent="0.3">
      <c r="A84" s="3" t="s">
        <v>72</v>
      </c>
      <c r="B84" s="12">
        <f>100*B83/B$5</f>
        <v>0</v>
      </c>
      <c r="C84" s="12">
        <f>100*C83/C$5</f>
        <v>0</v>
      </c>
      <c r="D84" s="12">
        <f>100*D83/D$5</f>
        <v>0</v>
      </c>
      <c r="E84" s="12">
        <f>100*E83/E$5</f>
        <v>0</v>
      </c>
      <c r="F84" s="12">
        <f>100*F83/F$5</f>
        <v>0</v>
      </c>
      <c r="G84" s="12">
        <f>100*G83/G$5</f>
        <v>2.0668416592604841E-3</v>
      </c>
      <c r="H84" s="12">
        <f>100*H83/H$5</f>
        <v>0</v>
      </c>
      <c r="I84" s="12">
        <f>100*I83/I$5</f>
        <v>9.7718278203938057E-4</v>
      </c>
      <c r="J84" s="12">
        <f>100*J83/J$5</f>
        <v>0</v>
      </c>
      <c r="K84" s="12">
        <f>100*K83/K$5</f>
        <v>0</v>
      </c>
      <c r="L84" s="12">
        <f>100*L83/L$5</f>
        <v>0</v>
      </c>
      <c r="M84" s="12">
        <f>100*M83/M$5</f>
        <v>0</v>
      </c>
      <c r="N84" s="12">
        <f>100*N83/N$5</f>
        <v>0</v>
      </c>
      <c r="O84" s="12">
        <f>100*O83/O$5</f>
        <v>0</v>
      </c>
      <c r="P84" s="12">
        <f>100*P83/P$5</f>
        <v>0</v>
      </c>
      <c r="Q84" s="12">
        <f>100*Q83/Q$5</f>
        <v>0</v>
      </c>
      <c r="R84" s="12">
        <f>100*R83/R$5</f>
        <v>0</v>
      </c>
      <c r="S84" s="12">
        <f>100*S83/S$5</f>
        <v>0</v>
      </c>
      <c r="T84" s="12">
        <f>100*T83/T$5</f>
        <v>4.8631509327523489E-4</v>
      </c>
    </row>
    <row r="85" spans="1:20" x14ac:dyDescent="0.3">
      <c r="A85" s="7" t="s">
        <v>73</v>
      </c>
      <c r="B85" s="8">
        <v>4</v>
      </c>
      <c r="C85" s="8">
        <v>56</v>
      </c>
      <c r="D85" s="8">
        <v>31</v>
      </c>
      <c r="E85" s="8">
        <v>11</v>
      </c>
      <c r="F85" s="8">
        <v>25</v>
      </c>
      <c r="G85" s="8">
        <v>56</v>
      </c>
      <c r="H85" s="8">
        <v>3</v>
      </c>
      <c r="I85" s="8">
        <v>11</v>
      </c>
      <c r="J85" s="8">
        <v>4</v>
      </c>
      <c r="K85" s="8">
        <v>19</v>
      </c>
      <c r="L85" s="8">
        <v>3</v>
      </c>
      <c r="M85" s="8">
        <v>1</v>
      </c>
      <c r="N85" s="8">
        <v>8</v>
      </c>
      <c r="O85" s="8">
        <v>10</v>
      </c>
      <c r="P85" s="8">
        <v>25</v>
      </c>
      <c r="Q85" s="8">
        <v>11</v>
      </c>
      <c r="R85" s="8">
        <v>0</v>
      </c>
      <c r="S85" s="8">
        <v>0</v>
      </c>
      <c r="T85" s="8">
        <v>17</v>
      </c>
    </row>
    <row r="86" spans="1:20" x14ac:dyDescent="0.3">
      <c r="A86" s="3" t="s">
        <v>74</v>
      </c>
      <c r="B86" s="12">
        <f>100*B85/B$5</f>
        <v>2.6345254561022196E-2</v>
      </c>
      <c r="C86" s="12">
        <f>100*C85/C$5</f>
        <v>4.9445067413051734E-2</v>
      </c>
      <c r="D86" s="12">
        <f>100*D85/D$5</f>
        <v>1.9737051539171682E-2</v>
      </c>
      <c r="E86" s="12">
        <f>100*E85/E$5</f>
        <v>6.0120459538930728E-3</v>
      </c>
      <c r="F86" s="12">
        <f>100*F85/F$5</f>
        <v>8.11867555174519E-3</v>
      </c>
      <c r="G86" s="12">
        <f>100*G85/G$5</f>
        <v>2.8935783229646777E-2</v>
      </c>
      <c r="H86" s="12">
        <f>100*H85/H$5</f>
        <v>1.3267291703520255E-2</v>
      </c>
      <c r="I86" s="12">
        <f>100*I85/I$5</f>
        <v>1.0749010602433185E-2</v>
      </c>
      <c r="J86" s="12">
        <f>100*J85/J$5</f>
        <v>2.7628125431689458E-2</v>
      </c>
      <c r="K86" s="12">
        <f>100*K85/K$5</f>
        <v>1.7431992293224459E-2</v>
      </c>
      <c r="L86" s="12">
        <f>100*L85/L$5</f>
        <v>3.3360021350413663E-3</v>
      </c>
      <c r="M86" s="12">
        <f>100*M85/M$5</f>
        <v>4.0467807858848284E-3</v>
      </c>
      <c r="N86" s="12">
        <f>100*N85/N$5</f>
        <v>3.0578701934102899E-2</v>
      </c>
      <c r="O86" s="12">
        <f>100*O85/O$5</f>
        <v>7.046918382591293E-3</v>
      </c>
      <c r="P86" s="12">
        <f>100*P85/P$5</f>
        <v>1.1922134157391247E-2</v>
      </c>
      <c r="Q86" s="12">
        <f>100*Q85/Q$5</f>
        <v>2.724323253337296E-2</v>
      </c>
      <c r="R86" s="12">
        <f>100*R85/R$5</f>
        <v>0</v>
      </c>
      <c r="S86" s="12">
        <f>100*S85/S$5</f>
        <v>0</v>
      </c>
      <c r="T86" s="12">
        <f>100*T85/T$5</f>
        <v>8.2673565856789932E-3</v>
      </c>
    </row>
    <row r="87" spans="1:20" ht="26.4" x14ac:dyDescent="0.3">
      <c r="A87" s="7" t="s">
        <v>75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3</v>
      </c>
      <c r="H87" s="8">
        <v>1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1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</row>
    <row r="88" spans="1:20" ht="26.4" x14ac:dyDescent="0.3">
      <c r="A88" s="3" t="s">
        <v>76</v>
      </c>
      <c r="B88" s="12">
        <f>100*B87/B$5</f>
        <v>0</v>
      </c>
      <c r="C88" s="12">
        <f>100*C87/C$5</f>
        <v>0</v>
      </c>
      <c r="D88" s="12">
        <f>100*D87/D$5</f>
        <v>0</v>
      </c>
      <c r="E88" s="12">
        <f>100*E87/E$5</f>
        <v>0</v>
      </c>
      <c r="F88" s="12">
        <f>100*F87/F$5</f>
        <v>0</v>
      </c>
      <c r="G88" s="12">
        <f>100*G87/G$5</f>
        <v>1.550131244445363E-3</v>
      </c>
      <c r="H88" s="12">
        <f>100*H87/H$5</f>
        <v>4.4224305678400846E-3</v>
      </c>
      <c r="I88" s="12">
        <f>100*I87/I$5</f>
        <v>0</v>
      </c>
      <c r="J88" s="12">
        <f>100*J87/J$5</f>
        <v>0</v>
      </c>
      <c r="K88" s="12">
        <f>100*K87/K$5</f>
        <v>0</v>
      </c>
      <c r="L88" s="12">
        <f>100*L87/L$5</f>
        <v>0</v>
      </c>
      <c r="M88" s="12">
        <f>100*M87/M$5</f>
        <v>0</v>
      </c>
      <c r="N88" s="12">
        <f>100*N87/N$5</f>
        <v>0</v>
      </c>
      <c r="O88" s="12">
        <f>100*O87/O$5</f>
        <v>7.0469183825912923E-4</v>
      </c>
      <c r="P88" s="12">
        <f>100*P87/P$5</f>
        <v>9.5377073259129974E-4</v>
      </c>
      <c r="Q88" s="12">
        <f>100*Q87/Q$5</f>
        <v>0</v>
      </c>
      <c r="R88" s="12">
        <f>100*R87/R$5</f>
        <v>0</v>
      </c>
      <c r="S88" s="12">
        <f>100*S87/S$5</f>
        <v>0</v>
      </c>
      <c r="T88" s="12">
        <f>100*T87/T$5</f>
        <v>0</v>
      </c>
    </row>
    <row r="89" spans="1:20" ht="26.4" x14ac:dyDescent="0.3">
      <c r="A89" s="7" t="s">
        <v>77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2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</row>
    <row r="90" spans="1:20" ht="26.4" x14ac:dyDescent="0.3">
      <c r="A90" s="3" t="s">
        <v>78</v>
      </c>
      <c r="B90" s="12">
        <f>100*B89/B$5</f>
        <v>0</v>
      </c>
      <c r="C90" s="12">
        <f>100*C89/C$5</f>
        <v>0</v>
      </c>
      <c r="D90" s="12">
        <f>100*D89/D$5</f>
        <v>0</v>
      </c>
      <c r="E90" s="12">
        <f>100*E89/E$5</f>
        <v>0</v>
      </c>
      <c r="F90" s="12">
        <f>100*F89/F$5</f>
        <v>0</v>
      </c>
      <c r="G90" s="12">
        <f>100*G89/G$5</f>
        <v>0</v>
      </c>
      <c r="H90" s="12">
        <f>100*H89/H$5</f>
        <v>0</v>
      </c>
      <c r="I90" s="12">
        <f>100*I89/I$5</f>
        <v>0</v>
      </c>
      <c r="J90" s="12">
        <f>100*J89/J$5</f>
        <v>0</v>
      </c>
      <c r="K90" s="12">
        <f>100*K89/K$5</f>
        <v>0</v>
      </c>
      <c r="L90" s="12">
        <f>100*L89/L$5</f>
        <v>0</v>
      </c>
      <c r="M90" s="12">
        <f>100*M89/M$5</f>
        <v>0</v>
      </c>
      <c r="N90" s="12">
        <f>100*N89/N$5</f>
        <v>0</v>
      </c>
      <c r="O90" s="12">
        <f>100*O89/O$5</f>
        <v>1.4093836765182585E-3</v>
      </c>
      <c r="P90" s="12">
        <f>100*P89/P$5</f>
        <v>0</v>
      </c>
      <c r="Q90" s="12">
        <f>100*Q89/Q$5</f>
        <v>0</v>
      </c>
      <c r="R90" s="12">
        <f>100*R89/R$5</f>
        <v>0</v>
      </c>
      <c r="S90" s="12">
        <f>100*S89/S$5</f>
        <v>0</v>
      </c>
      <c r="T90" s="12">
        <f>100*T89/T$5</f>
        <v>0</v>
      </c>
    </row>
    <row r="91" spans="1:20" ht="39.6" x14ac:dyDescent="0.3">
      <c r="A91" s="7" t="s">
        <v>79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</row>
    <row r="92" spans="1:20" ht="39.6" x14ac:dyDescent="0.3">
      <c r="A92" s="3" t="s">
        <v>80</v>
      </c>
      <c r="B92" s="12">
        <f>100*B91/B$5</f>
        <v>0</v>
      </c>
      <c r="C92" s="12">
        <f>100*C91/C$5</f>
        <v>0</v>
      </c>
      <c r="D92" s="12">
        <f>100*D91/D$5</f>
        <v>0</v>
      </c>
      <c r="E92" s="12">
        <f>100*E91/E$5</f>
        <v>0</v>
      </c>
      <c r="F92" s="12">
        <f>100*F91/F$5</f>
        <v>0</v>
      </c>
      <c r="G92" s="12">
        <f>100*G91/G$5</f>
        <v>0</v>
      </c>
      <c r="H92" s="12">
        <f>100*H91/H$5</f>
        <v>0</v>
      </c>
      <c r="I92" s="12">
        <f>100*I91/I$5</f>
        <v>0</v>
      </c>
      <c r="J92" s="12">
        <f>100*J91/J$5</f>
        <v>0</v>
      </c>
      <c r="K92" s="12">
        <f>100*K91/K$5</f>
        <v>0</v>
      </c>
      <c r="L92" s="12">
        <f>100*L91/L$5</f>
        <v>0</v>
      </c>
      <c r="M92" s="12">
        <f>100*M91/M$5</f>
        <v>0</v>
      </c>
      <c r="N92" s="12">
        <f>100*N91/N$5</f>
        <v>0</v>
      </c>
      <c r="O92" s="12">
        <f>100*O91/O$5</f>
        <v>0</v>
      </c>
      <c r="P92" s="12">
        <f>100*P91/P$5</f>
        <v>0</v>
      </c>
      <c r="Q92" s="12">
        <f>100*Q91/Q$5</f>
        <v>0</v>
      </c>
      <c r="R92" s="12">
        <f>100*R91/R$5</f>
        <v>0</v>
      </c>
      <c r="S92" s="12">
        <f>100*S91/S$5</f>
        <v>0</v>
      </c>
      <c r="T92" s="12">
        <f>100*T91/T$5</f>
        <v>0</v>
      </c>
    </row>
    <row r="93" spans="1:20" ht="26.4" x14ac:dyDescent="0.3">
      <c r="A93" s="7" t="s">
        <v>81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</row>
    <row r="94" spans="1:20" ht="26.4" x14ac:dyDescent="0.3">
      <c r="A94" s="3" t="s">
        <v>82</v>
      </c>
      <c r="B94" s="12">
        <f>100*B93/B$5</f>
        <v>0</v>
      </c>
      <c r="C94" s="12">
        <f>100*C93/C$5</f>
        <v>0</v>
      </c>
      <c r="D94" s="12">
        <f>100*D93/D$5</f>
        <v>0</v>
      </c>
      <c r="E94" s="12">
        <f>100*E93/E$5</f>
        <v>0</v>
      </c>
      <c r="F94" s="12">
        <f>100*F93/F$5</f>
        <v>0</v>
      </c>
      <c r="G94" s="12">
        <f>100*G93/G$5</f>
        <v>0</v>
      </c>
      <c r="H94" s="12">
        <f>100*H93/H$5</f>
        <v>0</v>
      </c>
      <c r="I94" s="12">
        <f>100*I93/I$5</f>
        <v>0</v>
      </c>
      <c r="J94" s="12">
        <f>100*J93/J$5</f>
        <v>0</v>
      </c>
      <c r="K94" s="12">
        <f>100*K93/K$5</f>
        <v>0</v>
      </c>
      <c r="L94" s="12">
        <f>100*L93/L$5</f>
        <v>0</v>
      </c>
      <c r="M94" s="12">
        <f>100*M93/M$5</f>
        <v>0</v>
      </c>
      <c r="N94" s="12">
        <f>100*N93/N$5</f>
        <v>0</v>
      </c>
      <c r="O94" s="12">
        <f>100*O93/O$5</f>
        <v>0</v>
      </c>
      <c r="P94" s="12">
        <f>100*P93/P$5</f>
        <v>0</v>
      </c>
      <c r="Q94" s="12">
        <f>100*Q93/Q$5</f>
        <v>0</v>
      </c>
      <c r="R94" s="12">
        <f>100*R93/R$5</f>
        <v>0</v>
      </c>
      <c r="S94" s="12">
        <f>100*S93/S$5</f>
        <v>0</v>
      </c>
      <c r="T94" s="12">
        <f>100*T93/T$5</f>
        <v>0</v>
      </c>
    </row>
    <row r="95" spans="1:20" ht="26.4" x14ac:dyDescent="0.3">
      <c r="A95" s="7" t="s">
        <v>83</v>
      </c>
      <c r="B95" s="8">
        <v>0</v>
      </c>
      <c r="C95" s="8">
        <v>1</v>
      </c>
      <c r="D95" s="8">
        <v>1</v>
      </c>
      <c r="E95" s="8">
        <v>0</v>
      </c>
      <c r="F95" s="8">
        <v>0</v>
      </c>
      <c r="G95" s="8">
        <v>2</v>
      </c>
      <c r="H95" s="8">
        <v>0</v>
      </c>
      <c r="I95" s="8">
        <v>1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</row>
    <row r="96" spans="1:20" ht="26.4" x14ac:dyDescent="0.3">
      <c r="A96" s="3" t="s">
        <v>84</v>
      </c>
      <c r="B96" s="12">
        <f>100*B95/B$5</f>
        <v>0</v>
      </c>
      <c r="C96" s="12">
        <f>100*C95/C$5</f>
        <v>8.8294763237592379E-4</v>
      </c>
      <c r="D96" s="12">
        <f>100*D95/D$5</f>
        <v>6.3667908190876386E-4</v>
      </c>
      <c r="E96" s="12">
        <f>100*E95/E$5</f>
        <v>0</v>
      </c>
      <c r="F96" s="12">
        <f>100*F95/F$5</f>
        <v>0</v>
      </c>
      <c r="G96" s="12">
        <f>100*G95/G$5</f>
        <v>1.0334208296302421E-3</v>
      </c>
      <c r="H96" s="12">
        <f>100*H95/H$5</f>
        <v>0</v>
      </c>
      <c r="I96" s="12">
        <f>100*I95/I$5</f>
        <v>9.7718278203938057E-4</v>
      </c>
      <c r="J96" s="12">
        <f>100*J95/J$5</f>
        <v>0</v>
      </c>
      <c r="K96" s="12">
        <f>100*K95/K$5</f>
        <v>0</v>
      </c>
      <c r="L96" s="12">
        <f>100*L95/L$5</f>
        <v>0</v>
      </c>
      <c r="M96" s="12">
        <f>100*M95/M$5</f>
        <v>0</v>
      </c>
      <c r="N96" s="12">
        <f>100*N95/N$5</f>
        <v>0</v>
      </c>
      <c r="O96" s="12">
        <f>100*O95/O$5</f>
        <v>7.0469183825912923E-4</v>
      </c>
      <c r="P96" s="12">
        <f>100*P95/P$5</f>
        <v>0</v>
      </c>
      <c r="Q96" s="12">
        <f>100*Q95/Q$5</f>
        <v>0</v>
      </c>
      <c r="R96" s="12">
        <f>100*R95/R$5</f>
        <v>0</v>
      </c>
      <c r="S96" s="12">
        <f>100*S95/S$5</f>
        <v>0</v>
      </c>
      <c r="T96" s="12">
        <f>100*T95/T$5</f>
        <v>0</v>
      </c>
    </row>
    <row r="97" spans="1:20" ht="26.4" x14ac:dyDescent="0.3">
      <c r="A97" s="7" t="s">
        <v>85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3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</row>
    <row r="98" spans="1:20" ht="26.4" x14ac:dyDescent="0.3">
      <c r="A98" s="3" t="s">
        <v>86</v>
      </c>
      <c r="B98" s="12">
        <f>100*B97/B$5</f>
        <v>0</v>
      </c>
      <c r="C98" s="12">
        <f>100*C97/C$5</f>
        <v>0</v>
      </c>
      <c r="D98" s="12">
        <f>100*D97/D$5</f>
        <v>0</v>
      </c>
      <c r="E98" s="12">
        <f>100*E97/E$5</f>
        <v>0</v>
      </c>
      <c r="F98" s="12">
        <f>100*F97/F$5</f>
        <v>0</v>
      </c>
      <c r="G98" s="12">
        <f>100*G97/G$5</f>
        <v>0</v>
      </c>
      <c r="H98" s="12">
        <f>100*H97/H$5</f>
        <v>0</v>
      </c>
      <c r="I98" s="12">
        <f>100*I97/I$5</f>
        <v>0</v>
      </c>
      <c r="J98" s="12">
        <f>100*J97/J$5</f>
        <v>0</v>
      </c>
      <c r="K98" s="12">
        <f>100*K97/K$5</f>
        <v>0</v>
      </c>
      <c r="L98" s="12">
        <f>100*L97/L$5</f>
        <v>3.3360021350413663E-3</v>
      </c>
      <c r="M98" s="12">
        <f>100*M97/M$5</f>
        <v>0</v>
      </c>
      <c r="N98" s="12">
        <f>100*N97/N$5</f>
        <v>0</v>
      </c>
      <c r="O98" s="12">
        <f>100*O97/O$5</f>
        <v>0</v>
      </c>
      <c r="P98" s="12">
        <f>100*P97/P$5</f>
        <v>0</v>
      </c>
      <c r="Q98" s="12">
        <f>100*Q97/Q$5</f>
        <v>0</v>
      </c>
      <c r="R98" s="12">
        <f>100*R97/R$5</f>
        <v>0</v>
      </c>
      <c r="S98" s="12">
        <f>100*S97/S$5</f>
        <v>0</v>
      </c>
      <c r="T98" s="12">
        <f>100*T97/T$5</f>
        <v>0</v>
      </c>
    </row>
    <row r="99" spans="1:20" ht="26.4" x14ac:dyDescent="0.3">
      <c r="A99" s="7" t="s">
        <v>87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</row>
    <row r="100" spans="1:20" ht="26.4" x14ac:dyDescent="0.3">
      <c r="A100" s="3" t="s">
        <v>88</v>
      </c>
      <c r="B100" s="12">
        <f>100*B99/B$5</f>
        <v>0</v>
      </c>
      <c r="C100" s="12">
        <f>100*C99/C$5</f>
        <v>0</v>
      </c>
      <c r="D100" s="12">
        <f>100*D99/D$5</f>
        <v>0</v>
      </c>
      <c r="E100" s="12">
        <f>100*E99/E$5</f>
        <v>0</v>
      </c>
      <c r="F100" s="12">
        <f>100*F99/F$5</f>
        <v>0</v>
      </c>
      <c r="G100" s="12">
        <f>100*G99/G$5</f>
        <v>0</v>
      </c>
      <c r="H100" s="12">
        <f>100*H99/H$5</f>
        <v>0</v>
      </c>
      <c r="I100" s="12">
        <f>100*I99/I$5</f>
        <v>0</v>
      </c>
      <c r="J100" s="12">
        <f>100*J99/J$5</f>
        <v>0</v>
      </c>
      <c r="K100" s="12">
        <f>100*K99/K$5</f>
        <v>0</v>
      </c>
      <c r="L100" s="12">
        <f>100*L99/L$5</f>
        <v>0</v>
      </c>
      <c r="M100" s="12">
        <f>100*M99/M$5</f>
        <v>0</v>
      </c>
      <c r="N100" s="12">
        <f>100*N99/N$5</f>
        <v>0</v>
      </c>
      <c r="O100" s="12">
        <f>100*O99/O$5</f>
        <v>0</v>
      </c>
      <c r="P100" s="12">
        <f>100*P99/P$5</f>
        <v>0</v>
      </c>
      <c r="Q100" s="12">
        <f>100*Q99/Q$5</f>
        <v>0</v>
      </c>
      <c r="R100" s="12">
        <f>100*R99/R$5</f>
        <v>0</v>
      </c>
      <c r="S100" s="12">
        <f>100*S99/S$5</f>
        <v>0</v>
      </c>
      <c r="T100" s="12">
        <f>100*T99/T$5</f>
        <v>0</v>
      </c>
    </row>
    <row r="101" spans="1:20" ht="26.4" x14ac:dyDescent="0.3">
      <c r="A101" s="7" t="s">
        <v>89</v>
      </c>
      <c r="B101" s="8">
        <v>0</v>
      </c>
      <c r="C101" s="8">
        <v>21</v>
      </c>
      <c r="D101" s="8">
        <v>31</v>
      </c>
      <c r="E101" s="8">
        <v>10</v>
      </c>
      <c r="F101" s="8">
        <v>23</v>
      </c>
      <c r="G101" s="8">
        <v>15</v>
      </c>
      <c r="H101" s="8">
        <v>1</v>
      </c>
      <c r="I101" s="8">
        <v>15</v>
      </c>
      <c r="J101" s="8">
        <v>1</v>
      </c>
      <c r="K101" s="8">
        <v>9</v>
      </c>
      <c r="L101" s="8">
        <v>0</v>
      </c>
      <c r="M101" s="8">
        <v>2</v>
      </c>
      <c r="N101" s="8">
        <v>3</v>
      </c>
      <c r="O101" s="8">
        <v>5</v>
      </c>
      <c r="P101" s="8">
        <v>14</v>
      </c>
      <c r="Q101" s="8">
        <v>15</v>
      </c>
      <c r="R101" s="8">
        <v>1</v>
      </c>
      <c r="S101" s="8">
        <v>1</v>
      </c>
      <c r="T101" s="8">
        <v>7</v>
      </c>
    </row>
    <row r="102" spans="1:20" ht="26.4" x14ac:dyDescent="0.3">
      <c r="A102" s="3" t="s">
        <v>90</v>
      </c>
      <c r="B102" s="12">
        <f>100*B101/B$5</f>
        <v>0</v>
      </c>
      <c r="C102" s="12">
        <f>100*C101/C$5</f>
        <v>1.8541900279894399E-2</v>
      </c>
      <c r="D102" s="12">
        <f>100*D101/D$5</f>
        <v>1.9737051539171682E-2</v>
      </c>
      <c r="E102" s="12">
        <f>100*E101/E$5</f>
        <v>5.4654963217209756E-3</v>
      </c>
      <c r="F102" s="12">
        <f>100*F101/F$5</f>
        <v>7.4691815076055748E-3</v>
      </c>
      <c r="G102" s="12">
        <f>100*G101/G$5</f>
        <v>7.7506562222268149E-3</v>
      </c>
      <c r="H102" s="12">
        <f>100*H101/H$5</f>
        <v>4.4224305678400846E-3</v>
      </c>
      <c r="I102" s="12">
        <f>100*I101/I$5</f>
        <v>1.4657741730590706E-2</v>
      </c>
      <c r="J102" s="12">
        <f>100*J101/J$5</f>
        <v>6.9070313579223646E-3</v>
      </c>
      <c r="K102" s="12">
        <f>100*K101/K$5</f>
        <v>8.2572595073168494E-3</v>
      </c>
      <c r="L102" s="12">
        <f>100*L101/L$5</f>
        <v>0</v>
      </c>
      <c r="M102" s="12">
        <f>100*M101/M$5</f>
        <v>8.0935615717696568E-3</v>
      </c>
      <c r="N102" s="12">
        <f>100*N101/N$5</f>
        <v>1.1467013225288586E-2</v>
      </c>
      <c r="O102" s="12">
        <f>100*O101/O$5</f>
        <v>3.5234591912956465E-3</v>
      </c>
      <c r="P102" s="12">
        <f>100*P101/P$5</f>
        <v>6.6763951281390982E-3</v>
      </c>
      <c r="Q102" s="12">
        <f>100*Q101/Q$5</f>
        <v>3.7149862545508582E-2</v>
      </c>
      <c r="R102" s="12">
        <f>100*R101/R$5</f>
        <v>1.2690355329949238E-2</v>
      </c>
      <c r="S102" s="12">
        <f>100*S101/S$5</f>
        <v>2.4570024570024569E-2</v>
      </c>
      <c r="T102" s="12">
        <f>100*T101/T$5</f>
        <v>3.4042056529266442E-3</v>
      </c>
    </row>
    <row r="103" spans="1:20" x14ac:dyDescent="0.3">
      <c r="A103" s="7" t="s">
        <v>91</v>
      </c>
      <c r="B103" s="8">
        <v>0</v>
      </c>
      <c r="C103" s="8">
        <v>25</v>
      </c>
      <c r="D103" s="8">
        <v>51</v>
      </c>
      <c r="E103" s="8">
        <v>130</v>
      </c>
      <c r="F103" s="8">
        <v>106</v>
      </c>
      <c r="G103" s="8">
        <v>141</v>
      </c>
      <c r="H103" s="8">
        <v>22</v>
      </c>
      <c r="I103" s="8">
        <v>76</v>
      </c>
      <c r="J103" s="8">
        <v>0</v>
      </c>
      <c r="K103" s="8">
        <v>63</v>
      </c>
      <c r="L103" s="8">
        <v>45</v>
      </c>
      <c r="M103" s="8">
        <v>3</v>
      </c>
      <c r="N103" s="8">
        <v>1</v>
      </c>
      <c r="O103" s="8">
        <v>61</v>
      </c>
      <c r="P103" s="8">
        <v>106</v>
      </c>
      <c r="Q103" s="8">
        <v>0</v>
      </c>
      <c r="R103" s="8">
        <v>0</v>
      </c>
      <c r="S103" s="8">
        <v>1</v>
      </c>
      <c r="T103" s="8">
        <v>54</v>
      </c>
    </row>
    <row r="104" spans="1:20" x14ac:dyDescent="0.3">
      <c r="A104" s="3" t="s">
        <v>92</v>
      </c>
      <c r="B104" s="12">
        <f>100*B103/B$5</f>
        <v>0</v>
      </c>
      <c r="C104" s="12">
        <f>100*C103/C$5</f>
        <v>2.2073690809398094E-2</v>
      </c>
      <c r="D104" s="12">
        <f>100*D103/D$5</f>
        <v>3.2470633177346955E-2</v>
      </c>
      <c r="E104" s="12">
        <f>100*E103/E$5</f>
        <v>7.1051452182372687E-2</v>
      </c>
      <c r="F104" s="12">
        <f>100*F103/F$5</f>
        <v>3.4423184339399608E-2</v>
      </c>
      <c r="G104" s="12">
        <f>100*G103/G$5</f>
        <v>7.285616848893206E-2</v>
      </c>
      <c r="H104" s="12">
        <f>100*H103/H$5</f>
        <v>9.7293472492481867E-2</v>
      </c>
      <c r="I104" s="12">
        <f>100*I103/I$5</f>
        <v>7.4265891434992917E-2</v>
      </c>
      <c r="J104" s="12">
        <f>100*J103/J$5</f>
        <v>0</v>
      </c>
      <c r="K104" s="12">
        <f>100*K103/K$5</f>
        <v>5.7800816551217944E-2</v>
      </c>
      <c r="L104" s="12">
        <f>100*L103/L$5</f>
        <v>5.0040032025620497E-2</v>
      </c>
      <c r="M104" s="12">
        <f>100*M103/M$5</f>
        <v>1.2140342357654486E-2</v>
      </c>
      <c r="N104" s="12">
        <f>100*N103/N$5</f>
        <v>3.8223377417628624E-3</v>
      </c>
      <c r="O104" s="12">
        <f>100*O103/O$5</f>
        <v>4.2986202133806883E-2</v>
      </c>
      <c r="P104" s="12">
        <f>100*P103/P$5</f>
        <v>5.0549848827338886E-2</v>
      </c>
      <c r="Q104" s="12">
        <f>100*Q103/Q$5</f>
        <v>0</v>
      </c>
      <c r="R104" s="12">
        <f>100*R103/R$5</f>
        <v>0</v>
      </c>
      <c r="S104" s="12">
        <f>100*S103/S$5</f>
        <v>2.4570024570024569E-2</v>
      </c>
      <c r="T104" s="12">
        <f>100*T103/T$5</f>
        <v>2.6261015036862685E-2</v>
      </c>
    </row>
    <row r="105" spans="1:20" ht="26.4" x14ac:dyDescent="0.3">
      <c r="A105" s="7" t="s">
        <v>93</v>
      </c>
      <c r="B105" s="8">
        <v>10</v>
      </c>
      <c r="C105" s="8">
        <v>227</v>
      </c>
      <c r="D105" s="8">
        <v>68</v>
      </c>
      <c r="E105" s="8">
        <v>166</v>
      </c>
      <c r="F105" s="8">
        <v>225</v>
      </c>
      <c r="G105" s="8">
        <v>118</v>
      </c>
      <c r="H105" s="8">
        <v>13</v>
      </c>
      <c r="I105" s="8">
        <v>111</v>
      </c>
      <c r="J105" s="8">
        <v>4</v>
      </c>
      <c r="K105" s="8">
        <v>67</v>
      </c>
      <c r="L105" s="8">
        <v>35</v>
      </c>
      <c r="M105" s="8">
        <v>15</v>
      </c>
      <c r="N105" s="8">
        <v>18</v>
      </c>
      <c r="O105" s="8">
        <v>11</v>
      </c>
      <c r="P105" s="8">
        <v>101</v>
      </c>
      <c r="Q105" s="8">
        <v>22</v>
      </c>
      <c r="R105" s="8">
        <v>4</v>
      </c>
      <c r="S105" s="8">
        <v>1</v>
      </c>
      <c r="T105" s="8">
        <v>89</v>
      </c>
    </row>
    <row r="106" spans="1:20" ht="26.4" x14ac:dyDescent="0.3">
      <c r="A106" s="3" t="s">
        <v>94</v>
      </c>
      <c r="B106" s="12">
        <f>100*B105/B$5</f>
        <v>6.5863136402555492E-2</v>
      </c>
      <c r="C106" s="12">
        <f>100*C105/C$5</f>
        <v>0.20042911254933471</v>
      </c>
      <c r="D106" s="12">
        <f>100*D105/D$5</f>
        <v>4.3294177569795943E-2</v>
      </c>
      <c r="E106" s="12">
        <f>100*E105/E$5</f>
        <v>9.0727238940568194E-2</v>
      </c>
      <c r="F106" s="12">
        <f>100*F105/F$5</f>
        <v>7.3068079965706717E-2</v>
      </c>
      <c r="G106" s="12">
        <f>100*G105/G$5</f>
        <v>6.097182894818428E-2</v>
      </c>
      <c r="H106" s="12">
        <f>100*H105/H$5</f>
        <v>5.7491597381921104E-2</v>
      </c>
      <c r="I106" s="12">
        <f>100*I105/I$5</f>
        <v>0.10846728880637123</v>
      </c>
      <c r="J106" s="12">
        <f>100*J105/J$5</f>
        <v>2.7628125431689458E-2</v>
      </c>
      <c r="K106" s="12">
        <f>100*K105/K$5</f>
        <v>6.1470709665580991E-2</v>
      </c>
      <c r="L106" s="12">
        <f>100*L105/L$5</f>
        <v>3.8920024908815944E-2</v>
      </c>
      <c r="M106" s="12">
        <f>100*M105/M$5</f>
        <v>6.0701711788272432E-2</v>
      </c>
      <c r="N106" s="12">
        <f>100*N105/N$5</f>
        <v>6.8802079351731521E-2</v>
      </c>
      <c r="O106" s="12">
        <f>100*O105/O$5</f>
        <v>7.7516102208504221E-3</v>
      </c>
      <c r="P106" s="12">
        <f>100*P105/P$5</f>
        <v>4.8165421995860637E-2</v>
      </c>
      <c r="Q106" s="12">
        <f>100*Q105/Q$5</f>
        <v>5.4486465066745919E-2</v>
      </c>
      <c r="R106" s="12">
        <f>100*R105/R$5</f>
        <v>5.0761421319796954E-2</v>
      </c>
      <c r="S106" s="12">
        <f>100*S105/S$5</f>
        <v>2.4570024570024569E-2</v>
      </c>
      <c r="T106" s="12">
        <f>100*T105/T$5</f>
        <v>4.3282043301495904E-2</v>
      </c>
    </row>
    <row r="107" spans="1:20" ht="26.4" x14ac:dyDescent="0.3">
      <c r="A107" s="7" t="s">
        <v>95</v>
      </c>
      <c r="B107" s="8">
        <v>0</v>
      </c>
      <c r="C107" s="8">
        <v>6</v>
      </c>
      <c r="D107" s="8">
        <v>0</v>
      </c>
      <c r="E107" s="8">
        <v>8</v>
      </c>
      <c r="F107" s="8">
        <v>13</v>
      </c>
      <c r="G107" s="8">
        <v>4</v>
      </c>
      <c r="H107" s="8">
        <v>1</v>
      </c>
      <c r="I107" s="8">
        <v>12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4</v>
      </c>
      <c r="P107" s="8">
        <v>4</v>
      </c>
      <c r="Q107" s="8">
        <v>0</v>
      </c>
      <c r="R107" s="8">
        <v>0</v>
      </c>
      <c r="S107" s="8">
        <v>0</v>
      </c>
      <c r="T107" s="8">
        <v>4</v>
      </c>
    </row>
    <row r="108" spans="1:20" x14ac:dyDescent="0.3">
      <c r="A108" s="3" t="s">
        <v>96</v>
      </c>
      <c r="B108" s="12">
        <f>100*B107/B$5</f>
        <v>0</v>
      </c>
      <c r="C108" s="12">
        <f>100*C107/C$5</f>
        <v>5.2976857942555423E-3</v>
      </c>
      <c r="D108" s="12">
        <f>100*D107/D$5</f>
        <v>0</v>
      </c>
      <c r="E108" s="12">
        <f>100*E107/E$5</f>
        <v>4.3723970573767805E-3</v>
      </c>
      <c r="F108" s="12">
        <f>100*F107/F$5</f>
        <v>4.221711286907499E-3</v>
      </c>
      <c r="G108" s="12">
        <f>100*G107/G$5</f>
        <v>2.0668416592604841E-3</v>
      </c>
      <c r="H108" s="12">
        <f>100*H107/H$5</f>
        <v>4.4224305678400846E-3</v>
      </c>
      <c r="I108" s="12">
        <f>100*I107/I$5</f>
        <v>1.1726193384472566E-2</v>
      </c>
      <c r="J108" s="12">
        <f>100*J107/J$5</f>
        <v>0</v>
      </c>
      <c r="K108" s="12">
        <f>100*K107/K$5</f>
        <v>0</v>
      </c>
      <c r="L108" s="12">
        <f>100*L107/L$5</f>
        <v>0</v>
      </c>
      <c r="M108" s="12">
        <f>100*M107/M$5</f>
        <v>0</v>
      </c>
      <c r="N108" s="12">
        <f>100*N107/N$5</f>
        <v>0</v>
      </c>
      <c r="O108" s="12">
        <f>100*O107/O$5</f>
        <v>2.8187673530365169E-3</v>
      </c>
      <c r="P108" s="12">
        <f>100*P107/P$5</f>
        <v>1.9075414651825995E-3</v>
      </c>
      <c r="Q108" s="12">
        <f>100*Q107/Q$5</f>
        <v>0</v>
      </c>
      <c r="R108" s="12">
        <f>100*R107/R$5</f>
        <v>0</v>
      </c>
      <c r="S108" s="12">
        <f>100*S107/S$5</f>
        <v>0</v>
      </c>
      <c r="T108" s="12">
        <f>100*T107/T$5</f>
        <v>1.9452603731009396E-3</v>
      </c>
    </row>
    <row r="109" spans="1:20" ht="26.4" x14ac:dyDescent="0.3">
      <c r="A109" s="7" t="s">
        <v>97</v>
      </c>
      <c r="B109" s="8">
        <v>4</v>
      </c>
      <c r="C109" s="8">
        <v>46</v>
      </c>
      <c r="D109" s="8">
        <v>56</v>
      </c>
      <c r="E109" s="8">
        <v>16</v>
      </c>
      <c r="F109" s="8">
        <v>107</v>
      </c>
      <c r="G109" s="8">
        <v>50</v>
      </c>
      <c r="H109" s="8">
        <v>0</v>
      </c>
      <c r="I109" s="8">
        <v>39</v>
      </c>
      <c r="J109" s="8">
        <v>17</v>
      </c>
      <c r="K109" s="8">
        <v>26</v>
      </c>
      <c r="L109" s="8">
        <v>15</v>
      </c>
      <c r="M109" s="8">
        <v>3</v>
      </c>
      <c r="N109" s="8">
        <v>15</v>
      </c>
      <c r="O109" s="8">
        <v>34</v>
      </c>
      <c r="P109" s="8">
        <v>64</v>
      </c>
      <c r="Q109" s="8">
        <v>20</v>
      </c>
      <c r="R109" s="8">
        <v>2</v>
      </c>
      <c r="S109" s="8">
        <v>2</v>
      </c>
      <c r="T109" s="8">
        <v>17</v>
      </c>
    </row>
    <row r="110" spans="1:20" x14ac:dyDescent="0.3">
      <c r="A110" s="3" t="s">
        <v>98</v>
      </c>
      <c r="B110" s="12">
        <f>100*B109/B$5</f>
        <v>2.6345254561022196E-2</v>
      </c>
      <c r="C110" s="12">
        <f>100*C109/C$5</f>
        <v>4.0615591089292497E-2</v>
      </c>
      <c r="D110" s="12">
        <f>100*D109/D$5</f>
        <v>3.5654028586890776E-2</v>
      </c>
      <c r="E110" s="12">
        <f>100*E109/E$5</f>
        <v>8.744794114753561E-3</v>
      </c>
      <c r="F110" s="12">
        <f>100*F109/F$5</f>
        <v>3.4747931361469413E-2</v>
      </c>
      <c r="G110" s="12">
        <f>100*G109/G$5</f>
        <v>2.5835520740756051E-2</v>
      </c>
      <c r="H110" s="12">
        <f>100*H109/H$5</f>
        <v>0</v>
      </c>
      <c r="I110" s="12">
        <f>100*I109/I$5</f>
        <v>3.8110128499535836E-2</v>
      </c>
      <c r="J110" s="12">
        <f>100*J109/J$5</f>
        <v>0.1174195330846802</v>
      </c>
      <c r="K110" s="12">
        <f>100*K109/K$5</f>
        <v>2.3854305243359786E-2</v>
      </c>
      <c r="L110" s="12">
        <f>100*L109/L$5</f>
        <v>1.6680010675206833E-2</v>
      </c>
      <c r="M110" s="12">
        <f>100*M109/M$5</f>
        <v>1.2140342357654486E-2</v>
      </c>
      <c r="N110" s="12">
        <f>100*N109/N$5</f>
        <v>5.733506612644293E-2</v>
      </c>
      <c r="O110" s="12">
        <f>100*O109/O$5</f>
        <v>2.3959522500810397E-2</v>
      </c>
      <c r="P110" s="12">
        <f>100*P109/P$5</f>
        <v>3.0520663442921592E-2</v>
      </c>
      <c r="Q110" s="12">
        <f>100*Q109/Q$5</f>
        <v>4.9533150060678106E-2</v>
      </c>
      <c r="R110" s="12">
        <f>100*R109/R$5</f>
        <v>2.5380710659898477E-2</v>
      </c>
      <c r="S110" s="12">
        <f>100*S109/S$5</f>
        <v>4.9140049140049137E-2</v>
      </c>
      <c r="T110" s="12">
        <f>100*T109/T$5</f>
        <v>8.2673565856789932E-3</v>
      </c>
    </row>
    <row r="111" spans="1:20" ht="26.4" x14ac:dyDescent="0.3">
      <c r="A111" s="7" t="s">
        <v>99</v>
      </c>
      <c r="B111" s="8">
        <v>29</v>
      </c>
      <c r="C111" s="8">
        <v>0</v>
      </c>
      <c r="D111" s="8">
        <v>0</v>
      </c>
      <c r="E111" s="8">
        <v>1</v>
      </c>
      <c r="F111" s="8">
        <v>14</v>
      </c>
      <c r="G111" s="8">
        <v>3</v>
      </c>
      <c r="H111" s="8">
        <v>0</v>
      </c>
      <c r="I111" s="8">
        <v>1</v>
      </c>
      <c r="J111" s="8">
        <v>0</v>
      </c>
      <c r="K111" s="8">
        <v>4</v>
      </c>
      <c r="L111" s="8">
        <v>8</v>
      </c>
      <c r="M111" s="8">
        <v>0</v>
      </c>
      <c r="N111" s="8">
        <v>0</v>
      </c>
      <c r="O111" s="8">
        <v>4</v>
      </c>
      <c r="P111" s="8">
        <v>2</v>
      </c>
      <c r="Q111" s="8">
        <v>0</v>
      </c>
      <c r="R111" s="8">
        <v>0</v>
      </c>
      <c r="S111" s="8">
        <v>0</v>
      </c>
      <c r="T111" s="8">
        <v>0</v>
      </c>
    </row>
    <row r="112" spans="1:20" ht="26.4" x14ac:dyDescent="0.3">
      <c r="A112" s="3" t="s">
        <v>100</v>
      </c>
      <c r="B112" s="12">
        <f>100*B111/B$5</f>
        <v>0.19100309556741091</v>
      </c>
      <c r="C112" s="12">
        <f>100*C111/C$5</f>
        <v>0</v>
      </c>
      <c r="D112" s="12">
        <f>100*D111/D$5</f>
        <v>0</v>
      </c>
      <c r="E112" s="12">
        <f>100*E111/E$5</f>
        <v>5.4654963217209756E-4</v>
      </c>
      <c r="F112" s="12">
        <f>100*F111/F$5</f>
        <v>4.546458308977307E-3</v>
      </c>
      <c r="G112" s="12">
        <f>100*G111/G$5</f>
        <v>1.550131244445363E-3</v>
      </c>
      <c r="H112" s="12">
        <f>100*H111/H$5</f>
        <v>0</v>
      </c>
      <c r="I112" s="12">
        <f>100*I111/I$5</f>
        <v>9.7718278203938057E-4</v>
      </c>
      <c r="J112" s="12">
        <f>100*J111/J$5</f>
        <v>0</v>
      </c>
      <c r="K112" s="12">
        <f>100*K111/K$5</f>
        <v>3.6698931143630442E-3</v>
      </c>
      <c r="L112" s="12">
        <f>100*L111/L$5</f>
        <v>8.896005693443643E-3</v>
      </c>
      <c r="M112" s="12">
        <f>100*M111/M$5</f>
        <v>0</v>
      </c>
      <c r="N112" s="12">
        <f>100*N111/N$5</f>
        <v>0</v>
      </c>
      <c r="O112" s="12">
        <f>100*O111/O$5</f>
        <v>2.8187673530365169E-3</v>
      </c>
      <c r="P112" s="12">
        <f>100*P111/P$5</f>
        <v>9.5377073259129974E-4</v>
      </c>
      <c r="Q112" s="12">
        <f>100*Q111/Q$5</f>
        <v>0</v>
      </c>
      <c r="R112" s="12">
        <f>100*R111/R$5</f>
        <v>0</v>
      </c>
      <c r="S112" s="12">
        <f>100*S111/S$5</f>
        <v>0</v>
      </c>
      <c r="T112" s="12">
        <f>100*T111/T$5</f>
        <v>0</v>
      </c>
    </row>
    <row r="113" spans="1:20" ht="26.4" x14ac:dyDescent="0.3">
      <c r="A113" s="7" t="s">
        <v>101</v>
      </c>
      <c r="B113" s="8">
        <v>0</v>
      </c>
      <c r="C113" s="8">
        <v>0</v>
      </c>
      <c r="D113" s="8">
        <v>0</v>
      </c>
      <c r="E113" s="8">
        <v>0</v>
      </c>
      <c r="F113" s="8">
        <v>3</v>
      </c>
      <c r="G113" s="8">
        <v>7</v>
      </c>
      <c r="H113" s="8">
        <v>4</v>
      </c>
      <c r="I113" s="8">
        <v>3</v>
      </c>
      <c r="J113" s="8">
        <v>0</v>
      </c>
      <c r="K113" s="8">
        <v>1</v>
      </c>
      <c r="L113" s="8">
        <v>0</v>
      </c>
      <c r="M113" s="8">
        <v>0</v>
      </c>
      <c r="N113" s="8">
        <v>0</v>
      </c>
      <c r="O113" s="8">
        <v>2</v>
      </c>
      <c r="P113" s="8">
        <v>0</v>
      </c>
      <c r="Q113" s="8">
        <v>0</v>
      </c>
      <c r="R113" s="8">
        <v>0</v>
      </c>
      <c r="S113" s="8">
        <v>0</v>
      </c>
      <c r="T113" s="8">
        <v>2</v>
      </c>
    </row>
    <row r="114" spans="1:20" ht="26.4" x14ac:dyDescent="0.3">
      <c r="A114" s="3" t="s">
        <v>102</v>
      </c>
      <c r="B114" s="12">
        <f>100*B113/B$5</f>
        <v>0</v>
      </c>
      <c r="C114" s="12">
        <f>100*C113/C$5</f>
        <v>0</v>
      </c>
      <c r="D114" s="12">
        <f>100*D113/D$5</f>
        <v>0</v>
      </c>
      <c r="E114" s="12">
        <f>100*E113/E$5</f>
        <v>0</v>
      </c>
      <c r="F114" s="12">
        <f>100*F113/F$5</f>
        <v>9.7424106620942286E-4</v>
      </c>
      <c r="G114" s="12">
        <f>100*G113/G$5</f>
        <v>3.6169729037058471E-3</v>
      </c>
      <c r="H114" s="12">
        <f>100*H113/H$5</f>
        <v>1.7689722271360338E-2</v>
      </c>
      <c r="I114" s="12">
        <f>100*I113/I$5</f>
        <v>2.9315483461181415E-3</v>
      </c>
      <c r="J114" s="12">
        <f>100*J113/J$5</f>
        <v>0</v>
      </c>
      <c r="K114" s="12">
        <f>100*K113/K$5</f>
        <v>9.1747327859076106E-4</v>
      </c>
      <c r="L114" s="12">
        <f>100*L113/L$5</f>
        <v>0</v>
      </c>
      <c r="M114" s="12">
        <f>100*M113/M$5</f>
        <v>0</v>
      </c>
      <c r="N114" s="12">
        <f>100*N113/N$5</f>
        <v>0</v>
      </c>
      <c r="O114" s="12">
        <f>100*O113/O$5</f>
        <v>1.4093836765182585E-3</v>
      </c>
      <c r="P114" s="12">
        <f>100*P113/P$5</f>
        <v>0</v>
      </c>
      <c r="Q114" s="12">
        <f>100*Q113/Q$5</f>
        <v>0</v>
      </c>
      <c r="R114" s="12">
        <f>100*R113/R$5</f>
        <v>0</v>
      </c>
      <c r="S114" s="12">
        <f>100*S113/S$5</f>
        <v>0</v>
      </c>
      <c r="T114" s="12">
        <f>100*T113/T$5</f>
        <v>9.7263018655046978E-4</v>
      </c>
    </row>
    <row r="115" spans="1:20" ht="26.4" x14ac:dyDescent="0.3">
      <c r="A115" s="7" t="s">
        <v>103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1</v>
      </c>
      <c r="H115" s="8">
        <v>0</v>
      </c>
      <c r="I115" s="8">
        <v>1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1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</row>
    <row r="116" spans="1:20" ht="26.4" x14ac:dyDescent="0.3">
      <c r="A116" s="3" t="s">
        <v>104</v>
      </c>
      <c r="B116" s="12">
        <f>100*B115/B$5</f>
        <v>0</v>
      </c>
      <c r="C116" s="12">
        <f>100*C115/C$5</f>
        <v>0</v>
      </c>
      <c r="D116" s="12">
        <f>100*D115/D$5</f>
        <v>0</v>
      </c>
      <c r="E116" s="12">
        <f>100*E115/E$5</f>
        <v>0</v>
      </c>
      <c r="F116" s="12">
        <f>100*F115/F$5</f>
        <v>0</v>
      </c>
      <c r="G116" s="12">
        <f>100*G115/G$5</f>
        <v>5.1671041481512103E-4</v>
      </c>
      <c r="H116" s="12">
        <f>100*H115/H$5</f>
        <v>0</v>
      </c>
      <c r="I116" s="12">
        <f>100*I115/I$5</f>
        <v>9.7718278203938057E-4</v>
      </c>
      <c r="J116" s="12">
        <f>100*J115/J$5</f>
        <v>0</v>
      </c>
      <c r="K116" s="12">
        <f>100*K115/K$5</f>
        <v>0</v>
      </c>
      <c r="L116" s="12">
        <f>100*L115/L$5</f>
        <v>0</v>
      </c>
      <c r="M116" s="12">
        <f>100*M115/M$5</f>
        <v>0</v>
      </c>
      <c r="N116" s="12">
        <f>100*N115/N$5</f>
        <v>0</v>
      </c>
      <c r="O116" s="12">
        <f>100*O115/O$5</f>
        <v>7.0469183825912923E-4</v>
      </c>
      <c r="P116" s="12">
        <f>100*P115/P$5</f>
        <v>0</v>
      </c>
      <c r="Q116" s="12">
        <f>100*Q115/Q$5</f>
        <v>0</v>
      </c>
      <c r="R116" s="12">
        <f>100*R115/R$5</f>
        <v>0</v>
      </c>
      <c r="S116" s="12">
        <f>100*S115/S$5</f>
        <v>0</v>
      </c>
      <c r="T116" s="12">
        <f>100*T115/T$5</f>
        <v>0</v>
      </c>
    </row>
    <row r="117" spans="1:20" ht="26.4" x14ac:dyDescent="0.3">
      <c r="A117" s="7" t="s">
        <v>105</v>
      </c>
      <c r="B117" s="8">
        <v>0</v>
      </c>
      <c r="C117" s="8">
        <v>0</v>
      </c>
      <c r="D117" s="8">
        <v>0</v>
      </c>
      <c r="E117" s="8">
        <v>0</v>
      </c>
      <c r="F117" s="8">
        <v>2</v>
      </c>
      <c r="G117" s="8">
        <v>1</v>
      </c>
      <c r="H117" s="8">
        <v>0</v>
      </c>
      <c r="I117" s="8">
        <v>8</v>
      </c>
      <c r="J117" s="8">
        <v>0</v>
      </c>
      <c r="K117" s="8">
        <v>0</v>
      </c>
      <c r="L117" s="8">
        <v>3</v>
      </c>
      <c r="M117" s="8">
        <v>1</v>
      </c>
      <c r="N117" s="8">
        <v>0</v>
      </c>
      <c r="O117" s="8">
        <v>2</v>
      </c>
      <c r="P117" s="8">
        <v>0</v>
      </c>
      <c r="Q117" s="8">
        <v>1</v>
      </c>
      <c r="R117" s="8">
        <v>0</v>
      </c>
      <c r="S117" s="8">
        <v>0</v>
      </c>
      <c r="T117" s="8">
        <v>1</v>
      </c>
    </row>
    <row r="118" spans="1:20" ht="26.4" x14ac:dyDescent="0.3">
      <c r="A118" s="3" t="s">
        <v>106</v>
      </c>
      <c r="B118" s="12">
        <f>100*B117/B$5</f>
        <v>0</v>
      </c>
      <c r="C118" s="12">
        <f>100*C117/C$5</f>
        <v>0</v>
      </c>
      <c r="D118" s="12">
        <f>100*D117/D$5</f>
        <v>0</v>
      </c>
      <c r="E118" s="12">
        <f>100*E117/E$5</f>
        <v>0</v>
      </c>
      <c r="F118" s="12">
        <f>100*F117/F$5</f>
        <v>6.4949404413961527E-4</v>
      </c>
      <c r="G118" s="12">
        <f>100*G117/G$5</f>
        <v>5.1671041481512103E-4</v>
      </c>
      <c r="H118" s="12">
        <f>100*H117/H$5</f>
        <v>0</v>
      </c>
      <c r="I118" s="12">
        <f>100*I117/I$5</f>
        <v>7.8174622563150446E-3</v>
      </c>
      <c r="J118" s="12">
        <f>100*J117/J$5</f>
        <v>0</v>
      </c>
      <c r="K118" s="12">
        <f>100*K117/K$5</f>
        <v>0</v>
      </c>
      <c r="L118" s="12">
        <f>100*L117/L$5</f>
        <v>3.3360021350413663E-3</v>
      </c>
      <c r="M118" s="12">
        <f>100*M117/M$5</f>
        <v>4.0467807858848284E-3</v>
      </c>
      <c r="N118" s="12">
        <f>100*N117/N$5</f>
        <v>0</v>
      </c>
      <c r="O118" s="12">
        <f>100*O117/O$5</f>
        <v>1.4093836765182585E-3</v>
      </c>
      <c r="P118" s="12">
        <f>100*P117/P$5</f>
        <v>0</v>
      </c>
      <c r="Q118" s="12">
        <f>100*Q117/Q$5</f>
        <v>2.4766575030339055E-3</v>
      </c>
      <c r="R118" s="12">
        <f>100*R117/R$5</f>
        <v>0</v>
      </c>
      <c r="S118" s="12">
        <f>100*S117/S$5</f>
        <v>0</v>
      </c>
      <c r="T118" s="12">
        <f>100*T117/T$5</f>
        <v>4.8631509327523489E-4</v>
      </c>
    </row>
    <row r="119" spans="1:20" ht="26.4" x14ac:dyDescent="0.3">
      <c r="A119" s="7" t="s">
        <v>107</v>
      </c>
      <c r="B119" s="8">
        <v>1</v>
      </c>
      <c r="C119" s="8">
        <v>13</v>
      </c>
      <c r="D119" s="8">
        <v>14</v>
      </c>
      <c r="E119" s="8">
        <v>8</v>
      </c>
      <c r="F119" s="8">
        <v>66</v>
      </c>
      <c r="G119" s="8">
        <v>31</v>
      </c>
      <c r="H119" s="8">
        <v>6</v>
      </c>
      <c r="I119" s="8">
        <v>36</v>
      </c>
      <c r="J119" s="8">
        <v>0</v>
      </c>
      <c r="K119" s="8">
        <v>34</v>
      </c>
      <c r="L119" s="8">
        <v>4</v>
      </c>
      <c r="M119" s="8">
        <v>16</v>
      </c>
      <c r="N119" s="8">
        <v>0</v>
      </c>
      <c r="O119" s="8">
        <v>64</v>
      </c>
      <c r="P119" s="8">
        <v>32</v>
      </c>
      <c r="Q119" s="8">
        <v>0</v>
      </c>
      <c r="R119" s="8">
        <v>1</v>
      </c>
      <c r="S119" s="8">
        <v>0</v>
      </c>
      <c r="T119" s="8">
        <v>22</v>
      </c>
    </row>
    <row r="120" spans="1:20" x14ac:dyDescent="0.3">
      <c r="A120" s="3" t="s">
        <v>108</v>
      </c>
      <c r="B120" s="12">
        <f>100*B119/B$5</f>
        <v>6.586313640255549E-3</v>
      </c>
      <c r="C120" s="12">
        <f>100*C119/C$5</f>
        <v>1.1478319220887009E-2</v>
      </c>
      <c r="D120" s="12">
        <f>100*D119/D$5</f>
        <v>8.9135071467226941E-3</v>
      </c>
      <c r="E120" s="12">
        <f>100*E119/E$5</f>
        <v>4.3723970573767805E-3</v>
      </c>
      <c r="F120" s="12">
        <f>100*F119/F$5</f>
        <v>2.1433303456607301E-2</v>
      </c>
      <c r="G120" s="12">
        <f>100*G119/G$5</f>
        <v>1.601802285926875E-2</v>
      </c>
      <c r="H120" s="12">
        <f>100*H119/H$5</f>
        <v>2.6534583407040509E-2</v>
      </c>
      <c r="I120" s="12">
        <f>100*I119/I$5</f>
        <v>3.5178580153417696E-2</v>
      </c>
      <c r="J120" s="12">
        <f>100*J119/J$5</f>
        <v>0</v>
      </c>
      <c r="K120" s="12">
        <f>100*K119/K$5</f>
        <v>3.1194091472085874E-2</v>
      </c>
      <c r="L120" s="12">
        <f>100*L119/L$5</f>
        <v>4.4480028467218215E-3</v>
      </c>
      <c r="M120" s="12">
        <f>100*M119/M$5</f>
        <v>6.4748492574157254E-2</v>
      </c>
      <c r="N120" s="12">
        <f>100*N119/N$5</f>
        <v>0</v>
      </c>
      <c r="O120" s="12">
        <f>100*O119/O$5</f>
        <v>4.5100277648584271E-2</v>
      </c>
      <c r="P120" s="12">
        <f>100*P119/P$5</f>
        <v>1.5260331721460796E-2</v>
      </c>
      <c r="Q120" s="12">
        <f>100*Q119/Q$5</f>
        <v>0</v>
      </c>
      <c r="R120" s="12">
        <f>100*R119/R$5</f>
        <v>1.2690355329949238E-2</v>
      </c>
      <c r="S120" s="12">
        <f>100*S119/S$5</f>
        <v>0</v>
      </c>
      <c r="T120" s="12">
        <f>100*T119/T$5</f>
        <v>1.0698932052055167E-2</v>
      </c>
    </row>
    <row r="121" spans="1:20" x14ac:dyDescent="0.3">
      <c r="A121" s="7" t="s">
        <v>109</v>
      </c>
      <c r="B121" s="8">
        <v>0</v>
      </c>
      <c r="C121" s="8">
        <v>7</v>
      </c>
      <c r="D121" s="8">
        <v>4</v>
      </c>
      <c r="E121" s="8">
        <v>9</v>
      </c>
      <c r="F121" s="8">
        <v>7</v>
      </c>
      <c r="G121" s="8">
        <v>36</v>
      </c>
      <c r="H121" s="8">
        <v>3</v>
      </c>
      <c r="I121" s="8">
        <v>12</v>
      </c>
      <c r="J121" s="8">
        <v>0</v>
      </c>
      <c r="K121" s="8">
        <v>4</v>
      </c>
      <c r="L121" s="8">
        <v>1</v>
      </c>
      <c r="M121" s="8">
        <v>7</v>
      </c>
      <c r="N121" s="8">
        <v>0</v>
      </c>
      <c r="O121" s="8">
        <v>63</v>
      </c>
      <c r="P121" s="8">
        <v>39</v>
      </c>
      <c r="Q121" s="8">
        <v>0</v>
      </c>
      <c r="R121" s="8">
        <v>0</v>
      </c>
      <c r="S121" s="8">
        <v>0</v>
      </c>
      <c r="T121" s="8">
        <v>17</v>
      </c>
    </row>
    <row r="122" spans="1:20" x14ac:dyDescent="0.3">
      <c r="A122" s="3" t="s">
        <v>110</v>
      </c>
      <c r="B122" s="12">
        <f>100*B121/B$5</f>
        <v>0</v>
      </c>
      <c r="C122" s="12">
        <f>100*C121/C$5</f>
        <v>6.1806334266314667E-3</v>
      </c>
      <c r="D122" s="12">
        <f>100*D121/D$5</f>
        <v>2.5467163276350555E-3</v>
      </c>
      <c r="E122" s="12">
        <f>100*E121/E$5</f>
        <v>4.9189466895488776E-3</v>
      </c>
      <c r="F122" s="12">
        <f>100*F121/F$5</f>
        <v>2.2732291544886535E-3</v>
      </c>
      <c r="G122" s="12">
        <f>100*G121/G$5</f>
        <v>1.8601574933344356E-2</v>
      </c>
      <c r="H122" s="12">
        <f>100*H121/H$5</f>
        <v>1.3267291703520255E-2</v>
      </c>
      <c r="I122" s="12">
        <f>100*I121/I$5</f>
        <v>1.1726193384472566E-2</v>
      </c>
      <c r="J122" s="12">
        <f>100*J121/J$5</f>
        <v>0</v>
      </c>
      <c r="K122" s="12">
        <f>100*K121/K$5</f>
        <v>3.6698931143630442E-3</v>
      </c>
      <c r="L122" s="12">
        <f>100*L121/L$5</f>
        <v>1.1120007116804554E-3</v>
      </c>
      <c r="M122" s="12">
        <f>100*M121/M$5</f>
        <v>2.8327465501193801E-2</v>
      </c>
      <c r="N122" s="12">
        <f>100*N121/N$5</f>
        <v>0</v>
      </c>
      <c r="O122" s="12">
        <f>100*O121/O$5</f>
        <v>4.4395585810325142E-2</v>
      </c>
      <c r="P122" s="12">
        <f>100*P121/P$5</f>
        <v>1.8598529285530345E-2</v>
      </c>
      <c r="Q122" s="12">
        <f>100*Q121/Q$5</f>
        <v>0</v>
      </c>
      <c r="R122" s="12">
        <f>100*R121/R$5</f>
        <v>0</v>
      </c>
      <c r="S122" s="12">
        <f>100*S121/S$5</f>
        <v>0</v>
      </c>
      <c r="T122" s="12">
        <f>100*T121/T$5</f>
        <v>8.2673565856789932E-3</v>
      </c>
    </row>
    <row r="123" spans="1:20" x14ac:dyDescent="0.3">
      <c r="A123" s="7" t="s">
        <v>111</v>
      </c>
      <c r="B123" s="8">
        <v>0</v>
      </c>
      <c r="C123" s="8">
        <v>21</v>
      </c>
      <c r="D123" s="8">
        <v>5</v>
      </c>
      <c r="E123" s="8">
        <v>4</v>
      </c>
      <c r="F123" s="8">
        <v>11</v>
      </c>
      <c r="G123" s="8">
        <v>46</v>
      </c>
      <c r="H123" s="8">
        <v>4</v>
      </c>
      <c r="I123" s="8">
        <v>6</v>
      </c>
      <c r="J123" s="8">
        <v>0</v>
      </c>
      <c r="K123" s="8">
        <v>17</v>
      </c>
      <c r="L123" s="8">
        <v>35</v>
      </c>
      <c r="M123" s="8">
        <v>8</v>
      </c>
      <c r="N123" s="8">
        <v>0</v>
      </c>
      <c r="O123" s="8">
        <v>58</v>
      </c>
      <c r="P123" s="8">
        <v>35</v>
      </c>
      <c r="Q123" s="8">
        <v>2</v>
      </c>
      <c r="R123" s="8">
        <v>1</v>
      </c>
      <c r="S123" s="8">
        <v>0</v>
      </c>
      <c r="T123" s="8">
        <v>14</v>
      </c>
    </row>
    <row r="124" spans="1:20" x14ac:dyDescent="0.3">
      <c r="A124" s="3" t="s">
        <v>112</v>
      </c>
      <c r="B124" s="12">
        <f>100*B123/B$5</f>
        <v>0</v>
      </c>
      <c r="C124" s="12">
        <f>100*C123/C$5</f>
        <v>1.8541900279894399E-2</v>
      </c>
      <c r="D124" s="12">
        <f>100*D123/D$5</f>
        <v>3.1833954095438193E-3</v>
      </c>
      <c r="E124" s="12">
        <f>100*E123/E$5</f>
        <v>2.1861985286883902E-3</v>
      </c>
      <c r="F124" s="12">
        <f>100*F123/F$5</f>
        <v>3.5722172427678838E-3</v>
      </c>
      <c r="G124" s="12">
        <f>100*G123/G$5</f>
        <v>2.3768679081495568E-2</v>
      </c>
      <c r="H124" s="12">
        <f>100*H123/H$5</f>
        <v>1.7689722271360338E-2</v>
      </c>
      <c r="I124" s="12">
        <f>100*I123/I$5</f>
        <v>5.863096692236283E-3</v>
      </c>
      <c r="J124" s="12">
        <f>100*J123/J$5</f>
        <v>0</v>
      </c>
      <c r="K124" s="12">
        <f>100*K123/K$5</f>
        <v>1.5597045736042937E-2</v>
      </c>
      <c r="L124" s="12">
        <f>100*L123/L$5</f>
        <v>3.8920024908815944E-2</v>
      </c>
      <c r="M124" s="12">
        <f>100*M123/M$5</f>
        <v>3.2374246287078627E-2</v>
      </c>
      <c r="N124" s="12">
        <f>100*N123/N$5</f>
        <v>0</v>
      </c>
      <c r="O124" s="12">
        <f>100*O123/O$5</f>
        <v>4.0872126619029496E-2</v>
      </c>
      <c r="P124" s="12">
        <f>100*P123/P$5</f>
        <v>1.6690987820347745E-2</v>
      </c>
      <c r="Q124" s="12">
        <f>100*Q123/Q$5</f>
        <v>4.953315006067811E-3</v>
      </c>
      <c r="R124" s="12">
        <f>100*R123/R$5</f>
        <v>1.2690355329949238E-2</v>
      </c>
      <c r="S124" s="12">
        <f>100*S123/S$5</f>
        <v>0</v>
      </c>
      <c r="T124" s="12">
        <f>100*T123/T$5</f>
        <v>6.8084113058532883E-3</v>
      </c>
    </row>
    <row r="125" spans="1:20" x14ac:dyDescent="0.3">
      <c r="A125" s="7" t="s">
        <v>113</v>
      </c>
      <c r="B125" s="8">
        <v>0</v>
      </c>
      <c r="C125" s="8">
        <v>14</v>
      </c>
      <c r="D125" s="8">
        <v>0</v>
      </c>
      <c r="E125" s="8">
        <v>0</v>
      </c>
      <c r="F125" s="8">
        <v>20</v>
      </c>
      <c r="G125" s="8">
        <v>11</v>
      </c>
      <c r="H125" s="8">
        <v>1</v>
      </c>
      <c r="I125" s="8">
        <v>9</v>
      </c>
      <c r="J125" s="8">
        <v>1</v>
      </c>
      <c r="K125" s="8">
        <v>1</v>
      </c>
      <c r="L125" s="8">
        <v>1</v>
      </c>
      <c r="M125" s="8">
        <v>18</v>
      </c>
      <c r="N125" s="8">
        <v>0</v>
      </c>
      <c r="O125" s="8">
        <v>3</v>
      </c>
      <c r="P125" s="8">
        <v>3</v>
      </c>
      <c r="Q125" s="8">
        <v>0</v>
      </c>
      <c r="R125" s="8">
        <v>0</v>
      </c>
      <c r="S125" s="8">
        <v>0</v>
      </c>
      <c r="T125" s="8">
        <v>2</v>
      </c>
    </row>
    <row r="126" spans="1:20" x14ac:dyDescent="0.3">
      <c r="A126" s="3" t="s">
        <v>114</v>
      </c>
      <c r="B126" s="12">
        <f>100*B125/B$5</f>
        <v>0</v>
      </c>
      <c r="C126" s="12">
        <f>100*C125/C$5</f>
        <v>1.2361266853262933E-2</v>
      </c>
      <c r="D126" s="12">
        <f>100*D125/D$5</f>
        <v>0</v>
      </c>
      <c r="E126" s="12">
        <f>100*E125/E$5</f>
        <v>0</v>
      </c>
      <c r="F126" s="12">
        <f>100*F125/F$5</f>
        <v>6.4949404413961525E-3</v>
      </c>
      <c r="G126" s="12">
        <f>100*G125/G$5</f>
        <v>5.6838145629663312E-3</v>
      </c>
      <c r="H126" s="12">
        <f>100*H125/H$5</f>
        <v>4.4224305678400846E-3</v>
      </c>
      <c r="I126" s="12">
        <f>100*I125/I$5</f>
        <v>8.794645038354424E-3</v>
      </c>
      <c r="J126" s="12">
        <f>100*J125/J$5</f>
        <v>6.9070313579223646E-3</v>
      </c>
      <c r="K126" s="12">
        <f>100*K125/K$5</f>
        <v>9.1747327859076106E-4</v>
      </c>
      <c r="L126" s="12">
        <f>100*L125/L$5</f>
        <v>1.1120007116804554E-3</v>
      </c>
      <c r="M126" s="12">
        <f>100*M125/M$5</f>
        <v>7.2842054145926913E-2</v>
      </c>
      <c r="N126" s="12">
        <f>100*N125/N$5</f>
        <v>0</v>
      </c>
      <c r="O126" s="12">
        <f>100*O125/O$5</f>
        <v>2.1140755147773878E-3</v>
      </c>
      <c r="P126" s="12">
        <f>100*P125/P$5</f>
        <v>1.4306560988869496E-3</v>
      </c>
      <c r="Q126" s="12">
        <f>100*Q125/Q$5</f>
        <v>0</v>
      </c>
      <c r="R126" s="12">
        <f>100*R125/R$5</f>
        <v>0</v>
      </c>
      <c r="S126" s="12">
        <f>100*S125/S$5</f>
        <v>0</v>
      </c>
      <c r="T126" s="12">
        <f>100*T125/T$5</f>
        <v>9.7263018655046978E-4</v>
      </c>
    </row>
    <row r="127" spans="1:20" ht="26.4" x14ac:dyDescent="0.3">
      <c r="A127" s="7" t="s">
        <v>115</v>
      </c>
      <c r="B127" s="8">
        <v>4</v>
      </c>
      <c r="C127" s="8">
        <v>7</v>
      </c>
      <c r="D127" s="8">
        <v>38</v>
      </c>
      <c r="E127" s="8">
        <v>29</v>
      </c>
      <c r="F127" s="8">
        <v>70</v>
      </c>
      <c r="G127" s="8">
        <v>90</v>
      </c>
      <c r="H127" s="8">
        <v>12</v>
      </c>
      <c r="I127" s="8">
        <v>4</v>
      </c>
      <c r="J127" s="8">
        <v>0</v>
      </c>
      <c r="K127" s="8">
        <v>20</v>
      </c>
      <c r="L127" s="8">
        <v>10</v>
      </c>
      <c r="M127" s="8">
        <v>0</v>
      </c>
      <c r="N127" s="8">
        <v>1</v>
      </c>
      <c r="O127" s="8">
        <v>33</v>
      </c>
      <c r="P127" s="8">
        <v>86</v>
      </c>
      <c r="Q127" s="8">
        <v>1</v>
      </c>
      <c r="R127" s="8">
        <v>0</v>
      </c>
      <c r="S127" s="8">
        <v>0</v>
      </c>
      <c r="T127" s="8">
        <v>58</v>
      </c>
    </row>
    <row r="128" spans="1:20" ht="26.4" x14ac:dyDescent="0.3">
      <c r="A128" s="3" t="s">
        <v>116</v>
      </c>
      <c r="B128" s="12">
        <f>100*B127/B$5</f>
        <v>2.6345254561022196E-2</v>
      </c>
      <c r="C128" s="12">
        <f>100*C127/C$5</f>
        <v>6.1806334266314667E-3</v>
      </c>
      <c r="D128" s="12">
        <f>100*D127/D$5</f>
        <v>2.4193805112533027E-2</v>
      </c>
      <c r="E128" s="12">
        <f>100*E127/E$5</f>
        <v>1.584993933299083E-2</v>
      </c>
      <c r="F128" s="12">
        <f>100*F127/F$5</f>
        <v>2.2732291544886533E-2</v>
      </c>
      <c r="G128" s="12">
        <f>100*G127/G$5</f>
        <v>4.650393733336089E-2</v>
      </c>
      <c r="H128" s="12">
        <f>100*H127/H$5</f>
        <v>5.3069166814081019E-2</v>
      </c>
      <c r="I128" s="12">
        <f>100*I127/I$5</f>
        <v>3.9087311281575223E-3</v>
      </c>
      <c r="J128" s="12">
        <f>100*J127/J$5</f>
        <v>0</v>
      </c>
      <c r="K128" s="12">
        <f>100*K127/K$5</f>
        <v>1.8349465571815222E-2</v>
      </c>
      <c r="L128" s="12">
        <f>100*L127/L$5</f>
        <v>1.1120007116804555E-2</v>
      </c>
      <c r="M128" s="12">
        <f>100*M127/M$5</f>
        <v>0</v>
      </c>
      <c r="N128" s="12">
        <f>100*N127/N$5</f>
        <v>3.8223377417628624E-3</v>
      </c>
      <c r="O128" s="12">
        <f>100*O127/O$5</f>
        <v>2.3254830662551268E-2</v>
      </c>
      <c r="P128" s="12">
        <f>100*P127/P$5</f>
        <v>4.1012141501425889E-2</v>
      </c>
      <c r="Q128" s="12">
        <f>100*Q127/Q$5</f>
        <v>2.4766575030339055E-3</v>
      </c>
      <c r="R128" s="12">
        <f>100*R127/R$5</f>
        <v>0</v>
      </c>
      <c r="S128" s="12">
        <f>100*S127/S$5</f>
        <v>0</v>
      </c>
      <c r="T128" s="12">
        <f>100*T127/T$5</f>
        <v>2.8206275409963625E-2</v>
      </c>
    </row>
    <row r="129" spans="1:20" ht="26.4" x14ac:dyDescent="0.3">
      <c r="A129" s="7" t="s">
        <v>117</v>
      </c>
      <c r="B129" s="8">
        <v>2</v>
      </c>
      <c r="C129" s="8">
        <v>0</v>
      </c>
      <c r="D129" s="8">
        <v>14</v>
      </c>
      <c r="E129" s="8">
        <v>9</v>
      </c>
      <c r="F129" s="8">
        <v>8</v>
      </c>
      <c r="G129" s="8">
        <v>9</v>
      </c>
      <c r="H129" s="8">
        <v>2</v>
      </c>
      <c r="I129" s="8">
        <v>0</v>
      </c>
      <c r="J129" s="8">
        <v>0</v>
      </c>
      <c r="K129" s="8">
        <v>2</v>
      </c>
      <c r="L129" s="8">
        <v>1</v>
      </c>
      <c r="M129" s="8">
        <v>0</v>
      </c>
      <c r="N129" s="8">
        <v>0</v>
      </c>
      <c r="O129" s="8">
        <v>19</v>
      </c>
      <c r="P129" s="8">
        <v>16</v>
      </c>
      <c r="Q129" s="8">
        <v>0</v>
      </c>
      <c r="R129" s="8">
        <v>0</v>
      </c>
      <c r="S129" s="8">
        <v>0</v>
      </c>
      <c r="T129" s="8">
        <v>8</v>
      </c>
    </row>
    <row r="130" spans="1:20" x14ac:dyDescent="0.3">
      <c r="A130" s="3" t="s">
        <v>118</v>
      </c>
      <c r="B130" s="12">
        <f>100*B129/B$5</f>
        <v>1.3172627280511098E-2</v>
      </c>
      <c r="C130" s="12">
        <f>100*C129/C$5</f>
        <v>0</v>
      </c>
      <c r="D130" s="12">
        <f>100*D129/D$5</f>
        <v>8.9135071467226941E-3</v>
      </c>
      <c r="E130" s="12">
        <f>100*E129/E$5</f>
        <v>4.9189466895488776E-3</v>
      </c>
      <c r="F130" s="12">
        <f>100*F129/F$5</f>
        <v>2.5979761765584611E-3</v>
      </c>
      <c r="G130" s="12">
        <f>100*G129/G$5</f>
        <v>4.650393733336089E-3</v>
      </c>
      <c r="H130" s="12">
        <f>100*H129/H$5</f>
        <v>8.8448611356801692E-3</v>
      </c>
      <c r="I130" s="12">
        <f>100*I129/I$5</f>
        <v>0</v>
      </c>
      <c r="J130" s="12">
        <f>100*J129/J$5</f>
        <v>0</v>
      </c>
      <c r="K130" s="12">
        <f>100*K129/K$5</f>
        <v>1.8349465571815221E-3</v>
      </c>
      <c r="L130" s="12">
        <f>100*L129/L$5</f>
        <v>1.1120007116804554E-3</v>
      </c>
      <c r="M130" s="12">
        <f>100*M129/M$5</f>
        <v>0</v>
      </c>
      <c r="N130" s="12">
        <f>100*N129/N$5</f>
        <v>0</v>
      </c>
      <c r="O130" s="12">
        <f>100*O129/O$5</f>
        <v>1.3389144926923457E-2</v>
      </c>
      <c r="P130" s="12">
        <f>100*P129/P$5</f>
        <v>7.6301658607303979E-3</v>
      </c>
      <c r="Q130" s="12">
        <f>100*Q129/Q$5</f>
        <v>0</v>
      </c>
      <c r="R130" s="12">
        <f>100*R129/R$5</f>
        <v>0</v>
      </c>
      <c r="S130" s="12">
        <f>100*S129/S$5</f>
        <v>0</v>
      </c>
      <c r="T130" s="12">
        <f>100*T129/T$5</f>
        <v>3.8905207462018791E-3</v>
      </c>
    </row>
    <row r="131" spans="1:20" x14ac:dyDescent="0.3">
      <c r="A131" s="7" t="s">
        <v>119</v>
      </c>
      <c r="B131" s="8">
        <v>0</v>
      </c>
      <c r="C131" s="8">
        <v>0</v>
      </c>
      <c r="D131" s="8">
        <v>7</v>
      </c>
      <c r="E131" s="8">
        <v>0</v>
      </c>
      <c r="F131" s="8">
        <v>2</v>
      </c>
      <c r="G131" s="8">
        <v>13</v>
      </c>
      <c r="H131" s="8">
        <v>4</v>
      </c>
      <c r="I131" s="8">
        <v>0</v>
      </c>
      <c r="J131" s="8">
        <v>0</v>
      </c>
      <c r="K131" s="8">
        <v>0</v>
      </c>
      <c r="L131" s="8">
        <v>2</v>
      </c>
      <c r="M131" s="8">
        <v>1</v>
      </c>
      <c r="N131" s="8">
        <v>0</v>
      </c>
      <c r="O131" s="8">
        <v>1</v>
      </c>
      <c r="P131" s="8">
        <v>6</v>
      </c>
      <c r="Q131" s="8">
        <v>0</v>
      </c>
      <c r="R131" s="8">
        <v>0</v>
      </c>
      <c r="S131" s="8">
        <v>0</v>
      </c>
      <c r="T131" s="8">
        <v>15</v>
      </c>
    </row>
    <row r="132" spans="1:20" x14ac:dyDescent="0.3">
      <c r="A132" s="3" t="s">
        <v>120</v>
      </c>
      <c r="B132" s="12">
        <f>100*B131/B$5</f>
        <v>0</v>
      </c>
      <c r="C132" s="12">
        <f>100*C131/C$5</f>
        <v>0</v>
      </c>
      <c r="D132" s="12">
        <f>100*D131/D$5</f>
        <v>4.456753573361347E-3</v>
      </c>
      <c r="E132" s="12">
        <f>100*E131/E$5</f>
        <v>0</v>
      </c>
      <c r="F132" s="12">
        <f>100*F131/F$5</f>
        <v>6.4949404413961527E-4</v>
      </c>
      <c r="G132" s="12">
        <f>100*G131/G$5</f>
        <v>6.7172353925965735E-3</v>
      </c>
      <c r="H132" s="12">
        <f>100*H131/H$5</f>
        <v>1.7689722271360338E-2</v>
      </c>
      <c r="I132" s="12">
        <f>100*I131/I$5</f>
        <v>0</v>
      </c>
      <c r="J132" s="12">
        <f>100*J131/J$5</f>
        <v>0</v>
      </c>
      <c r="K132" s="12">
        <f>100*K131/K$5</f>
        <v>0</v>
      </c>
      <c r="L132" s="12">
        <f>100*L131/L$5</f>
        <v>2.2240014233609108E-3</v>
      </c>
      <c r="M132" s="12">
        <f>100*M131/M$5</f>
        <v>4.0467807858848284E-3</v>
      </c>
      <c r="N132" s="12">
        <f>100*N131/N$5</f>
        <v>0</v>
      </c>
      <c r="O132" s="12">
        <f>100*O131/O$5</f>
        <v>7.0469183825912923E-4</v>
      </c>
      <c r="P132" s="12">
        <f>100*P131/P$5</f>
        <v>2.8613121977738992E-3</v>
      </c>
      <c r="Q132" s="12">
        <f>100*Q131/Q$5</f>
        <v>0</v>
      </c>
      <c r="R132" s="12">
        <f>100*R131/R$5</f>
        <v>0</v>
      </c>
      <c r="S132" s="12">
        <f>100*S131/S$5</f>
        <v>0</v>
      </c>
      <c r="T132" s="12">
        <f>100*T131/T$5</f>
        <v>7.2947263991285233E-3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workbookViewId="0">
      <pane xSplit="1" ySplit="2" topLeftCell="DH15" activePane="bottomRight" state="frozenSplit"/>
      <selection pane="topRight"/>
      <selection pane="bottomLeft"/>
      <selection pane="bottomRight" activeCell="A2" sqref="A2:DR21"/>
    </sheetView>
  </sheetViews>
  <sheetFormatPr defaultColWidth="9" defaultRowHeight="18" customHeight="1" x14ac:dyDescent="0.3"/>
  <cols>
    <col min="1" max="1" width="9.07421875" style="1" customWidth="1"/>
    <col min="2" max="3" width="9.07421875" style="9" customWidth="1"/>
    <col min="4" max="4" width="9.07421875" style="13" customWidth="1"/>
    <col min="5" max="5" width="9.07421875" style="9" customWidth="1"/>
    <col min="6" max="6" width="9.07421875" style="13" customWidth="1"/>
    <col min="7" max="7" width="9.07421875" style="9" customWidth="1"/>
    <col min="8" max="8" width="9.07421875" style="13" customWidth="1"/>
    <col min="9" max="9" width="9.07421875" style="9" customWidth="1"/>
    <col min="10" max="10" width="9.07421875" style="13" customWidth="1"/>
    <col min="11" max="11" width="9.07421875" style="9" customWidth="1"/>
    <col min="12" max="12" width="9.07421875" style="13" customWidth="1"/>
    <col min="13" max="13" width="9.07421875" style="9" customWidth="1"/>
    <col min="14" max="14" width="9.07421875" style="13" customWidth="1"/>
    <col min="15" max="15" width="9.07421875" style="9" customWidth="1"/>
    <col min="16" max="16" width="9.07421875" style="13" customWidth="1"/>
    <col min="17" max="17" width="9.07421875" style="9" customWidth="1"/>
    <col min="18" max="18" width="9.07421875" style="13" customWidth="1"/>
    <col min="19" max="19" width="9.07421875" style="9" customWidth="1"/>
    <col min="20" max="20" width="9.07421875" style="13" customWidth="1"/>
    <col min="21" max="21" width="9.07421875" style="9" customWidth="1"/>
    <col min="22" max="22" width="9.07421875" style="13" customWidth="1"/>
    <col min="23" max="23" width="9.07421875" style="9" customWidth="1"/>
    <col min="24" max="24" width="9.07421875" style="13" customWidth="1"/>
    <col min="25" max="25" width="9.07421875" style="9" customWidth="1"/>
    <col min="26" max="26" width="9.07421875" style="13" customWidth="1"/>
    <col min="27" max="27" width="9.07421875" style="9" customWidth="1"/>
    <col min="28" max="28" width="9.07421875" style="13" customWidth="1"/>
    <col min="29" max="29" width="9.07421875" style="9" customWidth="1"/>
    <col min="30" max="30" width="9.07421875" style="13" customWidth="1"/>
    <col min="31" max="31" width="9.07421875" style="9" customWidth="1"/>
    <col min="32" max="32" width="9.07421875" style="13" customWidth="1"/>
    <col min="33" max="33" width="9.07421875" style="9" customWidth="1"/>
    <col min="34" max="34" width="9.07421875" style="13" customWidth="1"/>
    <col min="35" max="35" width="9.07421875" style="9" customWidth="1"/>
    <col min="36" max="36" width="9.07421875" style="13" customWidth="1"/>
    <col min="37" max="37" width="9.07421875" style="9" customWidth="1"/>
    <col min="38" max="38" width="9.07421875" style="13" customWidth="1"/>
    <col min="39" max="39" width="9.07421875" style="9" customWidth="1"/>
    <col min="40" max="40" width="9.07421875" style="13" customWidth="1"/>
    <col min="41" max="41" width="9.07421875" style="9" customWidth="1"/>
    <col min="42" max="42" width="9.07421875" style="13" customWidth="1"/>
    <col min="43" max="43" width="9.07421875" style="9" customWidth="1"/>
    <col min="44" max="44" width="9.07421875" style="13" customWidth="1"/>
    <col min="45" max="45" width="9.07421875" style="9" customWidth="1"/>
    <col min="46" max="46" width="9.07421875" style="13" customWidth="1"/>
    <col min="47" max="47" width="9.07421875" style="9" customWidth="1"/>
    <col min="48" max="48" width="9.07421875" style="13" customWidth="1"/>
    <col min="49" max="49" width="9.07421875" style="9" customWidth="1"/>
    <col min="50" max="50" width="9.07421875" style="13" customWidth="1"/>
    <col min="51" max="51" width="9.07421875" style="9" customWidth="1"/>
    <col min="52" max="52" width="9.07421875" style="13" customWidth="1"/>
    <col min="53" max="53" width="9.07421875" style="9" customWidth="1"/>
    <col min="54" max="54" width="9.07421875" style="1" customWidth="1"/>
    <col min="55" max="55" width="9.07421875" style="9" customWidth="1"/>
    <col min="56" max="56" width="9.07421875" style="1" customWidth="1"/>
    <col min="57" max="57" width="9.07421875" style="9" customWidth="1"/>
    <col min="58" max="58" width="9.07421875" style="1" customWidth="1"/>
    <col min="59" max="59" width="9.07421875" style="9" customWidth="1"/>
    <col min="60" max="60" width="9.07421875" style="1" customWidth="1"/>
    <col min="61" max="61" width="9.07421875" style="9" customWidth="1"/>
    <col min="62" max="62" width="9.07421875" style="1" customWidth="1"/>
    <col min="63" max="63" width="9.07421875" style="9" customWidth="1"/>
    <col min="64" max="64" width="9.07421875" style="1" customWidth="1"/>
    <col min="65" max="65" width="9.07421875" style="9" customWidth="1"/>
    <col min="66" max="66" width="9.07421875" style="1" customWidth="1"/>
    <col min="67" max="67" width="9.07421875" style="9" customWidth="1"/>
    <col min="68" max="68" width="9.07421875" style="1" customWidth="1"/>
    <col min="69" max="69" width="9.07421875" style="9" customWidth="1"/>
    <col min="70" max="70" width="9.07421875" style="1" customWidth="1"/>
    <col min="71" max="71" width="9.07421875" style="9" customWidth="1"/>
    <col min="72" max="72" width="9.07421875" style="1" customWidth="1"/>
    <col min="73" max="73" width="9.07421875" style="9" customWidth="1"/>
    <col min="74" max="74" width="9.07421875" style="1" customWidth="1"/>
    <col min="75" max="75" width="9.07421875" style="9" customWidth="1"/>
    <col min="76" max="76" width="9.07421875" style="1" customWidth="1"/>
    <col min="77" max="77" width="9.07421875" style="9" customWidth="1"/>
    <col min="78" max="78" width="9.07421875" style="1" customWidth="1"/>
    <col min="79" max="79" width="9.07421875" style="9" customWidth="1"/>
    <col min="80" max="80" width="9.07421875" style="1" customWidth="1"/>
    <col min="81" max="81" width="9.07421875" style="9" customWidth="1"/>
    <col min="82" max="82" width="9.07421875" style="1" customWidth="1"/>
    <col min="83" max="83" width="9.07421875" style="9" customWidth="1"/>
    <col min="84" max="84" width="9.07421875" style="1" customWidth="1"/>
    <col min="85" max="85" width="9.07421875" style="9" customWidth="1"/>
    <col min="86" max="86" width="9.07421875" style="1" customWidth="1"/>
    <col min="87" max="87" width="9.07421875" style="9" customWidth="1"/>
    <col min="88" max="88" width="9.07421875" style="1" customWidth="1"/>
    <col min="89" max="89" width="9.07421875" style="9" customWidth="1"/>
    <col min="90" max="90" width="9.07421875" style="1" customWidth="1"/>
    <col min="91" max="91" width="9.07421875" style="9" customWidth="1"/>
    <col min="92" max="92" width="9.07421875" style="1" customWidth="1"/>
    <col min="93" max="93" width="9.07421875" style="9" customWidth="1"/>
    <col min="94" max="94" width="9.07421875" style="1" customWidth="1"/>
    <col min="95" max="95" width="9.07421875" style="9" customWidth="1"/>
    <col min="96" max="96" width="9.07421875" style="1" customWidth="1"/>
    <col min="97" max="97" width="9.07421875" style="9" customWidth="1"/>
    <col min="98" max="98" width="9.07421875" style="1" customWidth="1"/>
    <col min="99" max="99" width="9.07421875" style="9" customWidth="1"/>
    <col min="100" max="100" width="9.07421875" style="1" customWidth="1"/>
    <col min="101" max="101" width="9.07421875" style="9" customWidth="1"/>
    <col min="102" max="102" width="9.07421875" style="1" customWidth="1"/>
    <col min="103" max="103" width="9.07421875" style="9" customWidth="1"/>
    <col min="104" max="104" width="9.07421875" style="1" customWidth="1"/>
    <col min="105" max="105" width="9.07421875" style="9" customWidth="1"/>
    <col min="106" max="106" width="9.07421875" style="1" customWidth="1"/>
    <col min="107" max="107" width="9.07421875" style="9" customWidth="1"/>
    <col min="108" max="108" width="9.07421875" style="1" customWidth="1"/>
    <col min="109" max="109" width="9.07421875" style="9" customWidth="1"/>
    <col min="110" max="110" width="9.07421875" style="1" customWidth="1"/>
    <col min="111" max="111" width="9.07421875" style="9" customWidth="1"/>
    <col min="112" max="112" width="9.07421875" style="1" customWidth="1"/>
    <col min="113" max="113" width="9.07421875" style="9" customWidth="1"/>
    <col min="114" max="114" width="9.07421875" style="1" customWidth="1"/>
    <col min="115" max="115" width="9.07421875" style="9" customWidth="1"/>
    <col min="116" max="116" width="9.07421875" style="1" customWidth="1"/>
    <col min="117" max="117" width="9.07421875" style="9" customWidth="1"/>
    <col min="118" max="118" width="9.07421875" style="1" customWidth="1"/>
    <col min="119" max="119" width="9.07421875" style="9" customWidth="1"/>
    <col min="120" max="120" width="9.07421875" style="1" customWidth="1"/>
    <col min="121" max="121" width="9.07421875" style="9" customWidth="1"/>
    <col min="122" max="256" width="9.07421875" style="1" customWidth="1"/>
  </cols>
  <sheetData>
    <row r="1" spans="1:122" ht="16.2" x14ac:dyDescent="0.25">
      <c r="A1" s="2" t="s">
        <v>0</v>
      </c>
      <c r="B1"/>
      <c r="C1"/>
      <c r="D1" s="10"/>
      <c r="E1"/>
      <c r="F1" s="10"/>
      <c r="G1"/>
      <c r="H1" s="10"/>
      <c r="I1"/>
      <c r="J1" s="10"/>
      <c r="K1"/>
      <c r="L1" s="10"/>
      <c r="M1"/>
      <c r="N1" s="10"/>
      <c r="O1"/>
      <c r="P1" s="10"/>
      <c r="Q1"/>
      <c r="R1" s="10"/>
      <c r="S1"/>
      <c r="T1" s="10"/>
      <c r="U1"/>
      <c r="V1" s="10"/>
      <c r="W1"/>
      <c r="X1" s="10"/>
      <c r="Y1"/>
      <c r="Z1" s="10"/>
      <c r="AA1"/>
      <c r="AB1" s="10"/>
      <c r="AC1"/>
      <c r="AD1" s="10"/>
      <c r="AE1"/>
      <c r="AF1" s="10"/>
      <c r="AG1"/>
      <c r="AH1" s="10"/>
      <c r="AI1"/>
      <c r="AJ1" s="10"/>
      <c r="AK1"/>
      <c r="AL1" s="10"/>
      <c r="AM1"/>
      <c r="AN1" s="10"/>
      <c r="AO1"/>
      <c r="AP1" s="10"/>
      <c r="AQ1"/>
      <c r="AR1" s="10"/>
      <c r="AS1"/>
      <c r="AT1" s="10"/>
      <c r="AU1"/>
      <c r="AV1" s="10"/>
      <c r="AW1"/>
      <c r="AX1" s="10"/>
      <c r="AY1"/>
      <c r="AZ1" s="10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ht="44.55" customHeight="1" x14ac:dyDescent="0.3">
      <c r="A2" s="3" t="s">
        <v>1</v>
      </c>
      <c r="B2" s="7" t="s">
        <v>2</v>
      </c>
      <c r="C2" s="7" t="s">
        <v>3</v>
      </c>
      <c r="D2" s="11" t="s">
        <v>4</v>
      </c>
      <c r="E2" s="7" t="s">
        <v>5</v>
      </c>
      <c r="F2" s="11" t="s">
        <v>6</v>
      </c>
      <c r="G2" s="7" t="s">
        <v>7</v>
      </c>
      <c r="H2" s="11" t="s">
        <v>8</v>
      </c>
      <c r="I2" s="7" t="s">
        <v>9</v>
      </c>
      <c r="J2" s="11" t="s">
        <v>10</v>
      </c>
      <c r="K2" s="7" t="s">
        <v>11</v>
      </c>
      <c r="L2" s="11" t="s">
        <v>12</v>
      </c>
      <c r="M2" s="7" t="s">
        <v>13</v>
      </c>
      <c r="N2" s="11" t="s">
        <v>14</v>
      </c>
      <c r="O2" s="7" t="s">
        <v>15</v>
      </c>
      <c r="P2" s="11" t="s">
        <v>16</v>
      </c>
      <c r="Q2" s="7" t="s">
        <v>17</v>
      </c>
      <c r="R2" s="11" t="s">
        <v>18</v>
      </c>
      <c r="S2" s="7" t="s">
        <v>19</v>
      </c>
      <c r="T2" s="11" t="s">
        <v>20</v>
      </c>
      <c r="U2" s="7" t="s">
        <v>21</v>
      </c>
      <c r="V2" s="11" t="s">
        <v>22</v>
      </c>
      <c r="W2" s="7" t="s">
        <v>23</v>
      </c>
      <c r="X2" s="11" t="s">
        <v>24</v>
      </c>
      <c r="Y2" s="7" t="s">
        <v>25</v>
      </c>
      <c r="Z2" s="11" t="s">
        <v>26</v>
      </c>
      <c r="AA2" s="7" t="s">
        <v>27</v>
      </c>
      <c r="AB2" s="11" t="s">
        <v>28</v>
      </c>
      <c r="AC2" s="7" t="s">
        <v>29</v>
      </c>
      <c r="AD2" s="11" t="s">
        <v>30</v>
      </c>
      <c r="AE2" s="7" t="s">
        <v>31</v>
      </c>
      <c r="AF2" s="11" t="s">
        <v>32</v>
      </c>
      <c r="AG2" s="7" t="s">
        <v>33</v>
      </c>
      <c r="AH2" s="11" t="s">
        <v>34</v>
      </c>
      <c r="AI2" s="7" t="s">
        <v>35</v>
      </c>
      <c r="AJ2" s="11" t="s">
        <v>36</v>
      </c>
      <c r="AK2" s="7" t="s">
        <v>37</v>
      </c>
      <c r="AL2" s="11" t="s">
        <v>38</v>
      </c>
      <c r="AM2" s="7" t="s">
        <v>39</v>
      </c>
      <c r="AN2" s="11" t="s">
        <v>40</v>
      </c>
      <c r="AO2" s="7" t="s">
        <v>41</v>
      </c>
      <c r="AP2" s="11" t="s">
        <v>42</v>
      </c>
      <c r="AQ2" s="7" t="s">
        <v>43</v>
      </c>
      <c r="AR2" s="11" t="s">
        <v>44</v>
      </c>
      <c r="AS2" s="7" t="s">
        <v>45</v>
      </c>
      <c r="AT2" s="11" t="s">
        <v>46</v>
      </c>
      <c r="AU2" s="7" t="s">
        <v>47</v>
      </c>
      <c r="AV2" s="11" t="s">
        <v>48</v>
      </c>
      <c r="AW2" s="7" t="s">
        <v>49</v>
      </c>
      <c r="AX2" s="11" t="s">
        <v>50</v>
      </c>
      <c r="AY2" s="7" t="s">
        <v>51</v>
      </c>
      <c r="AZ2" s="11" t="s">
        <v>52</v>
      </c>
      <c r="BA2" s="7" t="s">
        <v>53</v>
      </c>
      <c r="BB2" s="3" t="s">
        <v>54</v>
      </c>
      <c r="BC2" s="7" t="s">
        <v>55</v>
      </c>
      <c r="BD2" s="3" t="s">
        <v>56</v>
      </c>
      <c r="BE2" s="7" t="s">
        <v>57</v>
      </c>
      <c r="BF2" s="3" t="s">
        <v>58</v>
      </c>
      <c r="BG2" s="7" t="s">
        <v>59</v>
      </c>
      <c r="BH2" s="3" t="s">
        <v>60</v>
      </c>
      <c r="BI2" s="7" t="s">
        <v>61</v>
      </c>
      <c r="BJ2" s="3" t="s">
        <v>62</v>
      </c>
      <c r="BK2" s="7" t="s">
        <v>63</v>
      </c>
      <c r="BL2" s="3" t="s">
        <v>64</v>
      </c>
      <c r="BM2" s="7" t="s">
        <v>65</v>
      </c>
      <c r="BN2" s="3" t="s">
        <v>66</v>
      </c>
      <c r="BO2" s="7" t="s">
        <v>67</v>
      </c>
      <c r="BP2" s="3" t="s">
        <v>68</v>
      </c>
      <c r="BQ2" s="7" t="s">
        <v>69</v>
      </c>
      <c r="BR2" s="3" t="s">
        <v>70</v>
      </c>
      <c r="BS2" s="7" t="s">
        <v>71</v>
      </c>
      <c r="BT2" s="3" t="s">
        <v>72</v>
      </c>
      <c r="BU2" s="7" t="s">
        <v>73</v>
      </c>
      <c r="BV2" s="3" t="s">
        <v>74</v>
      </c>
      <c r="BW2" s="7" t="s">
        <v>75</v>
      </c>
      <c r="BX2" s="3" t="s">
        <v>76</v>
      </c>
      <c r="BY2" s="7" t="s">
        <v>77</v>
      </c>
      <c r="BZ2" s="3" t="s">
        <v>78</v>
      </c>
      <c r="CA2" s="7" t="s">
        <v>79</v>
      </c>
      <c r="CB2" s="3" t="s">
        <v>80</v>
      </c>
      <c r="CC2" s="7" t="s">
        <v>81</v>
      </c>
      <c r="CD2" s="3" t="s">
        <v>82</v>
      </c>
      <c r="CE2" s="7" t="s">
        <v>83</v>
      </c>
      <c r="CF2" s="3" t="s">
        <v>84</v>
      </c>
      <c r="CG2" s="7" t="s">
        <v>85</v>
      </c>
      <c r="CH2" s="3" t="s">
        <v>86</v>
      </c>
      <c r="CI2" s="7" t="s">
        <v>87</v>
      </c>
      <c r="CJ2" s="3" t="s">
        <v>88</v>
      </c>
      <c r="CK2" s="7" t="s">
        <v>89</v>
      </c>
      <c r="CL2" s="3" t="s">
        <v>90</v>
      </c>
      <c r="CM2" s="7" t="s">
        <v>91</v>
      </c>
      <c r="CN2" s="3" t="s">
        <v>92</v>
      </c>
      <c r="CO2" s="7" t="s">
        <v>93</v>
      </c>
      <c r="CP2" s="3" t="s">
        <v>94</v>
      </c>
      <c r="CQ2" s="7" t="s">
        <v>95</v>
      </c>
      <c r="CR2" s="3" t="s">
        <v>96</v>
      </c>
      <c r="CS2" s="7" t="s">
        <v>97</v>
      </c>
      <c r="CT2" s="3" t="s">
        <v>98</v>
      </c>
      <c r="CU2" s="7" t="s">
        <v>99</v>
      </c>
      <c r="CV2" s="3" t="s">
        <v>100</v>
      </c>
      <c r="CW2" s="7" t="s">
        <v>101</v>
      </c>
      <c r="CX2" s="3" t="s">
        <v>102</v>
      </c>
      <c r="CY2" s="7" t="s">
        <v>103</v>
      </c>
      <c r="CZ2" s="3" t="s">
        <v>104</v>
      </c>
      <c r="DA2" s="7" t="s">
        <v>105</v>
      </c>
      <c r="DB2" s="3" t="s">
        <v>106</v>
      </c>
      <c r="DC2" s="7" t="s">
        <v>107</v>
      </c>
      <c r="DD2" s="3" t="s">
        <v>108</v>
      </c>
      <c r="DE2" s="7" t="s">
        <v>109</v>
      </c>
      <c r="DF2" s="3" t="s">
        <v>110</v>
      </c>
      <c r="DG2" s="7" t="s">
        <v>111</v>
      </c>
      <c r="DH2" s="3" t="s">
        <v>112</v>
      </c>
      <c r="DI2" s="7" t="s">
        <v>113</v>
      </c>
      <c r="DJ2" s="3" t="s">
        <v>114</v>
      </c>
      <c r="DK2" s="7" t="s">
        <v>115</v>
      </c>
      <c r="DL2" s="3" t="s">
        <v>116</v>
      </c>
      <c r="DM2" s="7" t="s">
        <v>117</v>
      </c>
      <c r="DN2" s="3" t="s">
        <v>118</v>
      </c>
      <c r="DO2" s="7" t="s">
        <v>119</v>
      </c>
      <c r="DP2" s="3" t="s">
        <v>120</v>
      </c>
      <c r="DQ2" s="7" t="s">
        <v>121</v>
      </c>
      <c r="DR2" s="3" t="s">
        <v>122</v>
      </c>
    </row>
    <row r="3" spans="1:122" ht="32.549999999999997" customHeight="1" x14ac:dyDescent="0.3">
      <c r="A3" s="4" t="s">
        <v>123</v>
      </c>
      <c r="B3" s="8">
        <v>15183</v>
      </c>
      <c r="C3" s="8">
        <v>43</v>
      </c>
      <c r="D3" s="12">
        <f>100*C3/$B3</f>
        <v>0.2832114865309886</v>
      </c>
      <c r="E3" s="8">
        <v>0</v>
      </c>
      <c r="F3" s="12">
        <f>100*E3/$B3</f>
        <v>0</v>
      </c>
      <c r="G3" s="8">
        <v>0</v>
      </c>
      <c r="H3" s="12">
        <f>100*G3/$B3</f>
        <v>0</v>
      </c>
      <c r="I3" s="8">
        <v>1</v>
      </c>
      <c r="J3" s="12">
        <f>100*I3/$B3</f>
        <v>6.586313640255549E-3</v>
      </c>
      <c r="K3" s="8">
        <v>1</v>
      </c>
      <c r="L3" s="12">
        <f>100*K3/$B3</f>
        <v>6.586313640255549E-3</v>
      </c>
      <c r="M3" s="8">
        <v>0</v>
      </c>
      <c r="N3" s="12">
        <f>100*M3/$B3</f>
        <v>0</v>
      </c>
      <c r="O3" s="8">
        <v>0</v>
      </c>
      <c r="P3" s="12">
        <f>100*O3/$B3</f>
        <v>0</v>
      </c>
      <c r="Q3" s="8">
        <v>1</v>
      </c>
      <c r="R3" s="12">
        <f>100*Q3/$B3</f>
        <v>6.586313640255549E-3</v>
      </c>
      <c r="S3" s="8">
        <v>0</v>
      </c>
      <c r="T3" s="12">
        <f>100*S3/$B3</f>
        <v>0</v>
      </c>
      <c r="U3" s="8">
        <v>0</v>
      </c>
      <c r="V3" s="12">
        <f>100*U3/$B3</f>
        <v>0</v>
      </c>
      <c r="W3" s="8">
        <v>0</v>
      </c>
      <c r="X3" s="12">
        <f>100*W3/$B3</f>
        <v>0</v>
      </c>
      <c r="Y3" s="8">
        <v>0</v>
      </c>
      <c r="Z3" s="12">
        <f>100*Y3/$B3</f>
        <v>0</v>
      </c>
      <c r="AA3" s="8">
        <v>0</v>
      </c>
      <c r="AB3" s="12">
        <f>100*AA3/$B3</f>
        <v>0</v>
      </c>
      <c r="AC3" s="8">
        <v>0</v>
      </c>
      <c r="AD3" s="12">
        <f>100*AC3/$B3</f>
        <v>0</v>
      </c>
      <c r="AE3" s="8">
        <v>0</v>
      </c>
      <c r="AF3" s="12">
        <f>100*AE3/$B3</f>
        <v>0</v>
      </c>
      <c r="AG3" s="8">
        <v>0</v>
      </c>
      <c r="AH3" s="12">
        <f>100*AG3/$B3</f>
        <v>0</v>
      </c>
      <c r="AI3" s="8">
        <v>0</v>
      </c>
      <c r="AJ3" s="12">
        <f>100*AI3/$B3</f>
        <v>0</v>
      </c>
      <c r="AK3" s="8">
        <v>0</v>
      </c>
      <c r="AL3" s="12">
        <f>100*AK3/$B3</f>
        <v>0</v>
      </c>
      <c r="AM3" s="8">
        <v>0</v>
      </c>
      <c r="AN3" s="12">
        <f>100*AM3/$B3</f>
        <v>0</v>
      </c>
      <c r="AO3" s="8">
        <v>3</v>
      </c>
      <c r="AP3" s="12">
        <f>100*AO3/$B3</f>
        <v>1.9758940920766646E-2</v>
      </c>
      <c r="AQ3" s="8">
        <v>0</v>
      </c>
      <c r="AR3" s="12">
        <f>100*AQ3/$B3</f>
        <v>0</v>
      </c>
      <c r="AS3" s="8">
        <v>1</v>
      </c>
      <c r="AT3" s="12">
        <f>100*AS3/$B3</f>
        <v>6.586313640255549E-3</v>
      </c>
      <c r="AU3" s="8">
        <v>0</v>
      </c>
      <c r="AV3" s="12">
        <f>100*AU3/$B3</f>
        <v>0</v>
      </c>
      <c r="AW3" s="8">
        <v>0</v>
      </c>
      <c r="AX3" s="12">
        <f>100*AW3/$B3</f>
        <v>0</v>
      </c>
      <c r="AY3" s="8">
        <v>0</v>
      </c>
      <c r="AZ3" s="12">
        <f>100*AY3/$B3</f>
        <v>0</v>
      </c>
      <c r="BA3" s="8">
        <v>0</v>
      </c>
      <c r="BB3" s="12">
        <f>100*BA3/$B3</f>
        <v>0</v>
      </c>
      <c r="BC3" s="8">
        <v>0</v>
      </c>
      <c r="BD3" s="12">
        <f>100*BC3/$B3</f>
        <v>0</v>
      </c>
      <c r="BE3" s="8">
        <v>0</v>
      </c>
      <c r="BF3" s="12">
        <f>100*BE3/$B3</f>
        <v>0</v>
      </c>
      <c r="BG3" s="8">
        <v>1</v>
      </c>
      <c r="BH3" s="12">
        <f>100*BG3/$B3</f>
        <v>6.586313640255549E-3</v>
      </c>
      <c r="BI3" s="8">
        <v>0</v>
      </c>
      <c r="BJ3" s="12">
        <f>100*BI3/$B3</f>
        <v>0</v>
      </c>
      <c r="BK3" s="8">
        <v>5</v>
      </c>
      <c r="BL3" s="12">
        <f>100*BK3/$B3</f>
        <v>3.2931568201277746E-2</v>
      </c>
      <c r="BM3" s="8">
        <v>7</v>
      </c>
      <c r="BN3" s="12">
        <f>100*BM3/$B3</f>
        <v>4.6104195481788846E-2</v>
      </c>
      <c r="BO3" s="8">
        <v>0</v>
      </c>
      <c r="BP3" s="12">
        <f>100*BO3/$B3</f>
        <v>0</v>
      </c>
      <c r="BQ3" s="8">
        <v>0</v>
      </c>
      <c r="BR3" s="12">
        <f>100*BQ3/$B3</f>
        <v>0</v>
      </c>
      <c r="BS3" s="8">
        <v>0</v>
      </c>
      <c r="BT3" s="12">
        <f>100*BS3/$B3</f>
        <v>0</v>
      </c>
      <c r="BU3" s="8">
        <v>4</v>
      </c>
      <c r="BV3" s="12">
        <f>100*BU3/$B3</f>
        <v>2.6345254561022196E-2</v>
      </c>
      <c r="BW3" s="8">
        <v>0</v>
      </c>
      <c r="BX3" s="12">
        <f>100*BW3/$B3</f>
        <v>0</v>
      </c>
      <c r="BY3" s="8">
        <v>0</v>
      </c>
      <c r="BZ3" s="12">
        <f>100*BY3/$B3</f>
        <v>0</v>
      </c>
      <c r="CA3" s="8">
        <v>0</v>
      </c>
      <c r="CB3" s="12">
        <f>100*CA3/$B3</f>
        <v>0</v>
      </c>
      <c r="CC3" s="8">
        <v>0</v>
      </c>
      <c r="CD3" s="12">
        <f>100*CC3/$B3</f>
        <v>0</v>
      </c>
      <c r="CE3" s="8">
        <v>0</v>
      </c>
      <c r="CF3" s="12">
        <f>100*CE3/$B3</f>
        <v>0</v>
      </c>
      <c r="CG3" s="8">
        <v>0</v>
      </c>
      <c r="CH3" s="12">
        <f>100*CG3/$B3</f>
        <v>0</v>
      </c>
      <c r="CI3" s="8">
        <v>0</v>
      </c>
      <c r="CJ3" s="12">
        <f>100*CI3/$B3</f>
        <v>0</v>
      </c>
      <c r="CK3" s="8">
        <v>0</v>
      </c>
      <c r="CL3" s="12">
        <f>100*CK3/$B3</f>
        <v>0</v>
      </c>
      <c r="CM3" s="8">
        <v>0</v>
      </c>
      <c r="CN3" s="12">
        <f>100*CM3/$B3</f>
        <v>0</v>
      </c>
      <c r="CO3" s="8">
        <v>10</v>
      </c>
      <c r="CP3" s="12">
        <f>100*CO3/$B3</f>
        <v>6.5863136402555492E-2</v>
      </c>
      <c r="CQ3" s="8">
        <v>0</v>
      </c>
      <c r="CR3" s="12">
        <f>100*CQ3/$B3</f>
        <v>0</v>
      </c>
      <c r="CS3" s="8">
        <v>4</v>
      </c>
      <c r="CT3" s="12">
        <f>100*CS3/$B3</f>
        <v>2.6345254561022196E-2</v>
      </c>
      <c r="CU3" s="8">
        <v>29</v>
      </c>
      <c r="CV3" s="12">
        <f>100*CU3/$B3</f>
        <v>0.19100309556741091</v>
      </c>
      <c r="CW3" s="8">
        <v>0</v>
      </c>
      <c r="CX3" s="12">
        <f>100*CW3/$B3</f>
        <v>0</v>
      </c>
      <c r="CY3" s="8">
        <v>0</v>
      </c>
      <c r="CZ3" s="12">
        <f>100*CY3/$B3</f>
        <v>0</v>
      </c>
      <c r="DA3" s="8">
        <v>0</v>
      </c>
      <c r="DB3" s="12">
        <f>100*DA3/$B3</f>
        <v>0</v>
      </c>
      <c r="DC3" s="8">
        <v>1</v>
      </c>
      <c r="DD3" s="12">
        <f>100*DC3/$B3</f>
        <v>6.586313640255549E-3</v>
      </c>
      <c r="DE3" s="8">
        <v>0</v>
      </c>
      <c r="DF3" s="12">
        <f>100*DE3/$B3</f>
        <v>0</v>
      </c>
      <c r="DG3" s="8">
        <v>0</v>
      </c>
      <c r="DH3" s="12">
        <f>100*DG3/$B3</f>
        <v>0</v>
      </c>
      <c r="DI3" s="8">
        <v>0</v>
      </c>
      <c r="DJ3" s="12">
        <f>100*DI3/$B3</f>
        <v>0</v>
      </c>
      <c r="DK3" s="8">
        <v>4</v>
      </c>
      <c r="DL3" s="12">
        <f>100*DK3/$B3</f>
        <v>2.6345254561022196E-2</v>
      </c>
      <c r="DM3" s="8">
        <v>2</v>
      </c>
      <c r="DN3" s="12">
        <f>100*DM3/$B3</f>
        <v>1.3172627280511098E-2</v>
      </c>
      <c r="DO3" s="8">
        <v>0</v>
      </c>
      <c r="DP3" s="12">
        <f>100*DO3/$B3</f>
        <v>0</v>
      </c>
      <c r="DQ3" s="8">
        <v>117</v>
      </c>
      <c r="DR3" s="12">
        <f>100*DQ3/$B3</f>
        <v>0.77059869590989927</v>
      </c>
    </row>
    <row r="4" spans="1:122" ht="32.4" customHeight="1" x14ac:dyDescent="0.3">
      <c r="A4" s="4" t="s">
        <v>124</v>
      </c>
      <c r="B4" s="8">
        <v>113257</v>
      </c>
      <c r="C4" s="8">
        <v>203</v>
      </c>
      <c r="D4" s="12">
        <f t="shared" ref="D4:F21" si="0">100*C4/$B4</f>
        <v>0.17923836937231252</v>
      </c>
      <c r="E4" s="8">
        <v>3</v>
      </c>
      <c r="F4" s="12">
        <f t="shared" si="0"/>
        <v>2.6488428971277712E-3</v>
      </c>
      <c r="G4" s="8">
        <v>21</v>
      </c>
      <c r="H4" s="12">
        <f t="shared" ref="H4" si="1">100*G4/$B4</f>
        <v>1.8541900279894399E-2</v>
      </c>
      <c r="I4" s="8">
        <v>0</v>
      </c>
      <c r="J4" s="12">
        <f t="shared" ref="J4" si="2">100*I4/$B4</f>
        <v>0</v>
      </c>
      <c r="K4" s="8">
        <v>0</v>
      </c>
      <c r="L4" s="12">
        <f t="shared" ref="L4" si="3">100*K4/$B4</f>
        <v>0</v>
      </c>
      <c r="M4" s="8">
        <v>1</v>
      </c>
      <c r="N4" s="12">
        <f t="shared" ref="N4" si="4">100*M4/$B4</f>
        <v>8.8294763237592379E-4</v>
      </c>
      <c r="O4" s="8">
        <v>0</v>
      </c>
      <c r="P4" s="12">
        <f t="shared" ref="P4" si="5">100*O4/$B4</f>
        <v>0</v>
      </c>
      <c r="Q4" s="8">
        <v>1</v>
      </c>
      <c r="R4" s="12">
        <f t="shared" ref="R4" si="6">100*Q4/$B4</f>
        <v>8.8294763237592379E-4</v>
      </c>
      <c r="S4" s="8">
        <v>0</v>
      </c>
      <c r="T4" s="12">
        <f t="shared" ref="T4" si="7">100*S4/$B4</f>
        <v>0</v>
      </c>
      <c r="U4" s="8">
        <v>0</v>
      </c>
      <c r="V4" s="12">
        <f t="shared" ref="V4" si="8">100*U4/$B4</f>
        <v>0</v>
      </c>
      <c r="W4" s="8">
        <v>0</v>
      </c>
      <c r="X4" s="12">
        <f t="shared" ref="X4" si="9">100*W4/$B4</f>
        <v>0</v>
      </c>
      <c r="Y4" s="8">
        <v>1</v>
      </c>
      <c r="Z4" s="12">
        <f t="shared" ref="Z4" si="10">100*Y4/$B4</f>
        <v>8.8294763237592379E-4</v>
      </c>
      <c r="AA4" s="8">
        <v>0</v>
      </c>
      <c r="AB4" s="12">
        <f t="shared" ref="AB4" si="11">100*AA4/$B4</f>
        <v>0</v>
      </c>
      <c r="AC4" s="8">
        <v>2</v>
      </c>
      <c r="AD4" s="12">
        <f t="shared" ref="AD4" si="12">100*AC4/$B4</f>
        <v>1.7658952647518476E-3</v>
      </c>
      <c r="AE4" s="8">
        <v>0</v>
      </c>
      <c r="AF4" s="12">
        <f t="shared" ref="AF4" si="13">100*AE4/$B4</f>
        <v>0</v>
      </c>
      <c r="AG4" s="8">
        <v>0</v>
      </c>
      <c r="AH4" s="12">
        <f t="shared" ref="AH4" si="14">100*AG4/$B4</f>
        <v>0</v>
      </c>
      <c r="AI4" s="8">
        <v>0</v>
      </c>
      <c r="AJ4" s="12">
        <f t="shared" ref="AJ4" si="15">100*AI4/$B4</f>
        <v>0</v>
      </c>
      <c r="AK4" s="8">
        <v>0</v>
      </c>
      <c r="AL4" s="12">
        <f t="shared" ref="AL4" si="16">100*AK4/$B4</f>
        <v>0</v>
      </c>
      <c r="AM4" s="8">
        <v>0</v>
      </c>
      <c r="AN4" s="12">
        <f t="shared" ref="AN4" si="17">100*AM4/$B4</f>
        <v>0</v>
      </c>
      <c r="AO4" s="8">
        <v>17</v>
      </c>
      <c r="AP4" s="12">
        <f t="shared" ref="AP4" si="18">100*AO4/$B4</f>
        <v>1.5010109750390705E-2</v>
      </c>
      <c r="AQ4" s="8">
        <v>0</v>
      </c>
      <c r="AR4" s="12">
        <f t="shared" ref="AR4" si="19">100*AQ4/$B4</f>
        <v>0</v>
      </c>
      <c r="AS4" s="8">
        <v>3</v>
      </c>
      <c r="AT4" s="12">
        <f t="shared" ref="AT4" si="20">100*AS4/$B4</f>
        <v>2.6488428971277712E-3</v>
      </c>
      <c r="AU4" s="8">
        <v>8</v>
      </c>
      <c r="AV4" s="12">
        <f t="shared" ref="AV4" si="21">100*AU4/$B4</f>
        <v>7.0635810590073903E-3</v>
      </c>
      <c r="AW4" s="8">
        <v>0</v>
      </c>
      <c r="AX4" s="12">
        <f t="shared" ref="AX4" si="22">100*AW4/$B4</f>
        <v>0</v>
      </c>
      <c r="AY4" s="8">
        <v>0</v>
      </c>
      <c r="AZ4" s="12">
        <f t="shared" ref="AZ4" si="23">100*AY4/$B4</f>
        <v>0</v>
      </c>
      <c r="BA4" s="8">
        <v>1</v>
      </c>
      <c r="BB4" s="12">
        <f t="shared" ref="BB4" si="24">100*BA4/$B4</f>
        <v>8.8294763237592379E-4</v>
      </c>
      <c r="BC4" s="8">
        <v>0</v>
      </c>
      <c r="BD4" s="12">
        <f t="shared" ref="BD4" si="25">100*BC4/$B4</f>
        <v>0</v>
      </c>
      <c r="BE4" s="8">
        <v>0</v>
      </c>
      <c r="BF4" s="12">
        <f t="shared" ref="BF4" si="26">100*BE4/$B4</f>
        <v>0</v>
      </c>
      <c r="BG4" s="8">
        <v>11</v>
      </c>
      <c r="BH4" s="12">
        <f t="shared" ref="BH4" si="27">100*BG4/$B4</f>
        <v>9.7124239561351619E-3</v>
      </c>
      <c r="BI4" s="8">
        <v>13</v>
      </c>
      <c r="BJ4" s="12">
        <f t="shared" ref="BJ4" si="28">100*BI4/$B4</f>
        <v>1.1478319220887009E-2</v>
      </c>
      <c r="BK4" s="8">
        <v>17</v>
      </c>
      <c r="BL4" s="12">
        <f t="shared" ref="BL4" si="29">100*BK4/$B4</f>
        <v>1.5010109750390705E-2</v>
      </c>
      <c r="BM4" s="8">
        <v>82</v>
      </c>
      <c r="BN4" s="12">
        <f t="shared" ref="BN4" si="30">100*BM4/$B4</f>
        <v>7.2401705854825749E-2</v>
      </c>
      <c r="BO4" s="8">
        <v>0</v>
      </c>
      <c r="BP4" s="12">
        <f t="shared" ref="BP4" si="31">100*BO4/$B4</f>
        <v>0</v>
      </c>
      <c r="BQ4" s="8">
        <v>1</v>
      </c>
      <c r="BR4" s="12">
        <f t="shared" ref="BR4" si="32">100*BQ4/$B4</f>
        <v>8.8294763237592379E-4</v>
      </c>
      <c r="BS4" s="8">
        <v>0</v>
      </c>
      <c r="BT4" s="12">
        <f t="shared" ref="BT4" si="33">100*BS4/$B4</f>
        <v>0</v>
      </c>
      <c r="BU4" s="8">
        <v>56</v>
      </c>
      <c r="BV4" s="12">
        <f t="shared" ref="BV4" si="34">100*BU4/$B4</f>
        <v>4.9445067413051734E-2</v>
      </c>
      <c r="BW4" s="8">
        <v>0</v>
      </c>
      <c r="BX4" s="12">
        <f t="shared" ref="BX4" si="35">100*BW4/$B4</f>
        <v>0</v>
      </c>
      <c r="BY4" s="8">
        <v>0</v>
      </c>
      <c r="BZ4" s="12">
        <f t="shared" ref="BZ4" si="36">100*BY4/$B4</f>
        <v>0</v>
      </c>
      <c r="CA4" s="8">
        <v>0</v>
      </c>
      <c r="CB4" s="12">
        <f t="shared" ref="CB4" si="37">100*CA4/$B4</f>
        <v>0</v>
      </c>
      <c r="CC4" s="8">
        <v>0</v>
      </c>
      <c r="CD4" s="12">
        <f t="shared" ref="CD4" si="38">100*CC4/$B4</f>
        <v>0</v>
      </c>
      <c r="CE4" s="8">
        <v>1</v>
      </c>
      <c r="CF4" s="12">
        <f t="shared" ref="CF4" si="39">100*CE4/$B4</f>
        <v>8.8294763237592379E-4</v>
      </c>
      <c r="CG4" s="8">
        <v>0</v>
      </c>
      <c r="CH4" s="12">
        <f t="shared" ref="CH4" si="40">100*CG4/$B4</f>
        <v>0</v>
      </c>
      <c r="CI4" s="8">
        <v>0</v>
      </c>
      <c r="CJ4" s="12">
        <f t="shared" ref="CJ4" si="41">100*CI4/$B4</f>
        <v>0</v>
      </c>
      <c r="CK4" s="8">
        <v>21</v>
      </c>
      <c r="CL4" s="12">
        <f t="shared" ref="CL4" si="42">100*CK4/$B4</f>
        <v>1.8541900279894399E-2</v>
      </c>
      <c r="CM4" s="8">
        <v>25</v>
      </c>
      <c r="CN4" s="12">
        <f t="shared" ref="CN4" si="43">100*CM4/$B4</f>
        <v>2.2073690809398094E-2</v>
      </c>
      <c r="CO4" s="8">
        <v>227</v>
      </c>
      <c r="CP4" s="12">
        <f t="shared" ref="CP4" si="44">100*CO4/$B4</f>
        <v>0.20042911254933471</v>
      </c>
      <c r="CQ4" s="8">
        <v>6</v>
      </c>
      <c r="CR4" s="12">
        <f t="shared" ref="CR4" si="45">100*CQ4/$B4</f>
        <v>5.2976857942555423E-3</v>
      </c>
      <c r="CS4" s="8">
        <v>46</v>
      </c>
      <c r="CT4" s="12">
        <f t="shared" ref="CT4" si="46">100*CS4/$B4</f>
        <v>4.0615591089292497E-2</v>
      </c>
      <c r="CU4" s="8">
        <v>0</v>
      </c>
      <c r="CV4" s="12">
        <f t="shared" ref="CV4" si="47">100*CU4/$B4</f>
        <v>0</v>
      </c>
      <c r="CW4" s="8">
        <v>0</v>
      </c>
      <c r="CX4" s="12">
        <f t="shared" ref="CX4" si="48">100*CW4/$B4</f>
        <v>0</v>
      </c>
      <c r="CY4" s="8">
        <v>0</v>
      </c>
      <c r="CZ4" s="12">
        <f t="shared" ref="CZ4" si="49">100*CY4/$B4</f>
        <v>0</v>
      </c>
      <c r="DA4" s="8">
        <v>0</v>
      </c>
      <c r="DB4" s="12">
        <f t="shared" ref="DB4" si="50">100*DA4/$B4</f>
        <v>0</v>
      </c>
      <c r="DC4" s="8">
        <v>13</v>
      </c>
      <c r="DD4" s="12">
        <f t="shared" ref="DD4" si="51">100*DC4/$B4</f>
        <v>1.1478319220887009E-2</v>
      </c>
      <c r="DE4" s="8">
        <v>7</v>
      </c>
      <c r="DF4" s="12">
        <f t="shared" ref="DF4" si="52">100*DE4/$B4</f>
        <v>6.1806334266314667E-3</v>
      </c>
      <c r="DG4" s="8">
        <v>21</v>
      </c>
      <c r="DH4" s="12">
        <f t="shared" ref="DH4" si="53">100*DG4/$B4</f>
        <v>1.8541900279894399E-2</v>
      </c>
      <c r="DI4" s="8">
        <v>14</v>
      </c>
      <c r="DJ4" s="12">
        <f t="shared" ref="DJ4" si="54">100*DI4/$B4</f>
        <v>1.2361266853262933E-2</v>
      </c>
      <c r="DK4" s="8">
        <v>7</v>
      </c>
      <c r="DL4" s="12">
        <f t="shared" ref="DL4" si="55">100*DK4/$B4</f>
        <v>6.1806334266314667E-3</v>
      </c>
      <c r="DM4" s="8">
        <v>0</v>
      </c>
      <c r="DN4" s="12">
        <f t="shared" ref="DN4" si="56">100*DM4/$B4</f>
        <v>0</v>
      </c>
      <c r="DO4" s="8">
        <v>0</v>
      </c>
      <c r="DP4" s="12">
        <f t="shared" ref="DP4" si="57">100*DO4/$B4</f>
        <v>0</v>
      </c>
      <c r="DQ4" s="8">
        <v>829</v>
      </c>
      <c r="DR4" s="12">
        <f t="shared" ref="DR4" si="58">100*DQ4/$B4</f>
        <v>0.73196358723964083</v>
      </c>
    </row>
    <row r="5" spans="1:122" ht="20.399999999999999" customHeight="1" x14ac:dyDescent="0.3">
      <c r="A5" s="4" t="s">
        <v>125</v>
      </c>
      <c r="B5" s="8">
        <v>157065</v>
      </c>
      <c r="C5" s="8">
        <v>344</v>
      </c>
      <c r="D5" s="12">
        <f t="shared" si="0"/>
        <v>0.21901760417661478</v>
      </c>
      <c r="E5" s="8">
        <v>0</v>
      </c>
      <c r="F5" s="12">
        <f t="shared" si="0"/>
        <v>0</v>
      </c>
      <c r="G5" s="8">
        <v>6</v>
      </c>
      <c r="H5" s="12">
        <f t="shared" ref="H5" si="59">100*G5/$B5</f>
        <v>3.8200744914525832E-3</v>
      </c>
      <c r="I5" s="8">
        <v>0</v>
      </c>
      <c r="J5" s="12">
        <f t="shared" ref="J5" si="60">100*I5/$B5</f>
        <v>0</v>
      </c>
      <c r="K5" s="8">
        <v>0</v>
      </c>
      <c r="L5" s="12">
        <f t="shared" ref="L5" si="61">100*K5/$B5</f>
        <v>0</v>
      </c>
      <c r="M5" s="8">
        <v>0</v>
      </c>
      <c r="N5" s="12">
        <f t="shared" ref="N5" si="62">100*M5/$B5</f>
        <v>0</v>
      </c>
      <c r="O5" s="8">
        <v>0</v>
      </c>
      <c r="P5" s="12">
        <f t="shared" ref="P5" si="63">100*O5/$B5</f>
        <v>0</v>
      </c>
      <c r="Q5" s="8">
        <v>1</v>
      </c>
      <c r="R5" s="12">
        <f t="shared" ref="R5" si="64">100*Q5/$B5</f>
        <v>6.3667908190876386E-4</v>
      </c>
      <c r="S5" s="8">
        <v>0</v>
      </c>
      <c r="T5" s="12">
        <f t="shared" ref="T5" si="65">100*S5/$B5</f>
        <v>0</v>
      </c>
      <c r="U5" s="8">
        <v>0</v>
      </c>
      <c r="V5" s="12">
        <f t="shared" ref="V5" si="66">100*U5/$B5</f>
        <v>0</v>
      </c>
      <c r="W5" s="8">
        <v>0</v>
      </c>
      <c r="X5" s="12">
        <f t="shared" ref="X5" si="67">100*W5/$B5</f>
        <v>0</v>
      </c>
      <c r="Y5" s="8">
        <v>0</v>
      </c>
      <c r="Z5" s="12">
        <f t="shared" ref="Z5" si="68">100*Y5/$B5</f>
        <v>0</v>
      </c>
      <c r="AA5" s="8">
        <v>0</v>
      </c>
      <c r="AB5" s="12">
        <f t="shared" ref="AB5" si="69">100*AA5/$B5</f>
        <v>0</v>
      </c>
      <c r="AC5" s="8">
        <v>8</v>
      </c>
      <c r="AD5" s="12">
        <f t="shared" ref="AD5" si="70">100*AC5/$B5</f>
        <v>5.0934326552701109E-3</v>
      </c>
      <c r="AE5" s="8">
        <v>1</v>
      </c>
      <c r="AF5" s="12">
        <f t="shared" ref="AF5" si="71">100*AE5/$B5</f>
        <v>6.3667908190876386E-4</v>
      </c>
      <c r="AG5" s="8">
        <v>0</v>
      </c>
      <c r="AH5" s="12">
        <f t="shared" ref="AH5" si="72">100*AG5/$B5</f>
        <v>0</v>
      </c>
      <c r="AI5" s="8">
        <v>0</v>
      </c>
      <c r="AJ5" s="12">
        <f t="shared" ref="AJ5" si="73">100*AI5/$B5</f>
        <v>0</v>
      </c>
      <c r="AK5" s="8">
        <v>0</v>
      </c>
      <c r="AL5" s="12">
        <f t="shared" ref="AL5" si="74">100*AK5/$B5</f>
        <v>0</v>
      </c>
      <c r="AM5" s="8">
        <v>0</v>
      </c>
      <c r="AN5" s="12">
        <f t="shared" ref="AN5" si="75">100*AM5/$B5</f>
        <v>0</v>
      </c>
      <c r="AO5" s="8">
        <v>84</v>
      </c>
      <c r="AP5" s="12">
        <f t="shared" ref="AP5" si="76">100*AO5/$B5</f>
        <v>5.3481042880336165E-2</v>
      </c>
      <c r="AQ5" s="8">
        <v>0</v>
      </c>
      <c r="AR5" s="12">
        <f t="shared" ref="AR5" si="77">100*AQ5/$B5</f>
        <v>0</v>
      </c>
      <c r="AS5" s="8">
        <v>0</v>
      </c>
      <c r="AT5" s="12">
        <f t="shared" ref="AT5" si="78">100*AS5/$B5</f>
        <v>0</v>
      </c>
      <c r="AU5" s="8">
        <v>0</v>
      </c>
      <c r="AV5" s="12">
        <f t="shared" ref="AV5" si="79">100*AU5/$B5</f>
        <v>0</v>
      </c>
      <c r="AW5" s="8">
        <v>0</v>
      </c>
      <c r="AX5" s="12">
        <f t="shared" ref="AX5" si="80">100*AW5/$B5</f>
        <v>0</v>
      </c>
      <c r="AY5" s="8">
        <v>0</v>
      </c>
      <c r="AZ5" s="12">
        <f t="shared" ref="AZ5" si="81">100*AY5/$B5</f>
        <v>0</v>
      </c>
      <c r="BA5" s="8">
        <v>19</v>
      </c>
      <c r="BB5" s="12">
        <f t="shared" ref="BB5" si="82">100*BA5/$B5</f>
        <v>1.2096902556266513E-2</v>
      </c>
      <c r="BC5" s="8">
        <v>0</v>
      </c>
      <c r="BD5" s="12">
        <f t="shared" ref="BD5" si="83">100*BC5/$B5</f>
        <v>0</v>
      </c>
      <c r="BE5" s="8">
        <v>2</v>
      </c>
      <c r="BF5" s="12">
        <f t="shared" ref="BF5" si="84">100*BE5/$B5</f>
        <v>1.2733581638175277E-3</v>
      </c>
      <c r="BG5" s="8">
        <v>15</v>
      </c>
      <c r="BH5" s="12">
        <f t="shared" ref="BH5" si="85">100*BG5/$B5</f>
        <v>9.550186228631458E-3</v>
      </c>
      <c r="BI5" s="8">
        <v>85</v>
      </c>
      <c r="BJ5" s="12">
        <f t="shared" ref="BJ5" si="86">100*BI5/$B5</f>
        <v>5.411772196224493E-2</v>
      </c>
      <c r="BK5" s="8">
        <v>1</v>
      </c>
      <c r="BL5" s="12">
        <f t="shared" ref="BL5" si="87">100*BK5/$B5</f>
        <v>6.3667908190876386E-4</v>
      </c>
      <c r="BM5" s="8">
        <v>23</v>
      </c>
      <c r="BN5" s="12">
        <f t="shared" ref="BN5" si="88">100*BM5/$B5</f>
        <v>1.4643618883901569E-2</v>
      </c>
      <c r="BO5" s="8">
        <v>0</v>
      </c>
      <c r="BP5" s="12">
        <f t="shared" ref="BP5" si="89">100*BO5/$B5</f>
        <v>0</v>
      </c>
      <c r="BQ5" s="8">
        <v>0</v>
      </c>
      <c r="BR5" s="12">
        <f t="shared" ref="BR5" si="90">100*BQ5/$B5</f>
        <v>0</v>
      </c>
      <c r="BS5" s="8">
        <v>0</v>
      </c>
      <c r="BT5" s="12">
        <f t="shared" ref="BT5" si="91">100*BS5/$B5</f>
        <v>0</v>
      </c>
      <c r="BU5" s="8">
        <v>31</v>
      </c>
      <c r="BV5" s="12">
        <f t="shared" ref="BV5" si="92">100*BU5/$B5</f>
        <v>1.9737051539171682E-2</v>
      </c>
      <c r="BW5" s="8">
        <v>0</v>
      </c>
      <c r="BX5" s="12">
        <f t="shared" ref="BX5" si="93">100*BW5/$B5</f>
        <v>0</v>
      </c>
      <c r="BY5" s="8">
        <v>0</v>
      </c>
      <c r="BZ5" s="12">
        <f t="shared" ref="BZ5" si="94">100*BY5/$B5</f>
        <v>0</v>
      </c>
      <c r="CA5" s="8">
        <v>0</v>
      </c>
      <c r="CB5" s="12">
        <f t="shared" ref="CB5" si="95">100*CA5/$B5</f>
        <v>0</v>
      </c>
      <c r="CC5" s="8">
        <v>0</v>
      </c>
      <c r="CD5" s="12">
        <f t="shared" ref="CD5" si="96">100*CC5/$B5</f>
        <v>0</v>
      </c>
      <c r="CE5" s="8">
        <v>1</v>
      </c>
      <c r="CF5" s="12">
        <f t="shared" ref="CF5" si="97">100*CE5/$B5</f>
        <v>6.3667908190876386E-4</v>
      </c>
      <c r="CG5" s="8">
        <v>0</v>
      </c>
      <c r="CH5" s="12">
        <f t="shared" ref="CH5" si="98">100*CG5/$B5</f>
        <v>0</v>
      </c>
      <c r="CI5" s="8">
        <v>0</v>
      </c>
      <c r="CJ5" s="12">
        <f t="shared" ref="CJ5" si="99">100*CI5/$B5</f>
        <v>0</v>
      </c>
      <c r="CK5" s="8">
        <v>31</v>
      </c>
      <c r="CL5" s="12">
        <f t="shared" ref="CL5" si="100">100*CK5/$B5</f>
        <v>1.9737051539171682E-2</v>
      </c>
      <c r="CM5" s="8">
        <v>51</v>
      </c>
      <c r="CN5" s="12">
        <f t="shared" ref="CN5" si="101">100*CM5/$B5</f>
        <v>3.2470633177346955E-2</v>
      </c>
      <c r="CO5" s="8">
        <v>68</v>
      </c>
      <c r="CP5" s="12">
        <f t="shared" ref="CP5" si="102">100*CO5/$B5</f>
        <v>4.3294177569795943E-2</v>
      </c>
      <c r="CQ5" s="8">
        <v>0</v>
      </c>
      <c r="CR5" s="12">
        <f t="shared" ref="CR5" si="103">100*CQ5/$B5</f>
        <v>0</v>
      </c>
      <c r="CS5" s="8">
        <v>56</v>
      </c>
      <c r="CT5" s="12">
        <f t="shared" ref="CT5" si="104">100*CS5/$B5</f>
        <v>3.5654028586890776E-2</v>
      </c>
      <c r="CU5" s="8">
        <v>0</v>
      </c>
      <c r="CV5" s="12">
        <f t="shared" ref="CV5" si="105">100*CU5/$B5</f>
        <v>0</v>
      </c>
      <c r="CW5" s="8">
        <v>0</v>
      </c>
      <c r="CX5" s="12">
        <f t="shared" ref="CX5" si="106">100*CW5/$B5</f>
        <v>0</v>
      </c>
      <c r="CY5" s="8">
        <v>0</v>
      </c>
      <c r="CZ5" s="12">
        <f t="shared" ref="CZ5" si="107">100*CY5/$B5</f>
        <v>0</v>
      </c>
      <c r="DA5" s="8">
        <v>0</v>
      </c>
      <c r="DB5" s="12">
        <f t="shared" ref="DB5" si="108">100*DA5/$B5</f>
        <v>0</v>
      </c>
      <c r="DC5" s="8">
        <v>14</v>
      </c>
      <c r="DD5" s="12">
        <f t="shared" ref="DD5" si="109">100*DC5/$B5</f>
        <v>8.9135071467226941E-3</v>
      </c>
      <c r="DE5" s="8">
        <v>4</v>
      </c>
      <c r="DF5" s="12">
        <f t="shared" ref="DF5" si="110">100*DE5/$B5</f>
        <v>2.5467163276350555E-3</v>
      </c>
      <c r="DG5" s="8">
        <v>5</v>
      </c>
      <c r="DH5" s="12">
        <f t="shared" ref="DH5" si="111">100*DG5/$B5</f>
        <v>3.1833954095438193E-3</v>
      </c>
      <c r="DI5" s="8">
        <v>0</v>
      </c>
      <c r="DJ5" s="12">
        <f t="shared" ref="DJ5" si="112">100*DI5/$B5</f>
        <v>0</v>
      </c>
      <c r="DK5" s="8">
        <v>38</v>
      </c>
      <c r="DL5" s="12">
        <f t="shared" ref="DL5" si="113">100*DK5/$B5</f>
        <v>2.4193805112533027E-2</v>
      </c>
      <c r="DM5" s="8">
        <v>14</v>
      </c>
      <c r="DN5" s="12">
        <f t="shared" ref="DN5" si="114">100*DM5/$B5</f>
        <v>8.9135071467226941E-3</v>
      </c>
      <c r="DO5" s="8">
        <v>7</v>
      </c>
      <c r="DP5" s="12">
        <f t="shared" ref="DP5" si="115">100*DO5/$B5</f>
        <v>4.456753573361347E-3</v>
      </c>
      <c r="DQ5" s="8">
        <v>909</v>
      </c>
      <c r="DR5" s="12">
        <f t="shared" ref="DR5" si="116">100*DQ5/$B5</f>
        <v>0.57874128545506642</v>
      </c>
    </row>
    <row r="6" spans="1:122" ht="32.4" customHeight="1" x14ac:dyDescent="0.3">
      <c r="A6" s="4" t="s">
        <v>126</v>
      </c>
      <c r="B6" s="8">
        <v>182966</v>
      </c>
      <c r="C6" s="8">
        <v>490</v>
      </c>
      <c r="D6" s="12">
        <f t="shared" si="0"/>
        <v>0.26780931976432781</v>
      </c>
      <c r="E6" s="8">
        <v>0</v>
      </c>
      <c r="F6" s="12">
        <f t="shared" si="0"/>
        <v>0</v>
      </c>
      <c r="G6" s="8">
        <v>20</v>
      </c>
      <c r="H6" s="12">
        <f t="shared" ref="H6" si="117">100*G6/$B6</f>
        <v>1.0930992643441951E-2</v>
      </c>
      <c r="I6" s="8">
        <v>0</v>
      </c>
      <c r="J6" s="12">
        <f t="shared" ref="J6" si="118">100*I6/$B6</f>
        <v>0</v>
      </c>
      <c r="K6" s="8">
        <v>0</v>
      </c>
      <c r="L6" s="12">
        <f t="shared" ref="L6" si="119">100*K6/$B6</f>
        <v>0</v>
      </c>
      <c r="M6" s="8">
        <v>11</v>
      </c>
      <c r="N6" s="12">
        <f t="shared" ref="N6" si="120">100*M6/$B6</f>
        <v>6.0120459538930728E-3</v>
      </c>
      <c r="O6" s="8">
        <v>0</v>
      </c>
      <c r="P6" s="12">
        <f t="shared" ref="P6" si="121">100*O6/$B6</f>
        <v>0</v>
      </c>
      <c r="Q6" s="8">
        <v>0</v>
      </c>
      <c r="R6" s="12">
        <f t="shared" ref="R6" si="122">100*Q6/$B6</f>
        <v>0</v>
      </c>
      <c r="S6" s="8">
        <v>0</v>
      </c>
      <c r="T6" s="12">
        <f t="shared" ref="T6" si="123">100*S6/$B6</f>
        <v>0</v>
      </c>
      <c r="U6" s="8">
        <v>0</v>
      </c>
      <c r="V6" s="12">
        <f t="shared" ref="V6" si="124">100*U6/$B6</f>
        <v>0</v>
      </c>
      <c r="W6" s="8">
        <v>0</v>
      </c>
      <c r="X6" s="12">
        <f t="shared" ref="X6" si="125">100*W6/$B6</f>
        <v>0</v>
      </c>
      <c r="Y6" s="8">
        <v>0</v>
      </c>
      <c r="Z6" s="12">
        <f t="shared" ref="Z6" si="126">100*Y6/$B6</f>
        <v>0</v>
      </c>
      <c r="AA6" s="8">
        <v>0</v>
      </c>
      <c r="AB6" s="12">
        <f t="shared" ref="AB6" si="127">100*AA6/$B6</f>
        <v>0</v>
      </c>
      <c r="AC6" s="8">
        <v>0</v>
      </c>
      <c r="AD6" s="12">
        <f t="shared" ref="AD6" si="128">100*AC6/$B6</f>
        <v>0</v>
      </c>
      <c r="AE6" s="8">
        <v>0</v>
      </c>
      <c r="AF6" s="12">
        <f t="shared" ref="AF6" si="129">100*AE6/$B6</f>
        <v>0</v>
      </c>
      <c r="AG6" s="8">
        <v>0</v>
      </c>
      <c r="AH6" s="12">
        <f t="shared" ref="AH6" si="130">100*AG6/$B6</f>
        <v>0</v>
      </c>
      <c r="AI6" s="8">
        <v>0</v>
      </c>
      <c r="AJ6" s="12">
        <f t="shared" ref="AJ6" si="131">100*AI6/$B6</f>
        <v>0</v>
      </c>
      <c r="AK6" s="8">
        <v>0</v>
      </c>
      <c r="AL6" s="12">
        <f t="shared" ref="AL6" si="132">100*AK6/$B6</f>
        <v>0</v>
      </c>
      <c r="AM6" s="8">
        <v>0</v>
      </c>
      <c r="AN6" s="12">
        <f t="shared" ref="AN6" si="133">100*AM6/$B6</f>
        <v>0</v>
      </c>
      <c r="AO6" s="8">
        <v>19</v>
      </c>
      <c r="AP6" s="12">
        <f t="shared" ref="AP6" si="134">100*AO6/$B6</f>
        <v>1.0384443011269853E-2</v>
      </c>
      <c r="AQ6" s="8">
        <v>0</v>
      </c>
      <c r="AR6" s="12">
        <f t="shared" ref="AR6" si="135">100*AQ6/$B6</f>
        <v>0</v>
      </c>
      <c r="AS6" s="8">
        <v>0</v>
      </c>
      <c r="AT6" s="12">
        <f t="shared" ref="AT6" si="136">100*AS6/$B6</f>
        <v>0</v>
      </c>
      <c r="AU6" s="8">
        <v>0</v>
      </c>
      <c r="AV6" s="12">
        <f t="shared" ref="AV6" si="137">100*AU6/$B6</f>
        <v>0</v>
      </c>
      <c r="AW6" s="8">
        <v>0</v>
      </c>
      <c r="AX6" s="12">
        <f t="shared" ref="AX6" si="138">100*AW6/$B6</f>
        <v>0</v>
      </c>
      <c r="AY6" s="8">
        <v>0</v>
      </c>
      <c r="AZ6" s="12">
        <f t="shared" ref="AZ6" si="139">100*AY6/$B6</f>
        <v>0</v>
      </c>
      <c r="BA6" s="8">
        <v>1</v>
      </c>
      <c r="BB6" s="12">
        <f t="shared" ref="BB6" si="140">100*BA6/$B6</f>
        <v>5.4654963217209756E-4</v>
      </c>
      <c r="BC6" s="8">
        <v>0</v>
      </c>
      <c r="BD6" s="12">
        <f t="shared" ref="BD6" si="141">100*BC6/$B6</f>
        <v>0</v>
      </c>
      <c r="BE6" s="8">
        <v>0</v>
      </c>
      <c r="BF6" s="12">
        <f t="shared" ref="BF6" si="142">100*BE6/$B6</f>
        <v>0</v>
      </c>
      <c r="BG6" s="8">
        <v>12</v>
      </c>
      <c r="BH6" s="12">
        <f t="shared" ref="BH6" si="143">100*BG6/$B6</f>
        <v>6.5585955860651707E-3</v>
      </c>
      <c r="BI6" s="8">
        <v>77</v>
      </c>
      <c r="BJ6" s="12">
        <f t="shared" ref="BJ6" si="144">100*BI6/$B6</f>
        <v>4.2084321677251513E-2</v>
      </c>
      <c r="BK6" s="8">
        <v>0</v>
      </c>
      <c r="BL6" s="12">
        <f t="shared" ref="BL6" si="145">100*BK6/$B6</f>
        <v>0</v>
      </c>
      <c r="BM6" s="8">
        <v>23</v>
      </c>
      <c r="BN6" s="12">
        <f t="shared" ref="BN6" si="146">100*BM6/$B6</f>
        <v>1.2570641539958244E-2</v>
      </c>
      <c r="BO6" s="8">
        <v>0</v>
      </c>
      <c r="BP6" s="12">
        <f t="shared" ref="BP6" si="147">100*BO6/$B6</f>
        <v>0</v>
      </c>
      <c r="BQ6" s="8">
        <v>0</v>
      </c>
      <c r="BR6" s="12">
        <f t="shared" ref="BR6" si="148">100*BQ6/$B6</f>
        <v>0</v>
      </c>
      <c r="BS6" s="8">
        <v>0</v>
      </c>
      <c r="BT6" s="12">
        <f t="shared" ref="BT6" si="149">100*BS6/$B6</f>
        <v>0</v>
      </c>
      <c r="BU6" s="8">
        <v>11</v>
      </c>
      <c r="BV6" s="12">
        <f t="shared" ref="BV6" si="150">100*BU6/$B6</f>
        <v>6.0120459538930728E-3</v>
      </c>
      <c r="BW6" s="8">
        <v>0</v>
      </c>
      <c r="BX6" s="12">
        <f t="shared" ref="BX6" si="151">100*BW6/$B6</f>
        <v>0</v>
      </c>
      <c r="BY6" s="8">
        <v>0</v>
      </c>
      <c r="BZ6" s="12">
        <f t="shared" ref="BZ6" si="152">100*BY6/$B6</f>
        <v>0</v>
      </c>
      <c r="CA6" s="8">
        <v>0</v>
      </c>
      <c r="CB6" s="12">
        <f t="shared" ref="CB6" si="153">100*CA6/$B6</f>
        <v>0</v>
      </c>
      <c r="CC6" s="8">
        <v>0</v>
      </c>
      <c r="CD6" s="12">
        <f t="shared" ref="CD6" si="154">100*CC6/$B6</f>
        <v>0</v>
      </c>
      <c r="CE6" s="8">
        <v>0</v>
      </c>
      <c r="CF6" s="12">
        <f t="shared" ref="CF6" si="155">100*CE6/$B6</f>
        <v>0</v>
      </c>
      <c r="CG6" s="8">
        <v>0</v>
      </c>
      <c r="CH6" s="12">
        <f t="shared" ref="CH6" si="156">100*CG6/$B6</f>
        <v>0</v>
      </c>
      <c r="CI6" s="8">
        <v>0</v>
      </c>
      <c r="CJ6" s="12">
        <f t="shared" ref="CJ6" si="157">100*CI6/$B6</f>
        <v>0</v>
      </c>
      <c r="CK6" s="8">
        <v>10</v>
      </c>
      <c r="CL6" s="12">
        <f t="shared" ref="CL6" si="158">100*CK6/$B6</f>
        <v>5.4654963217209756E-3</v>
      </c>
      <c r="CM6" s="8">
        <v>130</v>
      </c>
      <c r="CN6" s="12">
        <f t="shared" ref="CN6" si="159">100*CM6/$B6</f>
        <v>7.1051452182372687E-2</v>
      </c>
      <c r="CO6" s="8">
        <v>166</v>
      </c>
      <c r="CP6" s="12">
        <f t="shared" ref="CP6" si="160">100*CO6/$B6</f>
        <v>9.0727238940568194E-2</v>
      </c>
      <c r="CQ6" s="8">
        <v>8</v>
      </c>
      <c r="CR6" s="12">
        <f t="shared" ref="CR6" si="161">100*CQ6/$B6</f>
        <v>4.3723970573767805E-3</v>
      </c>
      <c r="CS6" s="8">
        <v>16</v>
      </c>
      <c r="CT6" s="12">
        <f t="shared" ref="CT6" si="162">100*CS6/$B6</f>
        <v>8.744794114753561E-3</v>
      </c>
      <c r="CU6" s="8">
        <v>1</v>
      </c>
      <c r="CV6" s="12">
        <f t="shared" ref="CV6" si="163">100*CU6/$B6</f>
        <v>5.4654963217209756E-4</v>
      </c>
      <c r="CW6" s="8">
        <v>0</v>
      </c>
      <c r="CX6" s="12">
        <f t="shared" ref="CX6" si="164">100*CW6/$B6</f>
        <v>0</v>
      </c>
      <c r="CY6" s="8">
        <v>0</v>
      </c>
      <c r="CZ6" s="12">
        <f t="shared" ref="CZ6" si="165">100*CY6/$B6</f>
        <v>0</v>
      </c>
      <c r="DA6" s="8">
        <v>0</v>
      </c>
      <c r="DB6" s="12">
        <f t="shared" ref="DB6" si="166">100*DA6/$B6</f>
        <v>0</v>
      </c>
      <c r="DC6" s="8">
        <v>8</v>
      </c>
      <c r="DD6" s="12">
        <f t="shared" ref="DD6" si="167">100*DC6/$B6</f>
        <v>4.3723970573767805E-3</v>
      </c>
      <c r="DE6" s="8">
        <v>9</v>
      </c>
      <c r="DF6" s="12">
        <f t="shared" ref="DF6" si="168">100*DE6/$B6</f>
        <v>4.9189466895488776E-3</v>
      </c>
      <c r="DG6" s="8">
        <v>4</v>
      </c>
      <c r="DH6" s="12">
        <f t="shared" ref="DH6" si="169">100*DG6/$B6</f>
        <v>2.1861985286883902E-3</v>
      </c>
      <c r="DI6" s="8">
        <v>0</v>
      </c>
      <c r="DJ6" s="12">
        <f t="shared" ref="DJ6" si="170">100*DI6/$B6</f>
        <v>0</v>
      </c>
      <c r="DK6" s="8">
        <v>29</v>
      </c>
      <c r="DL6" s="12">
        <f t="shared" ref="DL6" si="171">100*DK6/$B6</f>
        <v>1.584993933299083E-2</v>
      </c>
      <c r="DM6" s="8">
        <v>9</v>
      </c>
      <c r="DN6" s="12">
        <f t="shared" ref="DN6" si="172">100*DM6/$B6</f>
        <v>4.9189466895488776E-3</v>
      </c>
      <c r="DO6" s="8">
        <v>0</v>
      </c>
      <c r="DP6" s="12">
        <f t="shared" ref="DP6" si="173">100*DO6/$B6</f>
        <v>0</v>
      </c>
      <c r="DQ6" s="8">
        <v>1054</v>
      </c>
      <c r="DR6" s="12">
        <f t="shared" ref="DR6" si="174">100*DQ6/$B6</f>
        <v>0.57606331230939078</v>
      </c>
    </row>
    <row r="7" spans="1:122" ht="32.4" customHeight="1" x14ac:dyDescent="0.3">
      <c r="A7" s="4" t="s">
        <v>127</v>
      </c>
      <c r="B7" s="8">
        <v>307932</v>
      </c>
      <c r="C7" s="8">
        <v>619</v>
      </c>
      <c r="D7" s="12">
        <f t="shared" si="0"/>
        <v>0.20101840666121093</v>
      </c>
      <c r="E7" s="8">
        <v>0</v>
      </c>
      <c r="F7" s="12">
        <f t="shared" si="0"/>
        <v>0</v>
      </c>
      <c r="G7" s="8">
        <v>28</v>
      </c>
      <c r="H7" s="12">
        <f t="shared" ref="H7" si="175">100*G7/$B7</f>
        <v>9.0929166179546141E-3</v>
      </c>
      <c r="I7" s="8">
        <v>0</v>
      </c>
      <c r="J7" s="12">
        <f t="shared" ref="J7" si="176">100*I7/$B7</f>
        <v>0</v>
      </c>
      <c r="K7" s="8">
        <v>0</v>
      </c>
      <c r="L7" s="12">
        <f t="shared" ref="L7" si="177">100*K7/$B7</f>
        <v>0</v>
      </c>
      <c r="M7" s="8">
        <v>6</v>
      </c>
      <c r="N7" s="12">
        <f t="shared" ref="N7" si="178">100*M7/$B7</f>
        <v>1.9484821324188457E-3</v>
      </c>
      <c r="O7" s="8">
        <v>0</v>
      </c>
      <c r="P7" s="12">
        <f t="shared" ref="P7" si="179">100*O7/$B7</f>
        <v>0</v>
      </c>
      <c r="Q7" s="8">
        <v>6</v>
      </c>
      <c r="R7" s="12">
        <f t="shared" ref="R7" si="180">100*Q7/$B7</f>
        <v>1.9484821324188457E-3</v>
      </c>
      <c r="S7" s="8">
        <v>0</v>
      </c>
      <c r="T7" s="12">
        <f t="shared" ref="T7" si="181">100*S7/$B7</f>
        <v>0</v>
      </c>
      <c r="U7" s="8">
        <v>0</v>
      </c>
      <c r="V7" s="12">
        <f t="shared" ref="V7" si="182">100*U7/$B7</f>
        <v>0</v>
      </c>
      <c r="W7" s="8">
        <v>0</v>
      </c>
      <c r="X7" s="12">
        <f t="shared" ref="X7" si="183">100*W7/$B7</f>
        <v>0</v>
      </c>
      <c r="Y7" s="8">
        <v>0</v>
      </c>
      <c r="Z7" s="12">
        <f t="shared" ref="Z7" si="184">100*Y7/$B7</f>
        <v>0</v>
      </c>
      <c r="AA7" s="8">
        <v>0</v>
      </c>
      <c r="AB7" s="12">
        <f t="shared" ref="AB7" si="185">100*AA7/$B7</f>
        <v>0</v>
      </c>
      <c r="AC7" s="8">
        <v>28</v>
      </c>
      <c r="AD7" s="12">
        <f t="shared" ref="AD7" si="186">100*AC7/$B7</f>
        <v>9.0929166179546141E-3</v>
      </c>
      <c r="AE7" s="8">
        <v>4</v>
      </c>
      <c r="AF7" s="12">
        <f t="shared" ref="AF7" si="187">100*AE7/$B7</f>
        <v>1.2989880882792305E-3</v>
      </c>
      <c r="AG7" s="8">
        <v>0</v>
      </c>
      <c r="AH7" s="12">
        <f t="shared" ref="AH7" si="188">100*AG7/$B7</f>
        <v>0</v>
      </c>
      <c r="AI7" s="8">
        <v>0</v>
      </c>
      <c r="AJ7" s="12">
        <f t="shared" ref="AJ7" si="189">100*AI7/$B7</f>
        <v>0</v>
      </c>
      <c r="AK7" s="8">
        <v>0</v>
      </c>
      <c r="AL7" s="12">
        <f t="shared" ref="AL7" si="190">100*AK7/$B7</f>
        <v>0</v>
      </c>
      <c r="AM7" s="8">
        <v>0</v>
      </c>
      <c r="AN7" s="12">
        <f t="shared" ref="AN7" si="191">100*AM7/$B7</f>
        <v>0</v>
      </c>
      <c r="AO7" s="8">
        <v>49</v>
      </c>
      <c r="AP7" s="12">
        <f t="shared" ref="AP7" si="192">100*AO7/$B7</f>
        <v>1.5912604081420572E-2</v>
      </c>
      <c r="AQ7" s="8">
        <v>0</v>
      </c>
      <c r="AR7" s="12">
        <f t="shared" ref="AR7" si="193">100*AQ7/$B7</f>
        <v>0</v>
      </c>
      <c r="AS7" s="8">
        <v>64</v>
      </c>
      <c r="AT7" s="12">
        <f t="shared" ref="AT7" si="194">100*AS7/$B7</f>
        <v>2.0783809412467689E-2</v>
      </c>
      <c r="AU7" s="8">
        <v>0</v>
      </c>
      <c r="AV7" s="12">
        <f t="shared" ref="AV7" si="195">100*AU7/$B7</f>
        <v>0</v>
      </c>
      <c r="AW7" s="8">
        <v>1</v>
      </c>
      <c r="AX7" s="12">
        <f t="shared" ref="AX7" si="196">100*AW7/$B7</f>
        <v>3.2474702206980764E-4</v>
      </c>
      <c r="AY7" s="8">
        <v>0</v>
      </c>
      <c r="AZ7" s="12">
        <f t="shared" ref="AZ7" si="197">100*AY7/$B7</f>
        <v>0</v>
      </c>
      <c r="BA7" s="8">
        <v>6</v>
      </c>
      <c r="BB7" s="12">
        <f t="shared" ref="BB7" si="198">100*BA7/$B7</f>
        <v>1.9484821324188457E-3</v>
      </c>
      <c r="BC7" s="8">
        <v>1</v>
      </c>
      <c r="BD7" s="12">
        <f t="shared" ref="BD7" si="199">100*BC7/$B7</f>
        <v>3.2474702206980764E-4</v>
      </c>
      <c r="BE7" s="8">
        <v>0</v>
      </c>
      <c r="BF7" s="12">
        <f t="shared" ref="BF7" si="200">100*BE7/$B7</f>
        <v>0</v>
      </c>
      <c r="BG7" s="8">
        <v>78</v>
      </c>
      <c r="BH7" s="12">
        <f t="shared" ref="BH7" si="201">100*BG7/$B7</f>
        <v>2.5330267721444994E-2</v>
      </c>
      <c r="BI7" s="8">
        <v>38</v>
      </c>
      <c r="BJ7" s="12">
        <f t="shared" ref="BJ7" si="202">100*BI7/$B7</f>
        <v>1.2340386838652689E-2</v>
      </c>
      <c r="BK7" s="8">
        <v>2</v>
      </c>
      <c r="BL7" s="12">
        <f t="shared" ref="BL7" si="203">100*BK7/$B7</f>
        <v>6.4949404413961527E-4</v>
      </c>
      <c r="BM7" s="8">
        <v>52</v>
      </c>
      <c r="BN7" s="12">
        <f t="shared" ref="BN7" si="204">100*BM7/$B7</f>
        <v>1.6886845147629996E-2</v>
      </c>
      <c r="BO7" s="8">
        <v>0</v>
      </c>
      <c r="BP7" s="12">
        <f t="shared" ref="BP7" si="205">100*BO7/$B7</f>
        <v>0</v>
      </c>
      <c r="BQ7" s="8">
        <v>1</v>
      </c>
      <c r="BR7" s="12">
        <f t="shared" ref="BR7" si="206">100*BQ7/$B7</f>
        <v>3.2474702206980764E-4</v>
      </c>
      <c r="BS7" s="8">
        <v>0</v>
      </c>
      <c r="BT7" s="12">
        <f t="shared" ref="BT7" si="207">100*BS7/$B7</f>
        <v>0</v>
      </c>
      <c r="BU7" s="8">
        <v>25</v>
      </c>
      <c r="BV7" s="12">
        <f t="shared" ref="BV7" si="208">100*BU7/$B7</f>
        <v>8.11867555174519E-3</v>
      </c>
      <c r="BW7" s="8">
        <v>0</v>
      </c>
      <c r="BX7" s="12">
        <f t="shared" ref="BX7" si="209">100*BW7/$B7</f>
        <v>0</v>
      </c>
      <c r="BY7" s="8">
        <v>0</v>
      </c>
      <c r="BZ7" s="12">
        <f t="shared" ref="BZ7" si="210">100*BY7/$B7</f>
        <v>0</v>
      </c>
      <c r="CA7" s="8">
        <v>0</v>
      </c>
      <c r="CB7" s="12">
        <f t="shared" ref="CB7" si="211">100*CA7/$B7</f>
        <v>0</v>
      </c>
      <c r="CC7" s="8">
        <v>0</v>
      </c>
      <c r="CD7" s="12">
        <f t="shared" ref="CD7" si="212">100*CC7/$B7</f>
        <v>0</v>
      </c>
      <c r="CE7" s="8">
        <v>0</v>
      </c>
      <c r="CF7" s="12">
        <f t="shared" ref="CF7" si="213">100*CE7/$B7</f>
        <v>0</v>
      </c>
      <c r="CG7" s="8">
        <v>0</v>
      </c>
      <c r="CH7" s="12">
        <f t="shared" ref="CH7" si="214">100*CG7/$B7</f>
        <v>0</v>
      </c>
      <c r="CI7" s="8">
        <v>0</v>
      </c>
      <c r="CJ7" s="12">
        <f t="shared" ref="CJ7" si="215">100*CI7/$B7</f>
        <v>0</v>
      </c>
      <c r="CK7" s="8">
        <v>23</v>
      </c>
      <c r="CL7" s="12">
        <f t="shared" ref="CL7" si="216">100*CK7/$B7</f>
        <v>7.4691815076055748E-3</v>
      </c>
      <c r="CM7" s="8">
        <v>106</v>
      </c>
      <c r="CN7" s="12">
        <f t="shared" ref="CN7" si="217">100*CM7/$B7</f>
        <v>3.4423184339399608E-2</v>
      </c>
      <c r="CO7" s="8">
        <v>225</v>
      </c>
      <c r="CP7" s="12">
        <f t="shared" ref="CP7" si="218">100*CO7/$B7</f>
        <v>7.3068079965706717E-2</v>
      </c>
      <c r="CQ7" s="8">
        <v>13</v>
      </c>
      <c r="CR7" s="12">
        <f t="shared" ref="CR7" si="219">100*CQ7/$B7</f>
        <v>4.221711286907499E-3</v>
      </c>
      <c r="CS7" s="8">
        <v>107</v>
      </c>
      <c r="CT7" s="12">
        <f t="shared" ref="CT7" si="220">100*CS7/$B7</f>
        <v>3.4747931361469413E-2</v>
      </c>
      <c r="CU7" s="8">
        <v>14</v>
      </c>
      <c r="CV7" s="12">
        <f t="shared" ref="CV7" si="221">100*CU7/$B7</f>
        <v>4.546458308977307E-3</v>
      </c>
      <c r="CW7" s="8">
        <v>3</v>
      </c>
      <c r="CX7" s="12">
        <f t="shared" ref="CX7" si="222">100*CW7/$B7</f>
        <v>9.7424106620942286E-4</v>
      </c>
      <c r="CY7" s="8">
        <v>0</v>
      </c>
      <c r="CZ7" s="12">
        <f t="shared" ref="CZ7" si="223">100*CY7/$B7</f>
        <v>0</v>
      </c>
      <c r="DA7" s="8">
        <v>2</v>
      </c>
      <c r="DB7" s="12">
        <f t="shared" ref="DB7" si="224">100*DA7/$B7</f>
        <v>6.4949404413961527E-4</v>
      </c>
      <c r="DC7" s="8">
        <v>66</v>
      </c>
      <c r="DD7" s="12">
        <f t="shared" ref="DD7" si="225">100*DC7/$B7</f>
        <v>2.1433303456607301E-2</v>
      </c>
      <c r="DE7" s="8">
        <v>7</v>
      </c>
      <c r="DF7" s="12">
        <f t="shared" ref="DF7" si="226">100*DE7/$B7</f>
        <v>2.2732291544886535E-3</v>
      </c>
      <c r="DG7" s="8">
        <v>11</v>
      </c>
      <c r="DH7" s="12">
        <f t="shared" ref="DH7" si="227">100*DG7/$B7</f>
        <v>3.5722172427678838E-3</v>
      </c>
      <c r="DI7" s="8">
        <v>20</v>
      </c>
      <c r="DJ7" s="12">
        <f t="shared" ref="DJ7" si="228">100*DI7/$B7</f>
        <v>6.4949404413961525E-3</v>
      </c>
      <c r="DK7" s="8">
        <v>70</v>
      </c>
      <c r="DL7" s="12">
        <f t="shared" ref="DL7" si="229">100*DK7/$B7</f>
        <v>2.2732291544886533E-2</v>
      </c>
      <c r="DM7" s="8">
        <v>8</v>
      </c>
      <c r="DN7" s="12">
        <f t="shared" ref="DN7" si="230">100*DM7/$B7</f>
        <v>2.5979761765584611E-3</v>
      </c>
      <c r="DO7" s="8">
        <v>2</v>
      </c>
      <c r="DP7" s="12">
        <f t="shared" ref="DP7" si="231">100*DO7/$B7</f>
        <v>6.4949404413961527E-4</v>
      </c>
      <c r="DQ7" s="8">
        <v>1685</v>
      </c>
      <c r="DR7" s="12">
        <f t="shared" ref="DR7" si="232">100*DQ7/$B7</f>
        <v>0.54719873218762582</v>
      </c>
    </row>
    <row r="8" spans="1:122" ht="20.399999999999999" customHeight="1" x14ac:dyDescent="0.3">
      <c r="A8" s="4" t="s">
        <v>128</v>
      </c>
      <c r="B8" s="8">
        <v>193532</v>
      </c>
      <c r="C8" s="8">
        <v>125</v>
      </c>
      <c r="D8" s="12">
        <f t="shared" si="0"/>
        <v>6.4588801851890129E-2</v>
      </c>
      <c r="E8" s="8">
        <v>1</v>
      </c>
      <c r="F8" s="12">
        <f t="shared" si="0"/>
        <v>5.1671041481512103E-4</v>
      </c>
      <c r="G8" s="8">
        <v>12</v>
      </c>
      <c r="H8" s="12">
        <f t="shared" ref="H8" si="233">100*G8/$B8</f>
        <v>6.200524977781452E-3</v>
      </c>
      <c r="I8" s="8">
        <v>3</v>
      </c>
      <c r="J8" s="12">
        <f t="shared" ref="J8" si="234">100*I8/$B8</f>
        <v>1.550131244445363E-3</v>
      </c>
      <c r="K8" s="8">
        <v>0</v>
      </c>
      <c r="L8" s="12">
        <f t="shared" ref="L8" si="235">100*K8/$B8</f>
        <v>0</v>
      </c>
      <c r="M8" s="8">
        <v>7</v>
      </c>
      <c r="N8" s="12">
        <f t="shared" ref="N8" si="236">100*M8/$B8</f>
        <v>3.6169729037058471E-3</v>
      </c>
      <c r="O8" s="8">
        <v>0</v>
      </c>
      <c r="P8" s="12">
        <f t="shared" ref="P8" si="237">100*O8/$B8</f>
        <v>0</v>
      </c>
      <c r="Q8" s="8">
        <v>0</v>
      </c>
      <c r="R8" s="12">
        <f t="shared" ref="R8" si="238">100*Q8/$B8</f>
        <v>0</v>
      </c>
      <c r="S8" s="8">
        <v>0</v>
      </c>
      <c r="T8" s="12">
        <f t="shared" ref="T8" si="239">100*S8/$B8</f>
        <v>0</v>
      </c>
      <c r="U8" s="8">
        <v>0</v>
      </c>
      <c r="V8" s="12">
        <f t="shared" ref="V8" si="240">100*U8/$B8</f>
        <v>0</v>
      </c>
      <c r="W8" s="8">
        <v>0</v>
      </c>
      <c r="X8" s="12">
        <f t="shared" ref="X8" si="241">100*W8/$B8</f>
        <v>0</v>
      </c>
      <c r="Y8" s="8">
        <v>0</v>
      </c>
      <c r="Z8" s="12">
        <f t="shared" ref="Z8" si="242">100*Y8/$B8</f>
        <v>0</v>
      </c>
      <c r="AA8" s="8">
        <v>0</v>
      </c>
      <c r="AB8" s="12">
        <f t="shared" ref="AB8" si="243">100*AA8/$B8</f>
        <v>0</v>
      </c>
      <c r="AC8" s="8">
        <v>14</v>
      </c>
      <c r="AD8" s="12">
        <f t="shared" ref="AD8" si="244">100*AC8/$B8</f>
        <v>7.2339458074116942E-3</v>
      </c>
      <c r="AE8" s="8">
        <v>5</v>
      </c>
      <c r="AF8" s="12">
        <f t="shared" ref="AF8" si="245">100*AE8/$B8</f>
        <v>2.5835520740756053E-3</v>
      </c>
      <c r="AG8" s="8">
        <v>0</v>
      </c>
      <c r="AH8" s="12">
        <f t="shared" ref="AH8" si="246">100*AG8/$B8</f>
        <v>0</v>
      </c>
      <c r="AI8" s="8">
        <v>0</v>
      </c>
      <c r="AJ8" s="12">
        <f t="shared" ref="AJ8" si="247">100*AI8/$B8</f>
        <v>0</v>
      </c>
      <c r="AK8" s="8">
        <v>0</v>
      </c>
      <c r="AL8" s="12">
        <f t="shared" ref="AL8" si="248">100*AK8/$B8</f>
        <v>0</v>
      </c>
      <c r="AM8" s="8">
        <v>0</v>
      </c>
      <c r="AN8" s="12">
        <f t="shared" ref="AN8" si="249">100*AM8/$B8</f>
        <v>0</v>
      </c>
      <c r="AO8" s="8">
        <v>45</v>
      </c>
      <c r="AP8" s="12">
        <f t="shared" ref="AP8" si="250">100*AO8/$B8</f>
        <v>2.3251968666680445E-2</v>
      </c>
      <c r="AQ8" s="8">
        <v>0</v>
      </c>
      <c r="AR8" s="12">
        <f t="shared" ref="AR8" si="251">100*AQ8/$B8</f>
        <v>0</v>
      </c>
      <c r="AS8" s="8">
        <v>19</v>
      </c>
      <c r="AT8" s="12">
        <f t="shared" ref="AT8" si="252">100*AS8/$B8</f>
        <v>9.8174978814872995E-3</v>
      </c>
      <c r="AU8" s="8">
        <v>0</v>
      </c>
      <c r="AV8" s="12">
        <f t="shared" ref="AV8" si="253">100*AU8/$B8</f>
        <v>0</v>
      </c>
      <c r="AW8" s="8">
        <v>0</v>
      </c>
      <c r="AX8" s="12">
        <f t="shared" ref="AX8" si="254">100*AW8/$B8</f>
        <v>0</v>
      </c>
      <c r="AY8" s="8">
        <v>1</v>
      </c>
      <c r="AZ8" s="12">
        <f t="shared" ref="AZ8" si="255">100*AY8/$B8</f>
        <v>5.1671041481512103E-4</v>
      </c>
      <c r="BA8" s="8">
        <v>9</v>
      </c>
      <c r="BB8" s="12">
        <f t="shared" ref="BB8" si="256">100*BA8/$B8</f>
        <v>4.650393733336089E-3</v>
      </c>
      <c r="BC8" s="8">
        <v>10</v>
      </c>
      <c r="BD8" s="12">
        <f t="shared" ref="BD8" si="257">100*BC8/$B8</f>
        <v>5.1671041481512105E-3</v>
      </c>
      <c r="BE8" s="8">
        <v>0</v>
      </c>
      <c r="BF8" s="12">
        <f t="shared" ref="BF8" si="258">100*BE8/$B8</f>
        <v>0</v>
      </c>
      <c r="BG8" s="8">
        <v>14</v>
      </c>
      <c r="BH8" s="12">
        <f t="shared" ref="BH8" si="259">100*BG8/$B8</f>
        <v>7.2339458074116942E-3</v>
      </c>
      <c r="BI8" s="8">
        <v>40</v>
      </c>
      <c r="BJ8" s="12">
        <f t="shared" ref="BJ8" si="260">100*BI8/$B8</f>
        <v>2.0668416592604842E-2</v>
      </c>
      <c r="BK8" s="8">
        <v>5</v>
      </c>
      <c r="BL8" s="12">
        <f t="shared" ref="BL8" si="261">100*BK8/$B8</f>
        <v>2.5835520740756053E-3</v>
      </c>
      <c r="BM8" s="8">
        <v>85</v>
      </c>
      <c r="BN8" s="12">
        <f t="shared" ref="BN8" si="262">100*BM8/$B8</f>
        <v>4.3920385259285287E-2</v>
      </c>
      <c r="BO8" s="8">
        <v>1</v>
      </c>
      <c r="BP8" s="12">
        <f t="shared" ref="BP8" si="263">100*BO8/$B8</f>
        <v>5.1671041481512103E-4</v>
      </c>
      <c r="BQ8" s="8">
        <v>0</v>
      </c>
      <c r="BR8" s="12">
        <f t="shared" ref="BR8" si="264">100*BQ8/$B8</f>
        <v>0</v>
      </c>
      <c r="BS8" s="8">
        <v>4</v>
      </c>
      <c r="BT8" s="12">
        <f t="shared" ref="BT8" si="265">100*BS8/$B8</f>
        <v>2.0668416592604841E-3</v>
      </c>
      <c r="BU8" s="8">
        <v>56</v>
      </c>
      <c r="BV8" s="12">
        <f t="shared" ref="BV8" si="266">100*BU8/$B8</f>
        <v>2.8935783229646777E-2</v>
      </c>
      <c r="BW8" s="8">
        <v>3</v>
      </c>
      <c r="BX8" s="12">
        <f t="shared" ref="BX8" si="267">100*BW8/$B8</f>
        <v>1.550131244445363E-3</v>
      </c>
      <c r="BY8" s="8">
        <v>0</v>
      </c>
      <c r="BZ8" s="12">
        <f t="shared" ref="BZ8" si="268">100*BY8/$B8</f>
        <v>0</v>
      </c>
      <c r="CA8" s="8">
        <v>0</v>
      </c>
      <c r="CB8" s="12">
        <f t="shared" ref="CB8" si="269">100*CA8/$B8</f>
        <v>0</v>
      </c>
      <c r="CC8" s="8">
        <v>0</v>
      </c>
      <c r="CD8" s="12">
        <f t="shared" ref="CD8" si="270">100*CC8/$B8</f>
        <v>0</v>
      </c>
      <c r="CE8" s="8">
        <v>2</v>
      </c>
      <c r="CF8" s="12">
        <f t="shared" ref="CF8" si="271">100*CE8/$B8</f>
        <v>1.0334208296302421E-3</v>
      </c>
      <c r="CG8" s="8">
        <v>0</v>
      </c>
      <c r="CH8" s="12">
        <f t="shared" ref="CH8" si="272">100*CG8/$B8</f>
        <v>0</v>
      </c>
      <c r="CI8" s="8">
        <v>0</v>
      </c>
      <c r="CJ8" s="12">
        <f t="shared" ref="CJ8" si="273">100*CI8/$B8</f>
        <v>0</v>
      </c>
      <c r="CK8" s="8">
        <v>15</v>
      </c>
      <c r="CL8" s="12">
        <f t="shared" ref="CL8" si="274">100*CK8/$B8</f>
        <v>7.7506562222268149E-3</v>
      </c>
      <c r="CM8" s="8">
        <v>141</v>
      </c>
      <c r="CN8" s="12">
        <f t="shared" ref="CN8" si="275">100*CM8/$B8</f>
        <v>7.285616848893206E-2</v>
      </c>
      <c r="CO8" s="8">
        <v>118</v>
      </c>
      <c r="CP8" s="12">
        <f t="shared" ref="CP8" si="276">100*CO8/$B8</f>
        <v>6.097182894818428E-2</v>
      </c>
      <c r="CQ8" s="8">
        <v>4</v>
      </c>
      <c r="CR8" s="12">
        <f t="shared" ref="CR8" si="277">100*CQ8/$B8</f>
        <v>2.0668416592604841E-3</v>
      </c>
      <c r="CS8" s="8">
        <v>50</v>
      </c>
      <c r="CT8" s="12">
        <f t="shared" ref="CT8" si="278">100*CS8/$B8</f>
        <v>2.5835520740756051E-2</v>
      </c>
      <c r="CU8" s="8">
        <v>3</v>
      </c>
      <c r="CV8" s="12">
        <f t="shared" ref="CV8" si="279">100*CU8/$B8</f>
        <v>1.550131244445363E-3</v>
      </c>
      <c r="CW8" s="8">
        <v>7</v>
      </c>
      <c r="CX8" s="12">
        <f t="shared" ref="CX8" si="280">100*CW8/$B8</f>
        <v>3.6169729037058471E-3</v>
      </c>
      <c r="CY8" s="8">
        <v>1</v>
      </c>
      <c r="CZ8" s="12">
        <f t="shared" ref="CZ8" si="281">100*CY8/$B8</f>
        <v>5.1671041481512103E-4</v>
      </c>
      <c r="DA8" s="8">
        <v>1</v>
      </c>
      <c r="DB8" s="12">
        <f t="shared" ref="DB8" si="282">100*DA8/$B8</f>
        <v>5.1671041481512103E-4</v>
      </c>
      <c r="DC8" s="8">
        <v>31</v>
      </c>
      <c r="DD8" s="12">
        <f t="shared" ref="DD8" si="283">100*DC8/$B8</f>
        <v>1.601802285926875E-2</v>
      </c>
      <c r="DE8" s="8">
        <v>36</v>
      </c>
      <c r="DF8" s="12">
        <f t="shared" ref="DF8" si="284">100*DE8/$B8</f>
        <v>1.8601574933344356E-2</v>
      </c>
      <c r="DG8" s="8">
        <v>46</v>
      </c>
      <c r="DH8" s="12">
        <f t="shared" ref="DH8" si="285">100*DG8/$B8</f>
        <v>2.3768679081495568E-2</v>
      </c>
      <c r="DI8" s="8">
        <v>11</v>
      </c>
      <c r="DJ8" s="12">
        <f t="shared" ref="DJ8" si="286">100*DI8/$B8</f>
        <v>5.6838145629663312E-3</v>
      </c>
      <c r="DK8" s="8">
        <v>90</v>
      </c>
      <c r="DL8" s="12">
        <f t="shared" ref="DL8" si="287">100*DK8/$B8</f>
        <v>4.650393733336089E-2</v>
      </c>
      <c r="DM8" s="8">
        <v>9</v>
      </c>
      <c r="DN8" s="12">
        <f t="shared" ref="DN8" si="288">100*DM8/$B8</f>
        <v>4.650393733336089E-3</v>
      </c>
      <c r="DO8" s="8">
        <v>13</v>
      </c>
      <c r="DP8" s="12">
        <f t="shared" ref="DP8" si="289">100*DO8/$B8</f>
        <v>6.7172353925965735E-3</v>
      </c>
      <c r="DQ8" s="8">
        <v>1037</v>
      </c>
      <c r="DR8" s="12">
        <f t="shared" ref="DR8" si="290">100*DQ8/$B8</f>
        <v>0.53582870016328044</v>
      </c>
    </row>
    <row r="9" spans="1:122" ht="44.4" customHeight="1" x14ac:dyDescent="0.3">
      <c r="A9" s="4" t="s">
        <v>129</v>
      </c>
      <c r="B9" s="8">
        <v>22612</v>
      </c>
      <c r="C9" s="8">
        <v>15</v>
      </c>
      <c r="D9" s="12">
        <f t="shared" si="0"/>
        <v>6.6336458517601268E-2</v>
      </c>
      <c r="E9" s="8">
        <v>0</v>
      </c>
      <c r="F9" s="12">
        <f t="shared" si="0"/>
        <v>0</v>
      </c>
      <c r="G9" s="8">
        <v>3</v>
      </c>
      <c r="H9" s="12">
        <f t="shared" ref="H9" si="291">100*G9/$B9</f>
        <v>1.3267291703520255E-2</v>
      </c>
      <c r="I9" s="8">
        <v>0</v>
      </c>
      <c r="J9" s="12">
        <f t="shared" ref="J9" si="292">100*I9/$B9</f>
        <v>0</v>
      </c>
      <c r="K9" s="8">
        <v>0</v>
      </c>
      <c r="L9" s="12">
        <f t="shared" ref="L9" si="293">100*K9/$B9</f>
        <v>0</v>
      </c>
      <c r="M9" s="8">
        <v>0</v>
      </c>
      <c r="N9" s="12">
        <f t="shared" ref="N9" si="294">100*M9/$B9</f>
        <v>0</v>
      </c>
      <c r="O9" s="8">
        <v>0</v>
      </c>
      <c r="P9" s="12">
        <f t="shared" ref="P9" si="295">100*O9/$B9</f>
        <v>0</v>
      </c>
      <c r="Q9" s="8">
        <v>0</v>
      </c>
      <c r="R9" s="12">
        <f t="shared" ref="R9" si="296">100*Q9/$B9</f>
        <v>0</v>
      </c>
      <c r="S9" s="8">
        <v>0</v>
      </c>
      <c r="T9" s="12">
        <f t="shared" ref="T9" si="297">100*S9/$B9</f>
        <v>0</v>
      </c>
      <c r="U9" s="8">
        <v>0</v>
      </c>
      <c r="V9" s="12">
        <f t="shared" ref="V9" si="298">100*U9/$B9</f>
        <v>0</v>
      </c>
      <c r="W9" s="8">
        <v>0</v>
      </c>
      <c r="X9" s="12">
        <f t="shared" ref="X9" si="299">100*W9/$B9</f>
        <v>0</v>
      </c>
      <c r="Y9" s="8">
        <v>0</v>
      </c>
      <c r="Z9" s="12">
        <f t="shared" ref="Z9" si="300">100*Y9/$B9</f>
        <v>0</v>
      </c>
      <c r="AA9" s="8">
        <v>0</v>
      </c>
      <c r="AB9" s="12">
        <f t="shared" ref="AB9" si="301">100*AA9/$B9</f>
        <v>0</v>
      </c>
      <c r="AC9" s="8">
        <v>3</v>
      </c>
      <c r="AD9" s="12">
        <f t="shared" ref="AD9" si="302">100*AC9/$B9</f>
        <v>1.3267291703520255E-2</v>
      </c>
      <c r="AE9" s="8">
        <v>0</v>
      </c>
      <c r="AF9" s="12">
        <f t="shared" ref="AF9" si="303">100*AE9/$B9</f>
        <v>0</v>
      </c>
      <c r="AG9" s="8">
        <v>0</v>
      </c>
      <c r="AH9" s="12">
        <f t="shared" ref="AH9" si="304">100*AG9/$B9</f>
        <v>0</v>
      </c>
      <c r="AI9" s="8">
        <v>0</v>
      </c>
      <c r="AJ9" s="12">
        <f t="shared" ref="AJ9" si="305">100*AI9/$B9</f>
        <v>0</v>
      </c>
      <c r="AK9" s="8">
        <v>0</v>
      </c>
      <c r="AL9" s="12">
        <f t="shared" ref="AL9" si="306">100*AK9/$B9</f>
        <v>0</v>
      </c>
      <c r="AM9" s="8">
        <v>0</v>
      </c>
      <c r="AN9" s="12">
        <f t="shared" ref="AN9" si="307">100*AM9/$B9</f>
        <v>0</v>
      </c>
      <c r="AO9" s="8">
        <v>10</v>
      </c>
      <c r="AP9" s="12">
        <f t="shared" ref="AP9" si="308">100*AO9/$B9</f>
        <v>4.4224305678400848E-2</v>
      </c>
      <c r="AQ9" s="8">
        <v>0</v>
      </c>
      <c r="AR9" s="12">
        <f t="shared" ref="AR9" si="309">100*AQ9/$B9</f>
        <v>0</v>
      </c>
      <c r="AS9" s="8">
        <v>2</v>
      </c>
      <c r="AT9" s="12">
        <f t="shared" ref="AT9" si="310">100*AS9/$B9</f>
        <v>8.8448611356801692E-3</v>
      </c>
      <c r="AU9" s="8">
        <v>0</v>
      </c>
      <c r="AV9" s="12">
        <f t="shared" ref="AV9" si="311">100*AU9/$B9</f>
        <v>0</v>
      </c>
      <c r="AW9" s="8">
        <v>0</v>
      </c>
      <c r="AX9" s="12">
        <f t="shared" ref="AX9" si="312">100*AW9/$B9</f>
        <v>0</v>
      </c>
      <c r="AY9" s="8">
        <v>0</v>
      </c>
      <c r="AZ9" s="12">
        <f t="shared" ref="AZ9" si="313">100*AY9/$B9</f>
        <v>0</v>
      </c>
      <c r="BA9" s="8">
        <v>1</v>
      </c>
      <c r="BB9" s="12">
        <f t="shared" ref="BB9" si="314">100*BA9/$B9</f>
        <v>4.4224305678400846E-3</v>
      </c>
      <c r="BC9" s="8">
        <v>0</v>
      </c>
      <c r="BD9" s="12">
        <f t="shared" ref="BD9" si="315">100*BC9/$B9</f>
        <v>0</v>
      </c>
      <c r="BE9" s="8">
        <v>0</v>
      </c>
      <c r="BF9" s="12">
        <f t="shared" ref="BF9" si="316">100*BE9/$B9</f>
        <v>0</v>
      </c>
      <c r="BG9" s="8">
        <v>2</v>
      </c>
      <c r="BH9" s="12">
        <f t="shared" ref="BH9" si="317">100*BG9/$B9</f>
        <v>8.8448611356801692E-3</v>
      </c>
      <c r="BI9" s="8">
        <v>1</v>
      </c>
      <c r="BJ9" s="12">
        <f t="shared" ref="BJ9" si="318">100*BI9/$B9</f>
        <v>4.4224305678400846E-3</v>
      </c>
      <c r="BK9" s="8">
        <v>0</v>
      </c>
      <c r="BL9" s="12">
        <f t="shared" ref="BL9" si="319">100*BK9/$B9</f>
        <v>0</v>
      </c>
      <c r="BM9" s="8">
        <v>3</v>
      </c>
      <c r="BN9" s="12">
        <f t="shared" ref="BN9" si="320">100*BM9/$B9</f>
        <v>1.3267291703520255E-2</v>
      </c>
      <c r="BO9" s="8">
        <v>0</v>
      </c>
      <c r="BP9" s="12">
        <f t="shared" ref="BP9" si="321">100*BO9/$B9</f>
        <v>0</v>
      </c>
      <c r="BQ9" s="8">
        <v>0</v>
      </c>
      <c r="BR9" s="12">
        <f t="shared" ref="BR9" si="322">100*BQ9/$B9</f>
        <v>0</v>
      </c>
      <c r="BS9" s="8">
        <v>0</v>
      </c>
      <c r="BT9" s="12">
        <f t="shared" ref="BT9" si="323">100*BS9/$B9</f>
        <v>0</v>
      </c>
      <c r="BU9" s="8">
        <v>3</v>
      </c>
      <c r="BV9" s="12">
        <f t="shared" ref="BV9" si="324">100*BU9/$B9</f>
        <v>1.3267291703520255E-2</v>
      </c>
      <c r="BW9" s="8">
        <v>1</v>
      </c>
      <c r="BX9" s="12">
        <f t="shared" ref="BX9" si="325">100*BW9/$B9</f>
        <v>4.4224305678400846E-3</v>
      </c>
      <c r="BY9" s="8">
        <v>0</v>
      </c>
      <c r="BZ9" s="12">
        <f t="shared" ref="BZ9" si="326">100*BY9/$B9</f>
        <v>0</v>
      </c>
      <c r="CA9" s="8">
        <v>0</v>
      </c>
      <c r="CB9" s="12">
        <f t="shared" ref="CB9" si="327">100*CA9/$B9</f>
        <v>0</v>
      </c>
      <c r="CC9" s="8">
        <v>0</v>
      </c>
      <c r="CD9" s="12">
        <f t="shared" ref="CD9" si="328">100*CC9/$B9</f>
        <v>0</v>
      </c>
      <c r="CE9" s="8">
        <v>0</v>
      </c>
      <c r="CF9" s="12">
        <f t="shared" ref="CF9" si="329">100*CE9/$B9</f>
        <v>0</v>
      </c>
      <c r="CG9" s="8">
        <v>0</v>
      </c>
      <c r="CH9" s="12">
        <f t="shared" ref="CH9" si="330">100*CG9/$B9</f>
        <v>0</v>
      </c>
      <c r="CI9" s="8">
        <v>0</v>
      </c>
      <c r="CJ9" s="12">
        <f t="shared" ref="CJ9" si="331">100*CI9/$B9</f>
        <v>0</v>
      </c>
      <c r="CK9" s="8">
        <v>1</v>
      </c>
      <c r="CL9" s="12">
        <f t="shared" ref="CL9" si="332">100*CK9/$B9</f>
        <v>4.4224305678400846E-3</v>
      </c>
      <c r="CM9" s="8">
        <v>22</v>
      </c>
      <c r="CN9" s="12">
        <f t="shared" ref="CN9" si="333">100*CM9/$B9</f>
        <v>9.7293472492481867E-2</v>
      </c>
      <c r="CO9" s="8">
        <v>13</v>
      </c>
      <c r="CP9" s="12">
        <f t="shared" ref="CP9" si="334">100*CO9/$B9</f>
        <v>5.7491597381921104E-2</v>
      </c>
      <c r="CQ9" s="8">
        <v>1</v>
      </c>
      <c r="CR9" s="12">
        <f t="shared" ref="CR9" si="335">100*CQ9/$B9</f>
        <v>4.4224305678400846E-3</v>
      </c>
      <c r="CS9" s="8">
        <v>0</v>
      </c>
      <c r="CT9" s="12">
        <f t="shared" ref="CT9" si="336">100*CS9/$B9</f>
        <v>0</v>
      </c>
      <c r="CU9" s="8">
        <v>0</v>
      </c>
      <c r="CV9" s="12">
        <f t="shared" ref="CV9" si="337">100*CU9/$B9</f>
        <v>0</v>
      </c>
      <c r="CW9" s="8">
        <v>4</v>
      </c>
      <c r="CX9" s="12">
        <f t="shared" ref="CX9" si="338">100*CW9/$B9</f>
        <v>1.7689722271360338E-2</v>
      </c>
      <c r="CY9" s="8">
        <v>0</v>
      </c>
      <c r="CZ9" s="12">
        <f t="shared" ref="CZ9" si="339">100*CY9/$B9</f>
        <v>0</v>
      </c>
      <c r="DA9" s="8">
        <v>0</v>
      </c>
      <c r="DB9" s="12">
        <f t="shared" ref="DB9" si="340">100*DA9/$B9</f>
        <v>0</v>
      </c>
      <c r="DC9" s="8">
        <v>6</v>
      </c>
      <c r="DD9" s="12">
        <f t="shared" ref="DD9" si="341">100*DC9/$B9</f>
        <v>2.6534583407040509E-2</v>
      </c>
      <c r="DE9" s="8">
        <v>3</v>
      </c>
      <c r="DF9" s="12">
        <f t="shared" ref="DF9" si="342">100*DE9/$B9</f>
        <v>1.3267291703520255E-2</v>
      </c>
      <c r="DG9" s="8">
        <v>4</v>
      </c>
      <c r="DH9" s="12">
        <f t="shared" ref="DH9" si="343">100*DG9/$B9</f>
        <v>1.7689722271360338E-2</v>
      </c>
      <c r="DI9" s="8">
        <v>1</v>
      </c>
      <c r="DJ9" s="12">
        <f t="shared" ref="DJ9" si="344">100*DI9/$B9</f>
        <v>4.4224305678400846E-3</v>
      </c>
      <c r="DK9" s="8">
        <v>12</v>
      </c>
      <c r="DL9" s="12">
        <f t="shared" ref="DL9" si="345">100*DK9/$B9</f>
        <v>5.3069166814081019E-2</v>
      </c>
      <c r="DM9" s="8">
        <v>2</v>
      </c>
      <c r="DN9" s="12">
        <f t="shared" ref="DN9" si="346">100*DM9/$B9</f>
        <v>8.8448611356801692E-3</v>
      </c>
      <c r="DO9" s="8">
        <v>4</v>
      </c>
      <c r="DP9" s="12">
        <f t="shared" ref="DP9" si="347">100*DO9/$B9</f>
        <v>1.7689722271360338E-2</v>
      </c>
      <c r="DQ9" s="8">
        <v>117</v>
      </c>
      <c r="DR9" s="12">
        <f t="shared" ref="DR9" si="348">100*DQ9/$B9</f>
        <v>0.51742437643728989</v>
      </c>
    </row>
    <row r="10" spans="1:122" ht="32.4" customHeight="1" x14ac:dyDescent="0.3">
      <c r="A10" s="4" t="s">
        <v>130</v>
      </c>
      <c r="B10" s="8">
        <v>102335</v>
      </c>
      <c r="C10" s="8">
        <v>17</v>
      </c>
      <c r="D10" s="12">
        <f t="shared" si="0"/>
        <v>1.6612107294669467E-2</v>
      </c>
      <c r="E10" s="8">
        <v>0</v>
      </c>
      <c r="F10" s="12">
        <f t="shared" si="0"/>
        <v>0</v>
      </c>
      <c r="G10" s="8">
        <v>36</v>
      </c>
      <c r="H10" s="12">
        <f t="shared" ref="H10" si="349">100*G10/$B10</f>
        <v>3.5178580153417696E-2</v>
      </c>
      <c r="I10" s="8">
        <v>0</v>
      </c>
      <c r="J10" s="12">
        <f t="shared" ref="J10" si="350">100*I10/$B10</f>
        <v>0</v>
      </c>
      <c r="K10" s="8">
        <v>0</v>
      </c>
      <c r="L10" s="12">
        <f t="shared" ref="L10" si="351">100*K10/$B10</f>
        <v>0</v>
      </c>
      <c r="M10" s="8">
        <v>1</v>
      </c>
      <c r="N10" s="12">
        <f t="shared" ref="N10" si="352">100*M10/$B10</f>
        <v>9.7718278203938057E-4</v>
      </c>
      <c r="O10" s="8">
        <v>0</v>
      </c>
      <c r="P10" s="12">
        <f t="shared" ref="P10" si="353">100*O10/$B10</f>
        <v>0</v>
      </c>
      <c r="Q10" s="8">
        <v>0</v>
      </c>
      <c r="R10" s="12">
        <f t="shared" ref="R10" si="354">100*Q10/$B10</f>
        <v>0</v>
      </c>
      <c r="S10" s="8">
        <v>0</v>
      </c>
      <c r="T10" s="12">
        <f t="shared" ref="T10" si="355">100*S10/$B10</f>
        <v>0</v>
      </c>
      <c r="U10" s="8">
        <v>0</v>
      </c>
      <c r="V10" s="12">
        <f t="shared" ref="V10" si="356">100*U10/$B10</f>
        <v>0</v>
      </c>
      <c r="W10" s="8">
        <v>0</v>
      </c>
      <c r="X10" s="12">
        <f t="shared" ref="X10" si="357">100*W10/$B10</f>
        <v>0</v>
      </c>
      <c r="Y10" s="8">
        <v>0</v>
      </c>
      <c r="Z10" s="12">
        <f t="shared" ref="Z10" si="358">100*Y10/$B10</f>
        <v>0</v>
      </c>
      <c r="AA10" s="8">
        <v>0</v>
      </c>
      <c r="AB10" s="12">
        <f t="shared" ref="AB10" si="359">100*AA10/$B10</f>
        <v>0</v>
      </c>
      <c r="AC10" s="8">
        <v>1</v>
      </c>
      <c r="AD10" s="12">
        <f t="shared" ref="AD10" si="360">100*AC10/$B10</f>
        <v>9.7718278203938057E-4</v>
      </c>
      <c r="AE10" s="8">
        <v>0</v>
      </c>
      <c r="AF10" s="12">
        <f t="shared" ref="AF10" si="361">100*AE10/$B10</f>
        <v>0</v>
      </c>
      <c r="AG10" s="8">
        <v>0</v>
      </c>
      <c r="AH10" s="12">
        <f t="shared" ref="AH10" si="362">100*AG10/$B10</f>
        <v>0</v>
      </c>
      <c r="AI10" s="8">
        <v>0</v>
      </c>
      <c r="AJ10" s="12">
        <f t="shared" ref="AJ10" si="363">100*AI10/$B10</f>
        <v>0</v>
      </c>
      <c r="AK10" s="8">
        <v>0</v>
      </c>
      <c r="AL10" s="12">
        <f t="shared" ref="AL10" si="364">100*AK10/$B10</f>
        <v>0</v>
      </c>
      <c r="AM10" s="8">
        <v>0</v>
      </c>
      <c r="AN10" s="12">
        <f t="shared" ref="AN10" si="365">100*AM10/$B10</f>
        <v>0</v>
      </c>
      <c r="AO10" s="8">
        <v>26</v>
      </c>
      <c r="AP10" s="12">
        <f t="shared" ref="AP10" si="366">100*AO10/$B10</f>
        <v>2.5406752333023891E-2</v>
      </c>
      <c r="AQ10" s="8">
        <v>0</v>
      </c>
      <c r="AR10" s="12">
        <f t="shared" ref="AR10" si="367">100*AQ10/$B10</f>
        <v>0</v>
      </c>
      <c r="AS10" s="8">
        <v>0</v>
      </c>
      <c r="AT10" s="12">
        <f t="shared" ref="AT10" si="368">100*AS10/$B10</f>
        <v>0</v>
      </c>
      <c r="AU10" s="8">
        <v>1</v>
      </c>
      <c r="AV10" s="12">
        <f t="shared" ref="AV10" si="369">100*AU10/$B10</f>
        <v>9.7718278203938057E-4</v>
      </c>
      <c r="AW10" s="8">
        <v>0</v>
      </c>
      <c r="AX10" s="12">
        <f t="shared" ref="AX10" si="370">100*AW10/$B10</f>
        <v>0</v>
      </c>
      <c r="AY10" s="8">
        <v>0</v>
      </c>
      <c r="AZ10" s="12">
        <f t="shared" ref="AZ10" si="371">100*AY10/$B10</f>
        <v>0</v>
      </c>
      <c r="BA10" s="8">
        <v>0</v>
      </c>
      <c r="BB10" s="12">
        <f t="shared" ref="BB10" si="372">100*BA10/$B10</f>
        <v>0</v>
      </c>
      <c r="BC10" s="8">
        <v>6</v>
      </c>
      <c r="BD10" s="12">
        <f t="shared" ref="BD10" si="373">100*BC10/$B10</f>
        <v>5.863096692236283E-3</v>
      </c>
      <c r="BE10" s="8">
        <v>8</v>
      </c>
      <c r="BF10" s="12">
        <f t="shared" ref="BF10" si="374">100*BE10/$B10</f>
        <v>7.8174622563150446E-3</v>
      </c>
      <c r="BG10" s="8">
        <v>8</v>
      </c>
      <c r="BH10" s="12">
        <f t="shared" ref="BH10" si="375">100*BG10/$B10</f>
        <v>7.8174622563150446E-3</v>
      </c>
      <c r="BI10" s="8">
        <v>13</v>
      </c>
      <c r="BJ10" s="12">
        <f t="shared" ref="BJ10" si="376">100*BI10/$B10</f>
        <v>1.2703376166511945E-2</v>
      </c>
      <c r="BK10" s="8">
        <v>17</v>
      </c>
      <c r="BL10" s="12">
        <f t="shared" ref="BL10" si="377">100*BK10/$B10</f>
        <v>1.6612107294669467E-2</v>
      </c>
      <c r="BM10" s="8">
        <v>30</v>
      </c>
      <c r="BN10" s="12">
        <f t="shared" ref="BN10" si="378">100*BM10/$B10</f>
        <v>2.9315483461181412E-2</v>
      </c>
      <c r="BO10" s="8">
        <v>0</v>
      </c>
      <c r="BP10" s="12">
        <f t="shared" ref="BP10" si="379">100*BO10/$B10</f>
        <v>0</v>
      </c>
      <c r="BQ10" s="8">
        <v>0</v>
      </c>
      <c r="BR10" s="12">
        <f t="shared" ref="BR10" si="380">100*BQ10/$B10</f>
        <v>0</v>
      </c>
      <c r="BS10" s="8">
        <v>1</v>
      </c>
      <c r="BT10" s="12">
        <f t="shared" ref="BT10" si="381">100*BS10/$B10</f>
        <v>9.7718278203938057E-4</v>
      </c>
      <c r="BU10" s="8">
        <v>11</v>
      </c>
      <c r="BV10" s="12">
        <f t="shared" ref="BV10" si="382">100*BU10/$B10</f>
        <v>1.0749010602433185E-2</v>
      </c>
      <c r="BW10" s="8">
        <v>0</v>
      </c>
      <c r="BX10" s="12">
        <f t="shared" ref="BX10" si="383">100*BW10/$B10</f>
        <v>0</v>
      </c>
      <c r="BY10" s="8">
        <v>0</v>
      </c>
      <c r="BZ10" s="12">
        <f t="shared" ref="BZ10" si="384">100*BY10/$B10</f>
        <v>0</v>
      </c>
      <c r="CA10" s="8">
        <v>0</v>
      </c>
      <c r="CB10" s="12">
        <f t="shared" ref="CB10" si="385">100*CA10/$B10</f>
        <v>0</v>
      </c>
      <c r="CC10" s="8">
        <v>0</v>
      </c>
      <c r="CD10" s="12">
        <f t="shared" ref="CD10" si="386">100*CC10/$B10</f>
        <v>0</v>
      </c>
      <c r="CE10" s="8">
        <v>1</v>
      </c>
      <c r="CF10" s="12">
        <f t="shared" ref="CF10" si="387">100*CE10/$B10</f>
        <v>9.7718278203938057E-4</v>
      </c>
      <c r="CG10" s="8">
        <v>0</v>
      </c>
      <c r="CH10" s="12">
        <f t="shared" ref="CH10" si="388">100*CG10/$B10</f>
        <v>0</v>
      </c>
      <c r="CI10" s="8">
        <v>0</v>
      </c>
      <c r="CJ10" s="12">
        <f t="shared" ref="CJ10" si="389">100*CI10/$B10</f>
        <v>0</v>
      </c>
      <c r="CK10" s="8">
        <v>15</v>
      </c>
      <c r="CL10" s="12">
        <f t="shared" ref="CL10" si="390">100*CK10/$B10</f>
        <v>1.4657741730590706E-2</v>
      </c>
      <c r="CM10" s="8">
        <v>76</v>
      </c>
      <c r="CN10" s="12">
        <f t="shared" ref="CN10" si="391">100*CM10/$B10</f>
        <v>7.4265891434992917E-2</v>
      </c>
      <c r="CO10" s="8">
        <v>111</v>
      </c>
      <c r="CP10" s="12">
        <f t="shared" ref="CP10" si="392">100*CO10/$B10</f>
        <v>0.10846728880637123</v>
      </c>
      <c r="CQ10" s="8">
        <v>12</v>
      </c>
      <c r="CR10" s="12">
        <f t="shared" ref="CR10" si="393">100*CQ10/$B10</f>
        <v>1.1726193384472566E-2</v>
      </c>
      <c r="CS10" s="8">
        <v>39</v>
      </c>
      <c r="CT10" s="12">
        <f t="shared" ref="CT10" si="394">100*CS10/$B10</f>
        <v>3.8110128499535836E-2</v>
      </c>
      <c r="CU10" s="8">
        <v>1</v>
      </c>
      <c r="CV10" s="12">
        <f t="shared" ref="CV10" si="395">100*CU10/$B10</f>
        <v>9.7718278203938057E-4</v>
      </c>
      <c r="CW10" s="8">
        <v>3</v>
      </c>
      <c r="CX10" s="12">
        <f t="shared" ref="CX10" si="396">100*CW10/$B10</f>
        <v>2.9315483461181415E-3</v>
      </c>
      <c r="CY10" s="8">
        <v>1</v>
      </c>
      <c r="CZ10" s="12">
        <f t="shared" ref="CZ10" si="397">100*CY10/$B10</f>
        <v>9.7718278203938057E-4</v>
      </c>
      <c r="DA10" s="8">
        <v>8</v>
      </c>
      <c r="DB10" s="12">
        <f t="shared" ref="DB10" si="398">100*DA10/$B10</f>
        <v>7.8174622563150446E-3</v>
      </c>
      <c r="DC10" s="8">
        <v>36</v>
      </c>
      <c r="DD10" s="12">
        <f t="shared" ref="DD10" si="399">100*DC10/$B10</f>
        <v>3.5178580153417696E-2</v>
      </c>
      <c r="DE10" s="8">
        <v>12</v>
      </c>
      <c r="DF10" s="12">
        <f t="shared" ref="DF10" si="400">100*DE10/$B10</f>
        <v>1.1726193384472566E-2</v>
      </c>
      <c r="DG10" s="8">
        <v>6</v>
      </c>
      <c r="DH10" s="12">
        <f t="shared" ref="DH10" si="401">100*DG10/$B10</f>
        <v>5.863096692236283E-3</v>
      </c>
      <c r="DI10" s="8">
        <v>9</v>
      </c>
      <c r="DJ10" s="12">
        <f t="shared" ref="DJ10" si="402">100*DI10/$B10</f>
        <v>8.794645038354424E-3</v>
      </c>
      <c r="DK10" s="8">
        <v>4</v>
      </c>
      <c r="DL10" s="12">
        <f t="shared" ref="DL10" si="403">100*DK10/$B10</f>
        <v>3.9087311281575223E-3</v>
      </c>
      <c r="DM10" s="8">
        <v>0</v>
      </c>
      <c r="DN10" s="12">
        <f t="shared" ref="DN10" si="404">100*DM10/$B10</f>
        <v>0</v>
      </c>
      <c r="DO10" s="8">
        <v>0</v>
      </c>
      <c r="DP10" s="12">
        <f t="shared" ref="DP10" si="405">100*DO10/$B10</f>
        <v>0</v>
      </c>
      <c r="DQ10" s="8">
        <v>510</v>
      </c>
      <c r="DR10" s="12">
        <f t="shared" ref="DR10" si="406">100*DQ10/$B10</f>
        <v>0.49836321884008405</v>
      </c>
    </row>
    <row r="11" spans="1:122" ht="32.4" customHeight="1" x14ac:dyDescent="0.3">
      <c r="A11" s="4" t="s">
        <v>131</v>
      </c>
      <c r="B11" s="8">
        <v>14478</v>
      </c>
      <c r="C11" s="8">
        <v>17</v>
      </c>
      <c r="D11" s="12">
        <f t="shared" si="0"/>
        <v>0.1174195330846802</v>
      </c>
      <c r="E11" s="8">
        <v>1</v>
      </c>
      <c r="F11" s="12">
        <f t="shared" si="0"/>
        <v>6.9070313579223646E-3</v>
      </c>
      <c r="G11" s="8">
        <v>16</v>
      </c>
      <c r="H11" s="12">
        <f t="shared" ref="H11" si="407">100*G11/$B11</f>
        <v>0.11051250172675783</v>
      </c>
      <c r="I11" s="8">
        <v>0</v>
      </c>
      <c r="J11" s="12">
        <f t="shared" ref="J11" si="408">100*I11/$B11</f>
        <v>0</v>
      </c>
      <c r="K11" s="8">
        <v>0</v>
      </c>
      <c r="L11" s="12">
        <f t="shared" ref="L11" si="409">100*K11/$B11</f>
        <v>0</v>
      </c>
      <c r="M11" s="8">
        <v>0</v>
      </c>
      <c r="N11" s="12">
        <f t="shared" ref="N11" si="410">100*M11/$B11</f>
        <v>0</v>
      </c>
      <c r="O11" s="8">
        <v>0</v>
      </c>
      <c r="P11" s="12">
        <f t="shared" ref="P11" si="411">100*O11/$B11</f>
        <v>0</v>
      </c>
      <c r="Q11" s="8">
        <v>0</v>
      </c>
      <c r="R11" s="12">
        <f t="shared" ref="R11" si="412">100*Q11/$B11</f>
        <v>0</v>
      </c>
      <c r="S11" s="8">
        <v>0</v>
      </c>
      <c r="T11" s="12">
        <f t="shared" ref="T11" si="413">100*S11/$B11</f>
        <v>0</v>
      </c>
      <c r="U11" s="8">
        <v>0</v>
      </c>
      <c r="V11" s="12">
        <f t="shared" ref="V11" si="414">100*U11/$B11</f>
        <v>0</v>
      </c>
      <c r="W11" s="8">
        <v>0</v>
      </c>
      <c r="X11" s="12">
        <f t="shared" ref="X11" si="415">100*W11/$B11</f>
        <v>0</v>
      </c>
      <c r="Y11" s="8">
        <v>0</v>
      </c>
      <c r="Z11" s="12">
        <f t="shared" ref="Z11" si="416">100*Y11/$B11</f>
        <v>0</v>
      </c>
      <c r="AA11" s="8">
        <v>0</v>
      </c>
      <c r="AB11" s="12">
        <f t="shared" ref="AB11" si="417">100*AA11/$B11</f>
        <v>0</v>
      </c>
      <c r="AC11" s="8">
        <v>0</v>
      </c>
      <c r="AD11" s="12">
        <f t="shared" ref="AD11" si="418">100*AC11/$B11</f>
        <v>0</v>
      </c>
      <c r="AE11" s="8">
        <v>0</v>
      </c>
      <c r="AF11" s="12">
        <f t="shared" ref="AF11" si="419">100*AE11/$B11</f>
        <v>0</v>
      </c>
      <c r="AG11" s="8">
        <v>0</v>
      </c>
      <c r="AH11" s="12">
        <f t="shared" ref="AH11" si="420">100*AG11/$B11</f>
        <v>0</v>
      </c>
      <c r="AI11" s="8">
        <v>0</v>
      </c>
      <c r="AJ11" s="12">
        <f t="shared" ref="AJ11" si="421">100*AI11/$B11</f>
        <v>0</v>
      </c>
      <c r="AK11" s="8">
        <v>0</v>
      </c>
      <c r="AL11" s="12">
        <f t="shared" ref="AL11" si="422">100*AK11/$B11</f>
        <v>0</v>
      </c>
      <c r="AM11" s="8">
        <v>0</v>
      </c>
      <c r="AN11" s="12">
        <f t="shared" ref="AN11" si="423">100*AM11/$B11</f>
        <v>0</v>
      </c>
      <c r="AO11" s="8">
        <v>0</v>
      </c>
      <c r="AP11" s="12">
        <f t="shared" ref="AP11" si="424">100*AO11/$B11</f>
        <v>0</v>
      </c>
      <c r="AQ11" s="8">
        <v>0</v>
      </c>
      <c r="AR11" s="12">
        <f t="shared" ref="AR11" si="425">100*AQ11/$B11</f>
        <v>0</v>
      </c>
      <c r="AS11" s="8">
        <v>0</v>
      </c>
      <c r="AT11" s="12">
        <f t="shared" ref="AT11" si="426">100*AS11/$B11</f>
        <v>0</v>
      </c>
      <c r="AU11" s="8">
        <v>0</v>
      </c>
      <c r="AV11" s="12">
        <f t="shared" ref="AV11" si="427">100*AU11/$B11</f>
        <v>0</v>
      </c>
      <c r="AW11" s="8">
        <v>0</v>
      </c>
      <c r="AX11" s="12">
        <f t="shared" ref="AX11" si="428">100*AW11/$B11</f>
        <v>0</v>
      </c>
      <c r="AY11" s="8">
        <v>0</v>
      </c>
      <c r="AZ11" s="12">
        <f t="shared" ref="AZ11" si="429">100*AY11/$B11</f>
        <v>0</v>
      </c>
      <c r="BA11" s="8">
        <v>0</v>
      </c>
      <c r="BB11" s="12">
        <f t="shared" ref="BB11" si="430">100*BA11/$B11</f>
        <v>0</v>
      </c>
      <c r="BC11" s="8">
        <v>0</v>
      </c>
      <c r="BD11" s="12">
        <f t="shared" ref="BD11" si="431">100*BC11/$B11</f>
        <v>0</v>
      </c>
      <c r="BE11" s="8">
        <v>0</v>
      </c>
      <c r="BF11" s="12">
        <f t="shared" ref="BF11" si="432">100*BE11/$B11</f>
        <v>0</v>
      </c>
      <c r="BG11" s="8">
        <v>2</v>
      </c>
      <c r="BH11" s="12">
        <f t="shared" ref="BH11" si="433">100*BG11/$B11</f>
        <v>1.3814062715844729E-2</v>
      </c>
      <c r="BI11" s="8">
        <v>2</v>
      </c>
      <c r="BJ11" s="12">
        <f t="shared" ref="BJ11" si="434">100*BI11/$B11</f>
        <v>1.3814062715844729E-2</v>
      </c>
      <c r="BK11" s="8">
        <v>0</v>
      </c>
      <c r="BL11" s="12">
        <f t="shared" ref="BL11" si="435">100*BK11/$B11</f>
        <v>0</v>
      </c>
      <c r="BM11" s="8">
        <v>4</v>
      </c>
      <c r="BN11" s="12">
        <f t="shared" ref="BN11" si="436">100*BM11/$B11</f>
        <v>2.7628125431689458E-2</v>
      </c>
      <c r="BO11" s="8">
        <v>0</v>
      </c>
      <c r="BP11" s="12">
        <f t="shared" ref="BP11" si="437">100*BO11/$B11</f>
        <v>0</v>
      </c>
      <c r="BQ11" s="8">
        <v>2</v>
      </c>
      <c r="BR11" s="12">
        <f t="shared" ref="BR11" si="438">100*BQ11/$B11</f>
        <v>1.3814062715844729E-2</v>
      </c>
      <c r="BS11" s="8">
        <v>0</v>
      </c>
      <c r="BT11" s="12">
        <f t="shared" ref="BT11" si="439">100*BS11/$B11</f>
        <v>0</v>
      </c>
      <c r="BU11" s="8">
        <v>4</v>
      </c>
      <c r="BV11" s="12">
        <f t="shared" ref="BV11" si="440">100*BU11/$B11</f>
        <v>2.7628125431689458E-2</v>
      </c>
      <c r="BW11" s="8">
        <v>0</v>
      </c>
      <c r="BX11" s="12">
        <f t="shared" ref="BX11" si="441">100*BW11/$B11</f>
        <v>0</v>
      </c>
      <c r="BY11" s="8">
        <v>0</v>
      </c>
      <c r="BZ11" s="12">
        <f t="shared" ref="BZ11" si="442">100*BY11/$B11</f>
        <v>0</v>
      </c>
      <c r="CA11" s="8">
        <v>0</v>
      </c>
      <c r="CB11" s="12">
        <f t="shared" ref="CB11" si="443">100*CA11/$B11</f>
        <v>0</v>
      </c>
      <c r="CC11" s="8">
        <v>0</v>
      </c>
      <c r="CD11" s="12">
        <f t="shared" ref="CD11" si="444">100*CC11/$B11</f>
        <v>0</v>
      </c>
      <c r="CE11" s="8">
        <v>0</v>
      </c>
      <c r="CF11" s="12">
        <f t="shared" ref="CF11" si="445">100*CE11/$B11</f>
        <v>0</v>
      </c>
      <c r="CG11" s="8">
        <v>0</v>
      </c>
      <c r="CH11" s="12">
        <f t="shared" ref="CH11" si="446">100*CG11/$B11</f>
        <v>0</v>
      </c>
      <c r="CI11" s="8">
        <v>0</v>
      </c>
      <c r="CJ11" s="12">
        <f t="shared" ref="CJ11" si="447">100*CI11/$B11</f>
        <v>0</v>
      </c>
      <c r="CK11" s="8">
        <v>1</v>
      </c>
      <c r="CL11" s="12">
        <f t="shared" ref="CL11" si="448">100*CK11/$B11</f>
        <v>6.9070313579223646E-3</v>
      </c>
      <c r="CM11" s="8">
        <v>0</v>
      </c>
      <c r="CN11" s="12">
        <f t="shared" ref="CN11" si="449">100*CM11/$B11</f>
        <v>0</v>
      </c>
      <c r="CO11" s="8">
        <v>4</v>
      </c>
      <c r="CP11" s="12">
        <f t="shared" ref="CP11" si="450">100*CO11/$B11</f>
        <v>2.7628125431689458E-2</v>
      </c>
      <c r="CQ11" s="8">
        <v>0</v>
      </c>
      <c r="CR11" s="12">
        <f t="shared" ref="CR11" si="451">100*CQ11/$B11</f>
        <v>0</v>
      </c>
      <c r="CS11" s="8">
        <v>17</v>
      </c>
      <c r="CT11" s="12">
        <f t="shared" ref="CT11" si="452">100*CS11/$B11</f>
        <v>0.1174195330846802</v>
      </c>
      <c r="CU11" s="8">
        <v>0</v>
      </c>
      <c r="CV11" s="12">
        <f t="shared" ref="CV11" si="453">100*CU11/$B11</f>
        <v>0</v>
      </c>
      <c r="CW11" s="8">
        <v>0</v>
      </c>
      <c r="CX11" s="12">
        <f t="shared" ref="CX11" si="454">100*CW11/$B11</f>
        <v>0</v>
      </c>
      <c r="CY11" s="8">
        <v>0</v>
      </c>
      <c r="CZ11" s="12">
        <f t="shared" ref="CZ11" si="455">100*CY11/$B11</f>
        <v>0</v>
      </c>
      <c r="DA11" s="8">
        <v>0</v>
      </c>
      <c r="DB11" s="12">
        <f t="shared" ref="DB11" si="456">100*DA11/$B11</f>
        <v>0</v>
      </c>
      <c r="DC11" s="8">
        <v>0</v>
      </c>
      <c r="DD11" s="12">
        <f t="shared" ref="DD11" si="457">100*DC11/$B11</f>
        <v>0</v>
      </c>
      <c r="DE11" s="8">
        <v>0</v>
      </c>
      <c r="DF11" s="12">
        <f t="shared" ref="DF11" si="458">100*DE11/$B11</f>
        <v>0</v>
      </c>
      <c r="DG11" s="8">
        <v>0</v>
      </c>
      <c r="DH11" s="12">
        <f t="shared" ref="DH11" si="459">100*DG11/$B11</f>
        <v>0</v>
      </c>
      <c r="DI11" s="8">
        <v>1</v>
      </c>
      <c r="DJ11" s="12">
        <f t="shared" ref="DJ11" si="460">100*DI11/$B11</f>
        <v>6.9070313579223646E-3</v>
      </c>
      <c r="DK11" s="8">
        <v>0</v>
      </c>
      <c r="DL11" s="12">
        <f t="shared" ref="DL11" si="461">100*DK11/$B11</f>
        <v>0</v>
      </c>
      <c r="DM11" s="8">
        <v>0</v>
      </c>
      <c r="DN11" s="12">
        <f t="shared" ref="DN11" si="462">100*DM11/$B11</f>
        <v>0</v>
      </c>
      <c r="DO11" s="8">
        <v>0</v>
      </c>
      <c r="DP11" s="12">
        <f t="shared" ref="DP11" si="463">100*DO11/$B11</f>
        <v>0</v>
      </c>
      <c r="DQ11" s="8">
        <v>71</v>
      </c>
      <c r="DR11" s="12">
        <f t="shared" ref="DR11" si="464">100*DQ11/$B11</f>
        <v>0.4903992264124879</v>
      </c>
    </row>
    <row r="12" spans="1:122" ht="32.4" customHeight="1" x14ac:dyDescent="0.3">
      <c r="A12" s="4" t="s">
        <v>132</v>
      </c>
      <c r="B12" s="8">
        <v>108995</v>
      </c>
      <c r="C12" s="8">
        <v>61</v>
      </c>
      <c r="D12" s="12">
        <f t="shared" si="0"/>
        <v>5.5965869994036424E-2</v>
      </c>
      <c r="E12" s="8">
        <v>1</v>
      </c>
      <c r="F12" s="12">
        <f t="shared" si="0"/>
        <v>9.1747327859076106E-4</v>
      </c>
      <c r="G12" s="8">
        <v>5</v>
      </c>
      <c r="H12" s="12">
        <f t="shared" ref="H12" si="465">100*G12/$B12</f>
        <v>4.5873663929538056E-3</v>
      </c>
      <c r="I12" s="8">
        <v>0</v>
      </c>
      <c r="J12" s="12">
        <f t="shared" ref="J12" si="466">100*I12/$B12</f>
        <v>0</v>
      </c>
      <c r="K12" s="8">
        <v>0</v>
      </c>
      <c r="L12" s="12">
        <f t="shared" ref="L12" si="467">100*K12/$B12</f>
        <v>0</v>
      </c>
      <c r="M12" s="8">
        <v>4</v>
      </c>
      <c r="N12" s="12">
        <f t="shared" ref="N12" si="468">100*M12/$B12</f>
        <v>3.6698931143630442E-3</v>
      </c>
      <c r="O12" s="8">
        <v>0</v>
      </c>
      <c r="P12" s="12">
        <f t="shared" ref="P12" si="469">100*O12/$B12</f>
        <v>0</v>
      </c>
      <c r="Q12" s="8">
        <v>3</v>
      </c>
      <c r="R12" s="12">
        <f t="shared" ref="R12" si="470">100*Q12/$B12</f>
        <v>2.7524198357722833E-3</v>
      </c>
      <c r="S12" s="8">
        <v>0</v>
      </c>
      <c r="T12" s="12">
        <f t="shared" ref="T12" si="471">100*S12/$B12</f>
        <v>0</v>
      </c>
      <c r="U12" s="8">
        <v>0</v>
      </c>
      <c r="V12" s="12">
        <f t="shared" ref="V12" si="472">100*U12/$B12</f>
        <v>0</v>
      </c>
      <c r="W12" s="8">
        <v>0</v>
      </c>
      <c r="X12" s="12">
        <f t="shared" ref="X12" si="473">100*W12/$B12</f>
        <v>0</v>
      </c>
      <c r="Y12" s="8">
        <v>0</v>
      </c>
      <c r="Z12" s="12">
        <f t="shared" ref="Z12" si="474">100*Y12/$B12</f>
        <v>0</v>
      </c>
      <c r="AA12" s="8">
        <v>0</v>
      </c>
      <c r="AB12" s="12">
        <f t="shared" ref="AB12" si="475">100*AA12/$B12</f>
        <v>0</v>
      </c>
      <c r="AC12" s="8">
        <v>13</v>
      </c>
      <c r="AD12" s="12">
        <f t="shared" ref="AD12" si="476">100*AC12/$B12</f>
        <v>1.1927152621679893E-2</v>
      </c>
      <c r="AE12" s="8">
        <v>0</v>
      </c>
      <c r="AF12" s="12">
        <f t="shared" ref="AF12" si="477">100*AE12/$B12</f>
        <v>0</v>
      </c>
      <c r="AG12" s="8">
        <v>0</v>
      </c>
      <c r="AH12" s="12">
        <f t="shared" ref="AH12" si="478">100*AG12/$B12</f>
        <v>0</v>
      </c>
      <c r="AI12" s="8">
        <v>0</v>
      </c>
      <c r="AJ12" s="12">
        <f t="shared" ref="AJ12" si="479">100*AI12/$B12</f>
        <v>0</v>
      </c>
      <c r="AK12" s="8">
        <v>0</v>
      </c>
      <c r="AL12" s="12">
        <f t="shared" ref="AL12" si="480">100*AK12/$B12</f>
        <v>0</v>
      </c>
      <c r="AM12" s="8">
        <v>0</v>
      </c>
      <c r="AN12" s="12">
        <f t="shared" ref="AN12" si="481">100*AM12/$B12</f>
        <v>0</v>
      </c>
      <c r="AO12" s="8">
        <v>34</v>
      </c>
      <c r="AP12" s="12">
        <f t="shared" ref="AP12" si="482">100*AO12/$B12</f>
        <v>3.1194091472085874E-2</v>
      </c>
      <c r="AQ12" s="8">
        <v>0</v>
      </c>
      <c r="AR12" s="12">
        <f t="shared" ref="AR12" si="483">100*AQ12/$B12</f>
        <v>0</v>
      </c>
      <c r="AS12" s="8">
        <v>27</v>
      </c>
      <c r="AT12" s="12">
        <f t="shared" ref="AT12" si="484">100*AS12/$B12</f>
        <v>2.4771778521950547E-2</v>
      </c>
      <c r="AU12" s="8">
        <v>2</v>
      </c>
      <c r="AV12" s="12">
        <f t="shared" ref="AV12" si="485">100*AU12/$B12</f>
        <v>1.8349465571815221E-3</v>
      </c>
      <c r="AW12" s="8">
        <v>1</v>
      </c>
      <c r="AX12" s="12">
        <f t="shared" ref="AX12" si="486">100*AW12/$B12</f>
        <v>9.1747327859076106E-4</v>
      </c>
      <c r="AY12" s="8">
        <v>8</v>
      </c>
      <c r="AZ12" s="12">
        <f t="shared" ref="AZ12" si="487">100*AY12/$B12</f>
        <v>7.3397862287260885E-3</v>
      </c>
      <c r="BA12" s="8">
        <v>6</v>
      </c>
      <c r="BB12" s="12">
        <f t="shared" ref="BB12" si="488">100*BA12/$B12</f>
        <v>5.5048396715445666E-3</v>
      </c>
      <c r="BC12" s="8">
        <v>13</v>
      </c>
      <c r="BD12" s="12">
        <f t="shared" ref="BD12" si="489">100*BC12/$B12</f>
        <v>1.1927152621679893E-2</v>
      </c>
      <c r="BE12" s="8">
        <v>0</v>
      </c>
      <c r="BF12" s="12">
        <f t="shared" ref="BF12" si="490">100*BE12/$B12</f>
        <v>0</v>
      </c>
      <c r="BG12" s="8">
        <v>16</v>
      </c>
      <c r="BH12" s="12">
        <f t="shared" ref="BH12" si="491">100*BG12/$B12</f>
        <v>1.4679572457452177E-2</v>
      </c>
      <c r="BI12" s="8">
        <v>6</v>
      </c>
      <c r="BJ12" s="12">
        <f t="shared" ref="BJ12" si="492">100*BI12/$B12</f>
        <v>5.5048396715445666E-3</v>
      </c>
      <c r="BK12" s="8">
        <v>1</v>
      </c>
      <c r="BL12" s="12">
        <f t="shared" ref="BL12" si="493">100*BK12/$B12</f>
        <v>9.1747327859076106E-4</v>
      </c>
      <c r="BM12" s="8">
        <v>19</v>
      </c>
      <c r="BN12" s="12">
        <f t="shared" ref="BN12" si="494">100*BM12/$B12</f>
        <v>1.7431992293224459E-2</v>
      </c>
      <c r="BO12" s="8">
        <v>8</v>
      </c>
      <c r="BP12" s="12">
        <f t="shared" ref="BP12" si="495">100*BO12/$B12</f>
        <v>7.3397862287260885E-3</v>
      </c>
      <c r="BQ12" s="8">
        <v>0</v>
      </c>
      <c r="BR12" s="12">
        <f t="shared" ref="BR12" si="496">100*BQ12/$B12</f>
        <v>0</v>
      </c>
      <c r="BS12" s="8">
        <v>0</v>
      </c>
      <c r="BT12" s="12">
        <f t="shared" ref="BT12" si="497">100*BS12/$B12</f>
        <v>0</v>
      </c>
      <c r="BU12" s="8">
        <v>19</v>
      </c>
      <c r="BV12" s="12">
        <f t="shared" ref="BV12" si="498">100*BU12/$B12</f>
        <v>1.7431992293224459E-2</v>
      </c>
      <c r="BW12" s="8">
        <v>0</v>
      </c>
      <c r="BX12" s="12">
        <f t="shared" ref="BX12" si="499">100*BW12/$B12</f>
        <v>0</v>
      </c>
      <c r="BY12" s="8">
        <v>0</v>
      </c>
      <c r="BZ12" s="12">
        <f t="shared" ref="BZ12" si="500">100*BY12/$B12</f>
        <v>0</v>
      </c>
      <c r="CA12" s="8">
        <v>0</v>
      </c>
      <c r="CB12" s="12">
        <f t="shared" ref="CB12" si="501">100*CA12/$B12</f>
        <v>0</v>
      </c>
      <c r="CC12" s="8">
        <v>0</v>
      </c>
      <c r="CD12" s="12">
        <f t="shared" ref="CD12" si="502">100*CC12/$B12</f>
        <v>0</v>
      </c>
      <c r="CE12" s="8">
        <v>0</v>
      </c>
      <c r="CF12" s="12">
        <f t="shared" ref="CF12" si="503">100*CE12/$B12</f>
        <v>0</v>
      </c>
      <c r="CG12" s="8">
        <v>0</v>
      </c>
      <c r="CH12" s="12">
        <f t="shared" ref="CH12" si="504">100*CG12/$B12</f>
        <v>0</v>
      </c>
      <c r="CI12" s="8">
        <v>0</v>
      </c>
      <c r="CJ12" s="12">
        <f t="shared" ref="CJ12" si="505">100*CI12/$B12</f>
        <v>0</v>
      </c>
      <c r="CK12" s="8">
        <v>9</v>
      </c>
      <c r="CL12" s="12">
        <f t="shared" ref="CL12" si="506">100*CK12/$B12</f>
        <v>8.2572595073168494E-3</v>
      </c>
      <c r="CM12" s="8">
        <v>63</v>
      </c>
      <c r="CN12" s="12">
        <f t="shared" ref="CN12" si="507">100*CM12/$B12</f>
        <v>5.7800816551217944E-2</v>
      </c>
      <c r="CO12" s="8">
        <v>67</v>
      </c>
      <c r="CP12" s="12">
        <f t="shared" ref="CP12" si="508">100*CO12/$B12</f>
        <v>6.1470709665580991E-2</v>
      </c>
      <c r="CQ12" s="8">
        <v>0</v>
      </c>
      <c r="CR12" s="12">
        <f t="shared" ref="CR12" si="509">100*CQ12/$B12</f>
        <v>0</v>
      </c>
      <c r="CS12" s="8">
        <v>26</v>
      </c>
      <c r="CT12" s="12">
        <f t="shared" ref="CT12" si="510">100*CS12/$B12</f>
        <v>2.3854305243359786E-2</v>
      </c>
      <c r="CU12" s="8">
        <v>4</v>
      </c>
      <c r="CV12" s="12">
        <f t="shared" ref="CV12" si="511">100*CU12/$B12</f>
        <v>3.6698931143630442E-3</v>
      </c>
      <c r="CW12" s="8">
        <v>1</v>
      </c>
      <c r="CX12" s="12">
        <f t="shared" ref="CX12" si="512">100*CW12/$B12</f>
        <v>9.1747327859076106E-4</v>
      </c>
      <c r="CY12" s="8">
        <v>0</v>
      </c>
      <c r="CZ12" s="12">
        <f t="shared" ref="CZ12" si="513">100*CY12/$B12</f>
        <v>0</v>
      </c>
      <c r="DA12" s="8">
        <v>0</v>
      </c>
      <c r="DB12" s="12">
        <f t="shared" ref="DB12" si="514">100*DA12/$B12</f>
        <v>0</v>
      </c>
      <c r="DC12" s="8">
        <v>34</v>
      </c>
      <c r="DD12" s="12">
        <f t="shared" ref="DD12" si="515">100*DC12/$B12</f>
        <v>3.1194091472085874E-2</v>
      </c>
      <c r="DE12" s="8">
        <v>4</v>
      </c>
      <c r="DF12" s="12">
        <f t="shared" ref="DF12" si="516">100*DE12/$B12</f>
        <v>3.6698931143630442E-3</v>
      </c>
      <c r="DG12" s="8">
        <v>17</v>
      </c>
      <c r="DH12" s="12">
        <f t="shared" ref="DH12" si="517">100*DG12/$B12</f>
        <v>1.5597045736042937E-2</v>
      </c>
      <c r="DI12" s="8">
        <v>1</v>
      </c>
      <c r="DJ12" s="12">
        <f t="shared" ref="DJ12" si="518">100*DI12/$B12</f>
        <v>9.1747327859076106E-4</v>
      </c>
      <c r="DK12" s="8">
        <v>20</v>
      </c>
      <c r="DL12" s="12">
        <f t="shared" ref="DL12" si="519">100*DK12/$B12</f>
        <v>1.8349465571815222E-2</v>
      </c>
      <c r="DM12" s="8">
        <v>2</v>
      </c>
      <c r="DN12" s="12">
        <f t="shared" ref="DN12" si="520">100*DM12/$B12</f>
        <v>1.8349465571815221E-3</v>
      </c>
      <c r="DO12" s="8">
        <v>0</v>
      </c>
      <c r="DP12" s="12">
        <f t="shared" ref="DP12" si="521">100*DO12/$B12</f>
        <v>0</v>
      </c>
      <c r="DQ12" s="8">
        <v>495</v>
      </c>
      <c r="DR12" s="12">
        <f t="shared" ref="DR12" si="522">100*DQ12/$B12</f>
        <v>0.45414927290242674</v>
      </c>
    </row>
    <row r="13" spans="1:122" ht="32.4" customHeight="1" x14ac:dyDescent="0.3">
      <c r="A13" s="4" t="s">
        <v>133</v>
      </c>
      <c r="B13" s="8">
        <v>89928</v>
      </c>
      <c r="C13" s="8">
        <v>86</v>
      </c>
      <c r="D13" s="12">
        <f t="shared" si="0"/>
        <v>9.563206120451917E-2</v>
      </c>
      <c r="E13" s="8">
        <v>0</v>
      </c>
      <c r="F13" s="12">
        <f t="shared" si="0"/>
        <v>0</v>
      </c>
      <c r="G13" s="8">
        <v>3</v>
      </c>
      <c r="H13" s="12">
        <f t="shared" ref="H13" si="523">100*G13/$B13</f>
        <v>3.3360021350413663E-3</v>
      </c>
      <c r="I13" s="8">
        <v>4</v>
      </c>
      <c r="J13" s="12">
        <f t="shared" ref="J13" si="524">100*I13/$B13</f>
        <v>4.4480028467218215E-3</v>
      </c>
      <c r="K13" s="8">
        <v>0</v>
      </c>
      <c r="L13" s="12">
        <f t="shared" ref="L13" si="525">100*K13/$B13</f>
        <v>0</v>
      </c>
      <c r="M13" s="8">
        <v>2</v>
      </c>
      <c r="N13" s="12">
        <f t="shared" ref="N13" si="526">100*M13/$B13</f>
        <v>2.2240014233609108E-3</v>
      </c>
      <c r="O13" s="8">
        <v>0</v>
      </c>
      <c r="P13" s="12">
        <f t="shared" ref="P13" si="527">100*O13/$B13</f>
        <v>0</v>
      </c>
      <c r="Q13" s="8">
        <v>0</v>
      </c>
      <c r="R13" s="12">
        <f t="shared" ref="R13" si="528">100*Q13/$B13</f>
        <v>0</v>
      </c>
      <c r="S13" s="8">
        <v>2</v>
      </c>
      <c r="T13" s="12">
        <f t="shared" ref="T13" si="529">100*S13/$B13</f>
        <v>2.2240014233609108E-3</v>
      </c>
      <c r="U13" s="8">
        <v>0</v>
      </c>
      <c r="V13" s="12">
        <f t="shared" ref="V13" si="530">100*U13/$B13</f>
        <v>0</v>
      </c>
      <c r="W13" s="8">
        <v>0</v>
      </c>
      <c r="X13" s="12">
        <f t="shared" ref="X13" si="531">100*W13/$B13</f>
        <v>0</v>
      </c>
      <c r="Y13" s="8">
        <v>0</v>
      </c>
      <c r="Z13" s="12">
        <f t="shared" ref="Z13" si="532">100*Y13/$B13</f>
        <v>0</v>
      </c>
      <c r="AA13" s="8">
        <v>5</v>
      </c>
      <c r="AB13" s="12">
        <f t="shared" ref="AB13" si="533">100*AA13/$B13</f>
        <v>5.5600035584022775E-3</v>
      </c>
      <c r="AC13" s="8">
        <v>2</v>
      </c>
      <c r="AD13" s="12">
        <f t="shared" ref="AD13" si="534">100*AC13/$B13</f>
        <v>2.2240014233609108E-3</v>
      </c>
      <c r="AE13" s="8">
        <v>0</v>
      </c>
      <c r="AF13" s="12">
        <f t="shared" ref="AF13" si="535">100*AE13/$B13</f>
        <v>0</v>
      </c>
      <c r="AG13" s="8">
        <v>0</v>
      </c>
      <c r="AH13" s="12">
        <f t="shared" ref="AH13" si="536">100*AG13/$B13</f>
        <v>0</v>
      </c>
      <c r="AI13" s="8">
        <v>0</v>
      </c>
      <c r="AJ13" s="12">
        <f t="shared" ref="AJ13" si="537">100*AI13/$B13</f>
        <v>0</v>
      </c>
      <c r="AK13" s="8">
        <v>2</v>
      </c>
      <c r="AL13" s="12">
        <f t="shared" ref="AL13" si="538">100*AK13/$B13</f>
        <v>2.2240014233609108E-3</v>
      </c>
      <c r="AM13" s="8">
        <v>0</v>
      </c>
      <c r="AN13" s="12">
        <f t="shared" ref="AN13" si="539">100*AM13/$B13</f>
        <v>0</v>
      </c>
      <c r="AO13" s="8">
        <v>29</v>
      </c>
      <c r="AP13" s="12">
        <f t="shared" ref="AP13" si="540">100*AO13/$B13</f>
        <v>3.2248020638733207E-2</v>
      </c>
      <c r="AQ13" s="8">
        <v>0</v>
      </c>
      <c r="AR13" s="12">
        <f t="shared" ref="AR13" si="541">100*AQ13/$B13</f>
        <v>0</v>
      </c>
      <c r="AS13" s="8">
        <v>2</v>
      </c>
      <c r="AT13" s="12">
        <f t="shared" ref="AT13" si="542">100*AS13/$B13</f>
        <v>2.2240014233609108E-3</v>
      </c>
      <c r="AU13" s="8">
        <v>0</v>
      </c>
      <c r="AV13" s="12">
        <f t="shared" ref="AV13" si="543">100*AU13/$B13</f>
        <v>0</v>
      </c>
      <c r="AW13" s="8">
        <v>0</v>
      </c>
      <c r="AX13" s="12">
        <f t="shared" ref="AX13" si="544">100*AW13/$B13</f>
        <v>0</v>
      </c>
      <c r="AY13" s="8">
        <v>0</v>
      </c>
      <c r="AZ13" s="12">
        <f t="shared" ref="AZ13" si="545">100*AY13/$B13</f>
        <v>0</v>
      </c>
      <c r="BA13" s="8">
        <v>0</v>
      </c>
      <c r="BB13" s="12">
        <f t="shared" ref="BB13" si="546">100*BA13/$B13</f>
        <v>0</v>
      </c>
      <c r="BC13" s="8">
        <v>0</v>
      </c>
      <c r="BD13" s="12">
        <f t="shared" ref="BD13" si="547">100*BC13/$B13</f>
        <v>0</v>
      </c>
      <c r="BE13" s="8">
        <v>2</v>
      </c>
      <c r="BF13" s="12">
        <f t="shared" ref="BF13" si="548">100*BE13/$B13</f>
        <v>2.2240014233609108E-3</v>
      </c>
      <c r="BG13" s="8">
        <v>23</v>
      </c>
      <c r="BH13" s="12">
        <f t="shared" ref="BH13" si="549">100*BG13/$B13</f>
        <v>2.5576016368650475E-2</v>
      </c>
      <c r="BI13" s="8">
        <v>11</v>
      </c>
      <c r="BJ13" s="12">
        <f t="shared" ref="BJ13" si="550">100*BI13/$B13</f>
        <v>1.2232007828485009E-2</v>
      </c>
      <c r="BK13" s="8">
        <v>0</v>
      </c>
      <c r="BL13" s="12">
        <f t="shared" ref="BL13" si="551">100*BK13/$B13</f>
        <v>0</v>
      </c>
      <c r="BM13" s="8">
        <v>63</v>
      </c>
      <c r="BN13" s="12">
        <f t="shared" ref="BN13" si="552">100*BM13/$B13</f>
        <v>7.0056044835868692E-2</v>
      </c>
      <c r="BO13" s="8">
        <v>0</v>
      </c>
      <c r="BP13" s="12">
        <f t="shared" ref="BP13" si="553">100*BO13/$B13</f>
        <v>0</v>
      </c>
      <c r="BQ13" s="8">
        <v>0</v>
      </c>
      <c r="BR13" s="12">
        <f t="shared" ref="BR13" si="554">100*BQ13/$B13</f>
        <v>0</v>
      </c>
      <c r="BS13" s="8">
        <v>0</v>
      </c>
      <c r="BT13" s="12">
        <f t="shared" ref="BT13" si="555">100*BS13/$B13</f>
        <v>0</v>
      </c>
      <c r="BU13" s="8">
        <v>3</v>
      </c>
      <c r="BV13" s="12">
        <f t="shared" ref="BV13" si="556">100*BU13/$B13</f>
        <v>3.3360021350413663E-3</v>
      </c>
      <c r="BW13" s="8">
        <v>0</v>
      </c>
      <c r="BX13" s="12">
        <f t="shared" ref="BX13" si="557">100*BW13/$B13</f>
        <v>0</v>
      </c>
      <c r="BY13" s="8">
        <v>0</v>
      </c>
      <c r="BZ13" s="12">
        <f t="shared" ref="BZ13" si="558">100*BY13/$B13</f>
        <v>0</v>
      </c>
      <c r="CA13" s="8">
        <v>0</v>
      </c>
      <c r="CB13" s="12">
        <f t="shared" ref="CB13" si="559">100*CA13/$B13</f>
        <v>0</v>
      </c>
      <c r="CC13" s="8">
        <v>0</v>
      </c>
      <c r="CD13" s="12">
        <f t="shared" ref="CD13" si="560">100*CC13/$B13</f>
        <v>0</v>
      </c>
      <c r="CE13" s="8">
        <v>0</v>
      </c>
      <c r="CF13" s="12">
        <f t="shared" ref="CF13" si="561">100*CE13/$B13</f>
        <v>0</v>
      </c>
      <c r="CG13" s="8">
        <v>3</v>
      </c>
      <c r="CH13" s="12">
        <f t="shared" ref="CH13" si="562">100*CG13/$B13</f>
        <v>3.3360021350413663E-3</v>
      </c>
      <c r="CI13" s="8">
        <v>0</v>
      </c>
      <c r="CJ13" s="12">
        <f t="shared" ref="CJ13" si="563">100*CI13/$B13</f>
        <v>0</v>
      </c>
      <c r="CK13" s="8">
        <v>0</v>
      </c>
      <c r="CL13" s="12">
        <f t="shared" ref="CL13" si="564">100*CK13/$B13</f>
        <v>0</v>
      </c>
      <c r="CM13" s="8">
        <v>45</v>
      </c>
      <c r="CN13" s="12">
        <f t="shared" ref="CN13" si="565">100*CM13/$B13</f>
        <v>5.0040032025620497E-2</v>
      </c>
      <c r="CO13" s="8">
        <v>35</v>
      </c>
      <c r="CP13" s="12">
        <f t="shared" ref="CP13" si="566">100*CO13/$B13</f>
        <v>3.8920024908815944E-2</v>
      </c>
      <c r="CQ13" s="8">
        <v>0</v>
      </c>
      <c r="CR13" s="12">
        <f t="shared" ref="CR13" si="567">100*CQ13/$B13</f>
        <v>0</v>
      </c>
      <c r="CS13" s="8">
        <v>15</v>
      </c>
      <c r="CT13" s="12">
        <f t="shared" ref="CT13" si="568">100*CS13/$B13</f>
        <v>1.6680010675206833E-2</v>
      </c>
      <c r="CU13" s="8">
        <v>8</v>
      </c>
      <c r="CV13" s="12">
        <f t="shared" ref="CV13" si="569">100*CU13/$B13</f>
        <v>8.896005693443643E-3</v>
      </c>
      <c r="CW13" s="8">
        <v>0</v>
      </c>
      <c r="CX13" s="12">
        <f t="shared" ref="CX13" si="570">100*CW13/$B13</f>
        <v>0</v>
      </c>
      <c r="CY13" s="8">
        <v>0</v>
      </c>
      <c r="CZ13" s="12">
        <f t="shared" ref="CZ13" si="571">100*CY13/$B13</f>
        <v>0</v>
      </c>
      <c r="DA13" s="8">
        <v>3</v>
      </c>
      <c r="DB13" s="12">
        <f t="shared" ref="DB13" si="572">100*DA13/$B13</f>
        <v>3.3360021350413663E-3</v>
      </c>
      <c r="DC13" s="8">
        <v>4</v>
      </c>
      <c r="DD13" s="12">
        <f t="shared" ref="DD13" si="573">100*DC13/$B13</f>
        <v>4.4480028467218215E-3</v>
      </c>
      <c r="DE13" s="8">
        <v>1</v>
      </c>
      <c r="DF13" s="12">
        <f t="shared" ref="DF13" si="574">100*DE13/$B13</f>
        <v>1.1120007116804554E-3</v>
      </c>
      <c r="DG13" s="8">
        <v>35</v>
      </c>
      <c r="DH13" s="12">
        <f t="shared" ref="DH13" si="575">100*DG13/$B13</f>
        <v>3.8920024908815944E-2</v>
      </c>
      <c r="DI13" s="8">
        <v>1</v>
      </c>
      <c r="DJ13" s="12">
        <f t="shared" ref="DJ13" si="576">100*DI13/$B13</f>
        <v>1.1120007116804554E-3</v>
      </c>
      <c r="DK13" s="8">
        <v>10</v>
      </c>
      <c r="DL13" s="12">
        <f t="shared" ref="DL13" si="577">100*DK13/$B13</f>
        <v>1.1120007116804555E-2</v>
      </c>
      <c r="DM13" s="8">
        <v>1</v>
      </c>
      <c r="DN13" s="12">
        <f t="shared" ref="DN13" si="578">100*DM13/$B13</f>
        <v>1.1120007116804554E-3</v>
      </c>
      <c r="DO13" s="8">
        <v>2</v>
      </c>
      <c r="DP13" s="12">
        <f t="shared" ref="DP13" si="579">100*DO13/$B13</f>
        <v>2.2240014233609108E-3</v>
      </c>
      <c r="DQ13" s="8">
        <v>402</v>
      </c>
      <c r="DR13" s="12">
        <f t="shared" ref="DR13" si="580">100*DQ13/$B13</f>
        <v>0.44702428609554312</v>
      </c>
    </row>
    <row r="14" spans="1:122" ht="32.4" customHeight="1" x14ac:dyDescent="0.3">
      <c r="A14" s="4" t="s">
        <v>134</v>
      </c>
      <c r="B14" s="8">
        <v>24711</v>
      </c>
      <c r="C14" s="8">
        <v>8</v>
      </c>
      <c r="D14" s="12">
        <f t="shared" si="0"/>
        <v>3.2374246287078627E-2</v>
      </c>
      <c r="E14" s="8">
        <v>0</v>
      </c>
      <c r="F14" s="12">
        <f t="shared" si="0"/>
        <v>0</v>
      </c>
      <c r="G14" s="8">
        <v>3</v>
      </c>
      <c r="H14" s="12">
        <f t="shared" ref="H14" si="581">100*G14/$B14</f>
        <v>1.2140342357654486E-2</v>
      </c>
      <c r="I14" s="8">
        <v>0</v>
      </c>
      <c r="J14" s="12">
        <f t="shared" ref="J14" si="582">100*I14/$B14</f>
        <v>0</v>
      </c>
      <c r="K14" s="8">
        <v>0</v>
      </c>
      <c r="L14" s="12">
        <f t="shared" ref="L14" si="583">100*K14/$B14</f>
        <v>0</v>
      </c>
      <c r="M14" s="8">
        <v>0</v>
      </c>
      <c r="N14" s="12">
        <f t="shared" ref="N14" si="584">100*M14/$B14</f>
        <v>0</v>
      </c>
      <c r="O14" s="8">
        <v>0</v>
      </c>
      <c r="P14" s="12">
        <f t="shared" ref="P14" si="585">100*O14/$B14</f>
        <v>0</v>
      </c>
      <c r="Q14" s="8">
        <v>0</v>
      </c>
      <c r="R14" s="12">
        <f t="shared" ref="R14" si="586">100*Q14/$B14</f>
        <v>0</v>
      </c>
      <c r="S14" s="8">
        <v>1</v>
      </c>
      <c r="T14" s="12">
        <f t="shared" ref="T14" si="587">100*S14/$B14</f>
        <v>4.0467807858848284E-3</v>
      </c>
      <c r="U14" s="8">
        <v>0</v>
      </c>
      <c r="V14" s="12">
        <f t="shared" ref="V14" si="588">100*U14/$B14</f>
        <v>0</v>
      </c>
      <c r="W14" s="8">
        <v>0</v>
      </c>
      <c r="X14" s="12">
        <f t="shared" ref="X14" si="589">100*W14/$B14</f>
        <v>0</v>
      </c>
      <c r="Y14" s="8">
        <v>1</v>
      </c>
      <c r="Z14" s="12">
        <f t="shared" ref="Z14" si="590">100*Y14/$B14</f>
        <v>4.0467807858848284E-3</v>
      </c>
      <c r="AA14" s="8">
        <v>0</v>
      </c>
      <c r="AB14" s="12">
        <f t="shared" ref="AB14" si="591">100*AA14/$B14</f>
        <v>0</v>
      </c>
      <c r="AC14" s="8">
        <v>0</v>
      </c>
      <c r="AD14" s="12">
        <f t="shared" ref="AD14" si="592">100*AC14/$B14</f>
        <v>0</v>
      </c>
      <c r="AE14" s="8">
        <v>0</v>
      </c>
      <c r="AF14" s="12">
        <f t="shared" ref="AF14" si="593">100*AE14/$B14</f>
        <v>0</v>
      </c>
      <c r="AG14" s="8">
        <v>0</v>
      </c>
      <c r="AH14" s="12">
        <f t="shared" ref="AH14" si="594">100*AG14/$B14</f>
        <v>0</v>
      </c>
      <c r="AI14" s="8">
        <v>0</v>
      </c>
      <c r="AJ14" s="12">
        <f t="shared" ref="AJ14" si="595">100*AI14/$B14</f>
        <v>0</v>
      </c>
      <c r="AK14" s="8">
        <v>6</v>
      </c>
      <c r="AL14" s="12">
        <f t="shared" ref="AL14" si="596">100*AK14/$B14</f>
        <v>2.4280684715308972E-2</v>
      </c>
      <c r="AM14" s="8">
        <v>0</v>
      </c>
      <c r="AN14" s="12">
        <f t="shared" ref="AN14" si="597">100*AM14/$B14</f>
        <v>0</v>
      </c>
      <c r="AO14" s="8">
        <v>0</v>
      </c>
      <c r="AP14" s="12">
        <f t="shared" ref="AP14" si="598">100*AO14/$B14</f>
        <v>0</v>
      </c>
      <c r="AQ14" s="8">
        <v>0</v>
      </c>
      <c r="AR14" s="12">
        <f t="shared" ref="AR14" si="599">100*AQ14/$B14</f>
        <v>0</v>
      </c>
      <c r="AS14" s="8">
        <v>0</v>
      </c>
      <c r="AT14" s="12">
        <f t="shared" ref="AT14" si="600">100*AS14/$B14</f>
        <v>0</v>
      </c>
      <c r="AU14" s="8">
        <v>0</v>
      </c>
      <c r="AV14" s="12">
        <f t="shared" ref="AV14" si="601">100*AU14/$B14</f>
        <v>0</v>
      </c>
      <c r="AW14" s="8">
        <v>0</v>
      </c>
      <c r="AX14" s="12">
        <f t="shared" ref="AX14" si="602">100*AW14/$B14</f>
        <v>0</v>
      </c>
      <c r="AY14" s="8">
        <v>0</v>
      </c>
      <c r="AZ14" s="12">
        <f t="shared" ref="AZ14" si="603">100*AY14/$B14</f>
        <v>0</v>
      </c>
      <c r="BA14" s="8">
        <v>0</v>
      </c>
      <c r="BB14" s="12">
        <f t="shared" ref="BB14" si="604">100*BA14/$B14</f>
        <v>0</v>
      </c>
      <c r="BC14" s="8">
        <v>0</v>
      </c>
      <c r="BD14" s="12">
        <f t="shared" ref="BD14" si="605">100*BC14/$B14</f>
        <v>0</v>
      </c>
      <c r="BE14" s="8">
        <v>0</v>
      </c>
      <c r="BF14" s="12">
        <f t="shared" ref="BF14" si="606">100*BE14/$B14</f>
        <v>0</v>
      </c>
      <c r="BG14" s="8">
        <v>4</v>
      </c>
      <c r="BH14" s="12">
        <f t="shared" ref="BH14" si="607">100*BG14/$B14</f>
        <v>1.6187123143539314E-2</v>
      </c>
      <c r="BI14" s="8">
        <v>0</v>
      </c>
      <c r="BJ14" s="12">
        <f t="shared" ref="BJ14" si="608">100*BI14/$B14</f>
        <v>0</v>
      </c>
      <c r="BK14" s="8">
        <v>1</v>
      </c>
      <c r="BL14" s="12">
        <f t="shared" ref="BL14" si="609">100*BK14/$B14</f>
        <v>4.0467807858848284E-3</v>
      </c>
      <c r="BM14" s="8">
        <v>10</v>
      </c>
      <c r="BN14" s="12">
        <f t="shared" ref="BN14" si="610">100*BM14/$B14</f>
        <v>4.0467807858848286E-2</v>
      </c>
      <c r="BO14" s="8">
        <v>0</v>
      </c>
      <c r="BP14" s="12">
        <f t="shared" ref="BP14" si="611">100*BO14/$B14</f>
        <v>0</v>
      </c>
      <c r="BQ14" s="8">
        <v>0</v>
      </c>
      <c r="BR14" s="12">
        <f t="shared" ref="BR14" si="612">100*BQ14/$B14</f>
        <v>0</v>
      </c>
      <c r="BS14" s="8">
        <v>0</v>
      </c>
      <c r="BT14" s="12">
        <f t="shared" ref="BT14" si="613">100*BS14/$B14</f>
        <v>0</v>
      </c>
      <c r="BU14" s="8">
        <v>1</v>
      </c>
      <c r="BV14" s="12">
        <f t="shared" ref="BV14" si="614">100*BU14/$B14</f>
        <v>4.0467807858848284E-3</v>
      </c>
      <c r="BW14" s="8">
        <v>0</v>
      </c>
      <c r="BX14" s="12">
        <f t="shared" ref="BX14" si="615">100*BW14/$B14</f>
        <v>0</v>
      </c>
      <c r="BY14" s="8">
        <v>0</v>
      </c>
      <c r="BZ14" s="12">
        <f t="shared" ref="BZ14" si="616">100*BY14/$B14</f>
        <v>0</v>
      </c>
      <c r="CA14" s="8">
        <v>0</v>
      </c>
      <c r="CB14" s="12">
        <f t="shared" ref="CB14" si="617">100*CA14/$B14</f>
        <v>0</v>
      </c>
      <c r="CC14" s="8">
        <v>0</v>
      </c>
      <c r="CD14" s="12">
        <f t="shared" ref="CD14" si="618">100*CC14/$B14</f>
        <v>0</v>
      </c>
      <c r="CE14" s="8">
        <v>0</v>
      </c>
      <c r="CF14" s="12">
        <f t="shared" ref="CF14" si="619">100*CE14/$B14</f>
        <v>0</v>
      </c>
      <c r="CG14" s="8">
        <v>0</v>
      </c>
      <c r="CH14" s="12">
        <f t="shared" ref="CH14" si="620">100*CG14/$B14</f>
        <v>0</v>
      </c>
      <c r="CI14" s="8">
        <v>0</v>
      </c>
      <c r="CJ14" s="12">
        <f t="shared" ref="CJ14" si="621">100*CI14/$B14</f>
        <v>0</v>
      </c>
      <c r="CK14" s="8">
        <v>2</v>
      </c>
      <c r="CL14" s="12">
        <f t="shared" ref="CL14" si="622">100*CK14/$B14</f>
        <v>8.0935615717696568E-3</v>
      </c>
      <c r="CM14" s="8">
        <v>3</v>
      </c>
      <c r="CN14" s="12">
        <f t="shared" ref="CN14" si="623">100*CM14/$B14</f>
        <v>1.2140342357654486E-2</v>
      </c>
      <c r="CO14" s="8">
        <v>15</v>
      </c>
      <c r="CP14" s="12">
        <f t="shared" ref="CP14" si="624">100*CO14/$B14</f>
        <v>6.0701711788272432E-2</v>
      </c>
      <c r="CQ14" s="8">
        <v>0</v>
      </c>
      <c r="CR14" s="12">
        <f t="shared" ref="CR14" si="625">100*CQ14/$B14</f>
        <v>0</v>
      </c>
      <c r="CS14" s="8">
        <v>3</v>
      </c>
      <c r="CT14" s="12">
        <f t="shared" ref="CT14" si="626">100*CS14/$B14</f>
        <v>1.2140342357654486E-2</v>
      </c>
      <c r="CU14" s="8">
        <v>0</v>
      </c>
      <c r="CV14" s="12">
        <f t="shared" ref="CV14" si="627">100*CU14/$B14</f>
        <v>0</v>
      </c>
      <c r="CW14" s="8">
        <v>0</v>
      </c>
      <c r="CX14" s="12">
        <f t="shared" ref="CX14" si="628">100*CW14/$B14</f>
        <v>0</v>
      </c>
      <c r="CY14" s="8">
        <v>0</v>
      </c>
      <c r="CZ14" s="12">
        <f t="shared" ref="CZ14" si="629">100*CY14/$B14</f>
        <v>0</v>
      </c>
      <c r="DA14" s="8">
        <v>1</v>
      </c>
      <c r="DB14" s="12">
        <f t="shared" ref="DB14" si="630">100*DA14/$B14</f>
        <v>4.0467807858848284E-3</v>
      </c>
      <c r="DC14" s="8">
        <v>16</v>
      </c>
      <c r="DD14" s="12">
        <f t="shared" ref="DD14" si="631">100*DC14/$B14</f>
        <v>6.4748492574157254E-2</v>
      </c>
      <c r="DE14" s="8">
        <v>7</v>
      </c>
      <c r="DF14" s="12">
        <f t="shared" ref="DF14" si="632">100*DE14/$B14</f>
        <v>2.8327465501193801E-2</v>
      </c>
      <c r="DG14" s="8">
        <v>8</v>
      </c>
      <c r="DH14" s="12">
        <f t="shared" ref="DH14" si="633">100*DG14/$B14</f>
        <v>3.2374246287078627E-2</v>
      </c>
      <c r="DI14" s="8">
        <v>18</v>
      </c>
      <c r="DJ14" s="12">
        <f t="shared" ref="DJ14" si="634">100*DI14/$B14</f>
        <v>7.2842054145926913E-2</v>
      </c>
      <c r="DK14" s="8">
        <v>0</v>
      </c>
      <c r="DL14" s="12">
        <f t="shared" ref="DL14" si="635">100*DK14/$B14</f>
        <v>0</v>
      </c>
      <c r="DM14" s="8">
        <v>0</v>
      </c>
      <c r="DN14" s="12">
        <f t="shared" ref="DN14" si="636">100*DM14/$B14</f>
        <v>0</v>
      </c>
      <c r="DO14" s="8">
        <v>1</v>
      </c>
      <c r="DP14" s="12">
        <f t="shared" ref="DP14" si="637">100*DO14/$B14</f>
        <v>4.0467807858848284E-3</v>
      </c>
      <c r="DQ14" s="8">
        <v>109</v>
      </c>
      <c r="DR14" s="12">
        <f t="shared" ref="DR14" si="638">100*DQ14/$B14</f>
        <v>0.44109910566144633</v>
      </c>
    </row>
    <row r="15" spans="1:122" ht="32.4" customHeight="1" x14ac:dyDescent="0.3">
      <c r="A15" s="4" t="s">
        <v>135</v>
      </c>
      <c r="B15" s="8">
        <v>26162</v>
      </c>
      <c r="C15" s="8">
        <v>39</v>
      </c>
      <c r="D15" s="12">
        <f t="shared" si="0"/>
        <v>0.14907117192875163</v>
      </c>
      <c r="E15" s="8">
        <v>0</v>
      </c>
      <c r="F15" s="12">
        <f t="shared" si="0"/>
        <v>0</v>
      </c>
      <c r="G15" s="8">
        <v>0</v>
      </c>
      <c r="H15" s="12">
        <f t="shared" ref="H15" si="639">100*G15/$B15</f>
        <v>0</v>
      </c>
      <c r="I15" s="8">
        <v>0</v>
      </c>
      <c r="J15" s="12">
        <f t="shared" ref="J15" si="640">100*I15/$B15</f>
        <v>0</v>
      </c>
      <c r="K15" s="8">
        <v>0</v>
      </c>
      <c r="L15" s="12">
        <f t="shared" ref="L15" si="641">100*K15/$B15</f>
        <v>0</v>
      </c>
      <c r="M15" s="8">
        <v>0</v>
      </c>
      <c r="N15" s="12">
        <f t="shared" ref="N15" si="642">100*M15/$B15</f>
        <v>0</v>
      </c>
      <c r="O15" s="8">
        <v>0</v>
      </c>
      <c r="P15" s="12">
        <f t="shared" ref="P15" si="643">100*O15/$B15</f>
        <v>0</v>
      </c>
      <c r="Q15" s="8">
        <v>0</v>
      </c>
      <c r="R15" s="12">
        <f t="shared" ref="R15" si="644">100*Q15/$B15</f>
        <v>0</v>
      </c>
      <c r="S15" s="8">
        <v>0</v>
      </c>
      <c r="T15" s="12">
        <f t="shared" ref="T15" si="645">100*S15/$B15</f>
        <v>0</v>
      </c>
      <c r="U15" s="8">
        <v>0</v>
      </c>
      <c r="V15" s="12">
        <f t="shared" ref="V15" si="646">100*U15/$B15</f>
        <v>0</v>
      </c>
      <c r="W15" s="8">
        <v>0</v>
      </c>
      <c r="X15" s="12">
        <f t="shared" ref="X15" si="647">100*W15/$B15</f>
        <v>0</v>
      </c>
      <c r="Y15" s="8">
        <v>0</v>
      </c>
      <c r="Z15" s="12">
        <f t="shared" ref="Z15" si="648">100*Y15/$B15</f>
        <v>0</v>
      </c>
      <c r="AA15" s="8">
        <v>0</v>
      </c>
      <c r="AB15" s="12">
        <f t="shared" ref="AB15" si="649">100*AA15/$B15</f>
        <v>0</v>
      </c>
      <c r="AC15" s="8">
        <v>0</v>
      </c>
      <c r="AD15" s="12">
        <f t="shared" ref="AD15" si="650">100*AC15/$B15</f>
        <v>0</v>
      </c>
      <c r="AE15" s="8">
        <v>0</v>
      </c>
      <c r="AF15" s="12">
        <f t="shared" ref="AF15" si="651">100*AE15/$B15</f>
        <v>0</v>
      </c>
      <c r="AG15" s="8">
        <v>0</v>
      </c>
      <c r="AH15" s="12">
        <f t="shared" ref="AH15" si="652">100*AG15/$B15</f>
        <v>0</v>
      </c>
      <c r="AI15" s="8">
        <v>0</v>
      </c>
      <c r="AJ15" s="12">
        <f t="shared" ref="AJ15" si="653">100*AI15/$B15</f>
        <v>0</v>
      </c>
      <c r="AK15" s="8">
        <v>0</v>
      </c>
      <c r="AL15" s="12">
        <f t="shared" ref="AL15" si="654">100*AK15/$B15</f>
        <v>0</v>
      </c>
      <c r="AM15" s="8">
        <v>0</v>
      </c>
      <c r="AN15" s="12">
        <f t="shared" ref="AN15" si="655">100*AM15/$B15</f>
        <v>0</v>
      </c>
      <c r="AO15" s="8">
        <v>4</v>
      </c>
      <c r="AP15" s="12">
        <f t="shared" ref="AP15" si="656">100*AO15/$B15</f>
        <v>1.5289350967051449E-2</v>
      </c>
      <c r="AQ15" s="8">
        <v>0</v>
      </c>
      <c r="AR15" s="12">
        <f t="shared" ref="AR15" si="657">100*AQ15/$B15</f>
        <v>0</v>
      </c>
      <c r="AS15" s="8">
        <v>0</v>
      </c>
      <c r="AT15" s="12">
        <f t="shared" ref="AT15" si="658">100*AS15/$B15</f>
        <v>0</v>
      </c>
      <c r="AU15" s="8">
        <v>0</v>
      </c>
      <c r="AV15" s="12">
        <f t="shared" ref="AV15" si="659">100*AU15/$B15</f>
        <v>0</v>
      </c>
      <c r="AW15" s="8">
        <v>0</v>
      </c>
      <c r="AX15" s="12">
        <f t="shared" ref="AX15" si="660">100*AW15/$B15</f>
        <v>0</v>
      </c>
      <c r="AY15" s="8">
        <v>0</v>
      </c>
      <c r="AZ15" s="12">
        <f t="shared" ref="AZ15" si="661">100*AY15/$B15</f>
        <v>0</v>
      </c>
      <c r="BA15" s="8">
        <v>0</v>
      </c>
      <c r="BB15" s="12">
        <f t="shared" ref="BB15" si="662">100*BA15/$B15</f>
        <v>0</v>
      </c>
      <c r="BC15" s="8">
        <v>0</v>
      </c>
      <c r="BD15" s="12">
        <f t="shared" ref="BD15" si="663">100*BC15/$B15</f>
        <v>0</v>
      </c>
      <c r="BE15" s="8">
        <v>0</v>
      </c>
      <c r="BF15" s="12">
        <f t="shared" ref="BF15" si="664">100*BE15/$B15</f>
        <v>0</v>
      </c>
      <c r="BG15" s="8">
        <v>2</v>
      </c>
      <c r="BH15" s="12">
        <f t="shared" ref="BH15" si="665">100*BG15/$B15</f>
        <v>7.6446754835257247E-3</v>
      </c>
      <c r="BI15" s="8">
        <v>0</v>
      </c>
      <c r="BJ15" s="12">
        <f t="shared" ref="BJ15" si="666">100*BI15/$B15</f>
        <v>0</v>
      </c>
      <c r="BK15" s="8">
        <v>3</v>
      </c>
      <c r="BL15" s="12">
        <f t="shared" ref="BL15" si="667">100*BK15/$B15</f>
        <v>1.1467013225288586E-2</v>
      </c>
      <c r="BM15" s="8">
        <v>19</v>
      </c>
      <c r="BN15" s="12">
        <f t="shared" ref="BN15" si="668">100*BM15/$B15</f>
        <v>7.2624417093494376E-2</v>
      </c>
      <c r="BO15" s="8">
        <v>0</v>
      </c>
      <c r="BP15" s="12">
        <f t="shared" ref="BP15" si="669">100*BO15/$B15</f>
        <v>0</v>
      </c>
      <c r="BQ15" s="8">
        <v>0</v>
      </c>
      <c r="BR15" s="12">
        <f t="shared" ref="BR15" si="670">100*BQ15/$B15</f>
        <v>0</v>
      </c>
      <c r="BS15" s="8">
        <v>0</v>
      </c>
      <c r="BT15" s="12">
        <f t="shared" ref="BT15" si="671">100*BS15/$B15</f>
        <v>0</v>
      </c>
      <c r="BU15" s="8">
        <v>8</v>
      </c>
      <c r="BV15" s="12">
        <f t="shared" ref="BV15" si="672">100*BU15/$B15</f>
        <v>3.0578701934102899E-2</v>
      </c>
      <c r="BW15" s="8">
        <v>0</v>
      </c>
      <c r="BX15" s="12">
        <f t="shared" ref="BX15" si="673">100*BW15/$B15</f>
        <v>0</v>
      </c>
      <c r="BY15" s="8">
        <v>0</v>
      </c>
      <c r="BZ15" s="12">
        <f t="shared" ref="BZ15" si="674">100*BY15/$B15</f>
        <v>0</v>
      </c>
      <c r="CA15" s="8">
        <v>0</v>
      </c>
      <c r="CB15" s="12">
        <f t="shared" ref="CB15" si="675">100*CA15/$B15</f>
        <v>0</v>
      </c>
      <c r="CC15" s="8">
        <v>0</v>
      </c>
      <c r="CD15" s="12">
        <f t="shared" ref="CD15" si="676">100*CC15/$B15</f>
        <v>0</v>
      </c>
      <c r="CE15" s="8">
        <v>0</v>
      </c>
      <c r="CF15" s="12">
        <f t="shared" ref="CF15" si="677">100*CE15/$B15</f>
        <v>0</v>
      </c>
      <c r="CG15" s="8">
        <v>0</v>
      </c>
      <c r="CH15" s="12">
        <f t="shared" ref="CH15" si="678">100*CG15/$B15</f>
        <v>0</v>
      </c>
      <c r="CI15" s="8">
        <v>0</v>
      </c>
      <c r="CJ15" s="12">
        <f t="shared" ref="CJ15" si="679">100*CI15/$B15</f>
        <v>0</v>
      </c>
      <c r="CK15" s="8">
        <v>3</v>
      </c>
      <c r="CL15" s="12">
        <f t="shared" ref="CL15" si="680">100*CK15/$B15</f>
        <v>1.1467013225288586E-2</v>
      </c>
      <c r="CM15" s="8">
        <v>1</v>
      </c>
      <c r="CN15" s="12">
        <f t="shared" ref="CN15" si="681">100*CM15/$B15</f>
        <v>3.8223377417628624E-3</v>
      </c>
      <c r="CO15" s="8">
        <v>18</v>
      </c>
      <c r="CP15" s="12">
        <f t="shared" ref="CP15" si="682">100*CO15/$B15</f>
        <v>6.8802079351731521E-2</v>
      </c>
      <c r="CQ15" s="8">
        <v>0</v>
      </c>
      <c r="CR15" s="12">
        <f t="shared" ref="CR15" si="683">100*CQ15/$B15</f>
        <v>0</v>
      </c>
      <c r="CS15" s="8">
        <v>15</v>
      </c>
      <c r="CT15" s="12">
        <f t="shared" ref="CT15" si="684">100*CS15/$B15</f>
        <v>5.733506612644293E-2</v>
      </c>
      <c r="CU15" s="8">
        <v>0</v>
      </c>
      <c r="CV15" s="12">
        <f t="shared" ref="CV15" si="685">100*CU15/$B15</f>
        <v>0</v>
      </c>
      <c r="CW15" s="8">
        <v>0</v>
      </c>
      <c r="CX15" s="12">
        <f t="shared" ref="CX15" si="686">100*CW15/$B15</f>
        <v>0</v>
      </c>
      <c r="CY15" s="8">
        <v>0</v>
      </c>
      <c r="CZ15" s="12">
        <f t="shared" ref="CZ15" si="687">100*CY15/$B15</f>
        <v>0</v>
      </c>
      <c r="DA15" s="8">
        <v>0</v>
      </c>
      <c r="DB15" s="12">
        <f t="shared" ref="DB15" si="688">100*DA15/$B15</f>
        <v>0</v>
      </c>
      <c r="DC15" s="8">
        <v>0</v>
      </c>
      <c r="DD15" s="12">
        <f t="shared" ref="DD15" si="689">100*DC15/$B15</f>
        <v>0</v>
      </c>
      <c r="DE15" s="8">
        <v>0</v>
      </c>
      <c r="DF15" s="12">
        <f t="shared" ref="DF15" si="690">100*DE15/$B15</f>
        <v>0</v>
      </c>
      <c r="DG15" s="8">
        <v>0</v>
      </c>
      <c r="DH15" s="12">
        <f t="shared" ref="DH15" si="691">100*DG15/$B15</f>
        <v>0</v>
      </c>
      <c r="DI15" s="8">
        <v>0</v>
      </c>
      <c r="DJ15" s="12">
        <f t="shared" ref="DJ15" si="692">100*DI15/$B15</f>
        <v>0</v>
      </c>
      <c r="DK15" s="8">
        <v>1</v>
      </c>
      <c r="DL15" s="12">
        <f t="shared" ref="DL15" si="693">100*DK15/$B15</f>
        <v>3.8223377417628624E-3</v>
      </c>
      <c r="DM15" s="8">
        <v>0</v>
      </c>
      <c r="DN15" s="12">
        <f t="shared" ref="DN15" si="694">100*DM15/$B15</f>
        <v>0</v>
      </c>
      <c r="DO15" s="8">
        <v>0</v>
      </c>
      <c r="DP15" s="12">
        <f t="shared" ref="DP15" si="695">100*DO15/$B15</f>
        <v>0</v>
      </c>
      <c r="DQ15" s="8">
        <v>113</v>
      </c>
      <c r="DR15" s="12">
        <f t="shared" ref="DR15" si="696">100*DQ15/$B15</f>
        <v>0.43192416481920343</v>
      </c>
    </row>
    <row r="16" spans="1:122" ht="32.4" customHeight="1" x14ac:dyDescent="0.3">
      <c r="A16" s="4" t="s">
        <v>136</v>
      </c>
      <c r="B16" s="8">
        <v>141906</v>
      </c>
      <c r="C16" s="8">
        <v>14</v>
      </c>
      <c r="D16" s="12">
        <f t="shared" si="0"/>
        <v>9.8656857356278094E-3</v>
      </c>
      <c r="E16" s="8">
        <v>6</v>
      </c>
      <c r="F16" s="12">
        <f t="shared" si="0"/>
        <v>4.2281510295547756E-3</v>
      </c>
      <c r="G16" s="8">
        <v>3</v>
      </c>
      <c r="H16" s="12">
        <f t="shared" ref="H16" si="697">100*G16/$B16</f>
        <v>2.1140755147773878E-3</v>
      </c>
      <c r="I16" s="8">
        <v>1</v>
      </c>
      <c r="J16" s="12">
        <f t="shared" ref="J16" si="698">100*I16/$B16</f>
        <v>7.0469183825912923E-4</v>
      </c>
      <c r="K16" s="8">
        <v>1</v>
      </c>
      <c r="L16" s="12">
        <f t="shared" ref="L16" si="699">100*K16/$B16</f>
        <v>7.0469183825912923E-4</v>
      </c>
      <c r="M16" s="8">
        <v>6</v>
      </c>
      <c r="N16" s="12">
        <f t="shared" ref="N16" si="700">100*M16/$B16</f>
        <v>4.2281510295547756E-3</v>
      </c>
      <c r="O16" s="8">
        <v>0</v>
      </c>
      <c r="P16" s="12">
        <f t="shared" ref="P16" si="701">100*O16/$B16</f>
        <v>0</v>
      </c>
      <c r="Q16" s="8">
        <v>0</v>
      </c>
      <c r="R16" s="12">
        <f t="shared" ref="R16" si="702">100*Q16/$B16</f>
        <v>0</v>
      </c>
      <c r="S16" s="8">
        <v>3</v>
      </c>
      <c r="T16" s="12">
        <f t="shared" ref="T16" si="703">100*S16/$B16</f>
        <v>2.1140755147773878E-3</v>
      </c>
      <c r="U16" s="8">
        <v>6</v>
      </c>
      <c r="V16" s="12">
        <f t="shared" ref="V16" si="704">100*U16/$B16</f>
        <v>4.2281510295547756E-3</v>
      </c>
      <c r="W16" s="8">
        <v>0</v>
      </c>
      <c r="X16" s="12">
        <f t="shared" ref="X16" si="705">100*W16/$B16</f>
        <v>0</v>
      </c>
      <c r="Y16" s="8">
        <v>5</v>
      </c>
      <c r="Z16" s="12">
        <f t="shared" ref="Z16" si="706">100*Y16/$B16</f>
        <v>3.5234591912956465E-3</v>
      </c>
      <c r="AA16" s="8">
        <v>1</v>
      </c>
      <c r="AB16" s="12">
        <f t="shared" ref="AB16" si="707">100*AA16/$B16</f>
        <v>7.0469183825912923E-4</v>
      </c>
      <c r="AC16" s="8">
        <v>9</v>
      </c>
      <c r="AD16" s="12">
        <f t="shared" ref="AD16" si="708">100*AC16/$B16</f>
        <v>6.3422265443321638E-3</v>
      </c>
      <c r="AE16" s="8">
        <v>5</v>
      </c>
      <c r="AF16" s="12">
        <f t="shared" ref="AF16" si="709">100*AE16/$B16</f>
        <v>3.5234591912956465E-3</v>
      </c>
      <c r="AG16" s="8">
        <v>1</v>
      </c>
      <c r="AH16" s="12">
        <f t="shared" ref="AH16" si="710">100*AG16/$B16</f>
        <v>7.0469183825912923E-4</v>
      </c>
      <c r="AI16" s="8">
        <v>0</v>
      </c>
      <c r="AJ16" s="12">
        <f t="shared" ref="AJ16" si="711">100*AI16/$B16</f>
        <v>0</v>
      </c>
      <c r="AK16" s="8">
        <v>0</v>
      </c>
      <c r="AL16" s="12">
        <f t="shared" ref="AL16" si="712">100*AK16/$B16</f>
        <v>0</v>
      </c>
      <c r="AM16" s="8">
        <v>3</v>
      </c>
      <c r="AN16" s="12">
        <f t="shared" ref="AN16" si="713">100*AM16/$B16</f>
        <v>2.1140755147773878E-3</v>
      </c>
      <c r="AO16" s="8">
        <v>27</v>
      </c>
      <c r="AP16" s="12">
        <f t="shared" ref="AP16" si="714">100*AO16/$B16</f>
        <v>1.902667963299649E-2</v>
      </c>
      <c r="AQ16" s="8">
        <v>1</v>
      </c>
      <c r="AR16" s="12">
        <f t="shared" ref="AR16" si="715">100*AQ16/$B16</f>
        <v>7.0469183825912923E-4</v>
      </c>
      <c r="AS16" s="8">
        <v>1</v>
      </c>
      <c r="AT16" s="12">
        <f t="shared" ref="AT16" si="716">100*AS16/$B16</f>
        <v>7.0469183825912923E-4</v>
      </c>
      <c r="AU16" s="8">
        <v>0</v>
      </c>
      <c r="AV16" s="12">
        <f t="shared" ref="AV16" si="717">100*AU16/$B16</f>
        <v>0</v>
      </c>
      <c r="AW16" s="8">
        <v>0</v>
      </c>
      <c r="AX16" s="12">
        <f t="shared" ref="AX16" si="718">100*AW16/$B16</f>
        <v>0</v>
      </c>
      <c r="AY16" s="8">
        <v>0</v>
      </c>
      <c r="AZ16" s="12">
        <f t="shared" ref="AZ16" si="719">100*AY16/$B16</f>
        <v>0</v>
      </c>
      <c r="BA16" s="8">
        <v>1</v>
      </c>
      <c r="BB16" s="12">
        <f t="shared" ref="BB16" si="720">100*BA16/$B16</f>
        <v>7.0469183825912923E-4</v>
      </c>
      <c r="BC16" s="8">
        <v>0</v>
      </c>
      <c r="BD16" s="12">
        <f t="shared" ref="BD16" si="721">100*BC16/$B16</f>
        <v>0</v>
      </c>
      <c r="BE16" s="8">
        <v>3</v>
      </c>
      <c r="BF16" s="12">
        <f t="shared" ref="BF16" si="722">100*BE16/$B16</f>
        <v>2.1140755147773878E-3</v>
      </c>
      <c r="BG16" s="8">
        <v>42</v>
      </c>
      <c r="BH16" s="12">
        <f t="shared" ref="BH16" si="723">100*BG16/$B16</f>
        <v>2.959705720688343E-2</v>
      </c>
      <c r="BI16" s="8">
        <v>21</v>
      </c>
      <c r="BJ16" s="12">
        <f t="shared" ref="BJ16" si="724">100*BI16/$B16</f>
        <v>1.4798528603441715E-2</v>
      </c>
      <c r="BK16" s="8">
        <v>0</v>
      </c>
      <c r="BL16" s="12">
        <f t="shared" ref="BL16" si="725">100*BK16/$B16</f>
        <v>0</v>
      </c>
      <c r="BM16" s="8">
        <v>55</v>
      </c>
      <c r="BN16" s="12">
        <f t="shared" ref="BN16" si="726">100*BM16/$B16</f>
        <v>3.8758051104252109E-2</v>
      </c>
      <c r="BO16" s="8">
        <v>0</v>
      </c>
      <c r="BP16" s="12">
        <f t="shared" ref="BP16" si="727">100*BO16/$B16</f>
        <v>0</v>
      </c>
      <c r="BQ16" s="8">
        <v>0</v>
      </c>
      <c r="BR16" s="12">
        <f t="shared" ref="BR16" si="728">100*BQ16/$B16</f>
        <v>0</v>
      </c>
      <c r="BS16" s="8">
        <v>0</v>
      </c>
      <c r="BT16" s="12">
        <f t="shared" ref="BT16" si="729">100*BS16/$B16</f>
        <v>0</v>
      </c>
      <c r="BU16" s="8">
        <v>10</v>
      </c>
      <c r="BV16" s="12">
        <f t="shared" ref="BV16" si="730">100*BU16/$B16</f>
        <v>7.046918382591293E-3</v>
      </c>
      <c r="BW16" s="8">
        <v>1</v>
      </c>
      <c r="BX16" s="12">
        <f t="shared" ref="BX16" si="731">100*BW16/$B16</f>
        <v>7.0469183825912923E-4</v>
      </c>
      <c r="BY16" s="8">
        <v>2</v>
      </c>
      <c r="BZ16" s="12">
        <f t="shared" ref="BZ16" si="732">100*BY16/$B16</f>
        <v>1.4093836765182585E-3</v>
      </c>
      <c r="CA16" s="8">
        <v>0</v>
      </c>
      <c r="CB16" s="12">
        <f t="shared" ref="CB16" si="733">100*CA16/$B16</f>
        <v>0</v>
      </c>
      <c r="CC16" s="8">
        <v>0</v>
      </c>
      <c r="CD16" s="12">
        <f t="shared" ref="CD16" si="734">100*CC16/$B16</f>
        <v>0</v>
      </c>
      <c r="CE16" s="8">
        <v>1</v>
      </c>
      <c r="CF16" s="12">
        <f t="shared" ref="CF16" si="735">100*CE16/$B16</f>
        <v>7.0469183825912923E-4</v>
      </c>
      <c r="CG16" s="8">
        <v>0</v>
      </c>
      <c r="CH16" s="12">
        <f t="shared" ref="CH16" si="736">100*CG16/$B16</f>
        <v>0</v>
      </c>
      <c r="CI16" s="8">
        <v>0</v>
      </c>
      <c r="CJ16" s="12">
        <f t="shared" ref="CJ16" si="737">100*CI16/$B16</f>
        <v>0</v>
      </c>
      <c r="CK16" s="8">
        <v>5</v>
      </c>
      <c r="CL16" s="12">
        <f t="shared" ref="CL16" si="738">100*CK16/$B16</f>
        <v>3.5234591912956465E-3</v>
      </c>
      <c r="CM16" s="8">
        <v>61</v>
      </c>
      <c r="CN16" s="12">
        <f t="shared" ref="CN16" si="739">100*CM16/$B16</f>
        <v>4.2986202133806883E-2</v>
      </c>
      <c r="CO16" s="8">
        <v>11</v>
      </c>
      <c r="CP16" s="12">
        <f t="shared" ref="CP16" si="740">100*CO16/$B16</f>
        <v>7.7516102208504221E-3</v>
      </c>
      <c r="CQ16" s="8">
        <v>4</v>
      </c>
      <c r="CR16" s="12">
        <f t="shared" ref="CR16" si="741">100*CQ16/$B16</f>
        <v>2.8187673530365169E-3</v>
      </c>
      <c r="CS16" s="8">
        <v>34</v>
      </c>
      <c r="CT16" s="12">
        <f t="shared" ref="CT16" si="742">100*CS16/$B16</f>
        <v>2.3959522500810397E-2</v>
      </c>
      <c r="CU16" s="8">
        <v>4</v>
      </c>
      <c r="CV16" s="12">
        <f t="shared" ref="CV16" si="743">100*CU16/$B16</f>
        <v>2.8187673530365169E-3</v>
      </c>
      <c r="CW16" s="8">
        <v>2</v>
      </c>
      <c r="CX16" s="12">
        <f t="shared" ref="CX16" si="744">100*CW16/$B16</f>
        <v>1.4093836765182585E-3</v>
      </c>
      <c r="CY16" s="8">
        <v>1</v>
      </c>
      <c r="CZ16" s="12">
        <f t="shared" ref="CZ16" si="745">100*CY16/$B16</f>
        <v>7.0469183825912923E-4</v>
      </c>
      <c r="DA16" s="8">
        <v>2</v>
      </c>
      <c r="DB16" s="12">
        <f t="shared" ref="DB16" si="746">100*DA16/$B16</f>
        <v>1.4093836765182585E-3</v>
      </c>
      <c r="DC16" s="8">
        <v>64</v>
      </c>
      <c r="DD16" s="12">
        <f t="shared" ref="DD16" si="747">100*DC16/$B16</f>
        <v>4.5100277648584271E-2</v>
      </c>
      <c r="DE16" s="8">
        <v>63</v>
      </c>
      <c r="DF16" s="12">
        <f t="shared" ref="DF16" si="748">100*DE16/$B16</f>
        <v>4.4395585810325142E-2</v>
      </c>
      <c r="DG16" s="8">
        <v>58</v>
      </c>
      <c r="DH16" s="12">
        <f t="shared" ref="DH16" si="749">100*DG16/$B16</f>
        <v>4.0872126619029496E-2</v>
      </c>
      <c r="DI16" s="8">
        <v>3</v>
      </c>
      <c r="DJ16" s="12">
        <f t="shared" ref="DJ16" si="750">100*DI16/$B16</f>
        <v>2.1140755147773878E-3</v>
      </c>
      <c r="DK16" s="8">
        <v>33</v>
      </c>
      <c r="DL16" s="12">
        <f t="shared" ref="DL16" si="751">100*DK16/$B16</f>
        <v>2.3254830662551268E-2</v>
      </c>
      <c r="DM16" s="8">
        <v>19</v>
      </c>
      <c r="DN16" s="12">
        <f t="shared" ref="DN16" si="752">100*DM16/$B16</f>
        <v>1.3389144926923457E-2</v>
      </c>
      <c r="DO16" s="8">
        <v>1</v>
      </c>
      <c r="DP16" s="12">
        <f t="shared" ref="DP16" si="753">100*DO16/$B16</f>
        <v>7.0469183825912923E-4</v>
      </c>
      <c r="DQ16" s="8">
        <v>594</v>
      </c>
      <c r="DR16" s="12">
        <f t="shared" ref="DR16" si="754">100*DQ16/$B16</f>
        <v>0.41858695192592277</v>
      </c>
    </row>
    <row r="17" spans="1:122" ht="20.399999999999999" customHeight="1" x14ac:dyDescent="0.3">
      <c r="A17" s="4" t="s">
        <v>137</v>
      </c>
      <c r="B17" s="8">
        <v>209694</v>
      </c>
      <c r="C17" s="8">
        <v>91</v>
      </c>
      <c r="D17" s="12">
        <f t="shared" si="0"/>
        <v>4.3396568332904138E-2</v>
      </c>
      <c r="E17" s="8">
        <v>0</v>
      </c>
      <c r="F17" s="12">
        <f t="shared" si="0"/>
        <v>0</v>
      </c>
      <c r="G17" s="8">
        <v>4</v>
      </c>
      <c r="H17" s="12">
        <f t="shared" ref="H17" si="755">100*G17/$B17</f>
        <v>1.9075414651825995E-3</v>
      </c>
      <c r="I17" s="8">
        <v>3</v>
      </c>
      <c r="J17" s="12">
        <f t="shared" ref="J17" si="756">100*I17/$B17</f>
        <v>1.4306560988869496E-3</v>
      </c>
      <c r="K17" s="8">
        <v>0</v>
      </c>
      <c r="L17" s="12">
        <f t="shared" ref="L17" si="757">100*K17/$B17</f>
        <v>0</v>
      </c>
      <c r="M17" s="8">
        <v>2</v>
      </c>
      <c r="N17" s="12">
        <f t="shared" ref="N17" si="758">100*M17/$B17</f>
        <v>9.5377073259129974E-4</v>
      </c>
      <c r="O17" s="8">
        <v>0</v>
      </c>
      <c r="P17" s="12">
        <f t="shared" ref="P17" si="759">100*O17/$B17</f>
        <v>0</v>
      </c>
      <c r="Q17" s="8">
        <v>1</v>
      </c>
      <c r="R17" s="12">
        <f t="shared" ref="R17" si="760">100*Q17/$B17</f>
        <v>4.7688536629564987E-4</v>
      </c>
      <c r="S17" s="8">
        <v>0</v>
      </c>
      <c r="T17" s="12">
        <f t="shared" ref="T17" si="761">100*S17/$B17</f>
        <v>0</v>
      </c>
      <c r="U17" s="8">
        <v>0</v>
      </c>
      <c r="V17" s="12">
        <f t="shared" ref="V17" si="762">100*U17/$B17</f>
        <v>0</v>
      </c>
      <c r="W17" s="8">
        <v>0</v>
      </c>
      <c r="X17" s="12">
        <f t="shared" ref="X17" si="763">100*W17/$B17</f>
        <v>0</v>
      </c>
      <c r="Y17" s="8">
        <v>0</v>
      </c>
      <c r="Z17" s="12">
        <f t="shared" ref="Z17" si="764">100*Y17/$B17</f>
        <v>0</v>
      </c>
      <c r="AA17" s="8">
        <v>0</v>
      </c>
      <c r="AB17" s="12">
        <f t="shared" ref="AB17" si="765">100*AA17/$B17</f>
        <v>0</v>
      </c>
      <c r="AC17" s="8">
        <v>7</v>
      </c>
      <c r="AD17" s="12">
        <f t="shared" ref="AD17" si="766">100*AC17/$B17</f>
        <v>3.3381975640695491E-3</v>
      </c>
      <c r="AE17" s="8">
        <v>0</v>
      </c>
      <c r="AF17" s="12">
        <f t="shared" ref="AF17" si="767">100*AE17/$B17</f>
        <v>0</v>
      </c>
      <c r="AG17" s="8">
        <v>0</v>
      </c>
      <c r="AH17" s="12">
        <f t="shared" ref="AH17" si="768">100*AG17/$B17</f>
        <v>0</v>
      </c>
      <c r="AI17" s="8">
        <v>0</v>
      </c>
      <c r="AJ17" s="12">
        <f t="shared" ref="AJ17" si="769">100*AI17/$B17</f>
        <v>0</v>
      </c>
      <c r="AK17" s="8">
        <v>0</v>
      </c>
      <c r="AL17" s="12">
        <f t="shared" ref="AL17" si="770">100*AK17/$B17</f>
        <v>0</v>
      </c>
      <c r="AM17" s="8">
        <v>0</v>
      </c>
      <c r="AN17" s="12">
        <f t="shared" ref="AN17" si="771">100*AM17/$B17</f>
        <v>0</v>
      </c>
      <c r="AO17" s="8">
        <v>60</v>
      </c>
      <c r="AP17" s="12">
        <f t="shared" ref="AP17" si="772">100*AO17/$B17</f>
        <v>2.8613121977738992E-2</v>
      </c>
      <c r="AQ17" s="8">
        <v>0</v>
      </c>
      <c r="AR17" s="12">
        <f t="shared" ref="AR17" si="773">100*AQ17/$B17</f>
        <v>0</v>
      </c>
      <c r="AS17" s="8">
        <v>5</v>
      </c>
      <c r="AT17" s="12">
        <f t="shared" ref="AT17" si="774">100*AS17/$B17</f>
        <v>2.3844268314782494E-3</v>
      </c>
      <c r="AU17" s="8">
        <v>0</v>
      </c>
      <c r="AV17" s="12">
        <f t="shared" ref="AV17" si="775">100*AU17/$B17</f>
        <v>0</v>
      </c>
      <c r="AW17" s="8">
        <v>1</v>
      </c>
      <c r="AX17" s="12">
        <f t="shared" ref="AX17" si="776">100*AW17/$B17</f>
        <v>4.7688536629564987E-4</v>
      </c>
      <c r="AY17" s="8">
        <v>0</v>
      </c>
      <c r="AZ17" s="12">
        <f t="shared" ref="AZ17" si="777">100*AY17/$B17</f>
        <v>0</v>
      </c>
      <c r="BA17" s="8">
        <v>11</v>
      </c>
      <c r="BB17" s="12">
        <f t="shared" ref="BB17" si="778">100*BA17/$B17</f>
        <v>5.2457390292521486E-3</v>
      </c>
      <c r="BC17" s="8">
        <v>3</v>
      </c>
      <c r="BD17" s="12">
        <f t="shared" ref="BD17" si="779">100*BC17/$B17</f>
        <v>1.4306560988869496E-3</v>
      </c>
      <c r="BE17" s="8">
        <v>0</v>
      </c>
      <c r="BF17" s="12">
        <f t="shared" ref="BF17" si="780">100*BE17/$B17</f>
        <v>0</v>
      </c>
      <c r="BG17" s="8">
        <v>25</v>
      </c>
      <c r="BH17" s="12">
        <f t="shared" ref="BH17" si="781">100*BG17/$B17</f>
        <v>1.1922134157391247E-2</v>
      </c>
      <c r="BI17" s="8">
        <v>10</v>
      </c>
      <c r="BJ17" s="12">
        <f t="shared" ref="BJ17" si="782">100*BI17/$B17</f>
        <v>4.7688536629564987E-3</v>
      </c>
      <c r="BK17" s="8">
        <v>7</v>
      </c>
      <c r="BL17" s="12">
        <f t="shared" ref="BL17" si="783">100*BK17/$B17</f>
        <v>3.3381975640695491E-3</v>
      </c>
      <c r="BM17" s="8">
        <v>72</v>
      </c>
      <c r="BN17" s="12">
        <f t="shared" ref="BN17" si="784">100*BM17/$B17</f>
        <v>3.4335746373286791E-2</v>
      </c>
      <c r="BO17" s="8">
        <v>1</v>
      </c>
      <c r="BP17" s="12">
        <f t="shared" ref="BP17" si="785">100*BO17/$B17</f>
        <v>4.7688536629564987E-4</v>
      </c>
      <c r="BQ17" s="8">
        <v>1</v>
      </c>
      <c r="BR17" s="12">
        <f t="shared" ref="BR17" si="786">100*BQ17/$B17</f>
        <v>4.7688536629564987E-4</v>
      </c>
      <c r="BS17" s="8">
        <v>0</v>
      </c>
      <c r="BT17" s="12">
        <f t="shared" ref="BT17" si="787">100*BS17/$B17</f>
        <v>0</v>
      </c>
      <c r="BU17" s="8">
        <v>25</v>
      </c>
      <c r="BV17" s="12">
        <f t="shared" ref="BV17" si="788">100*BU17/$B17</f>
        <v>1.1922134157391247E-2</v>
      </c>
      <c r="BW17" s="8">
        <v>2</v>
      </c>
      <c r="BX17" s="12">
        <f t="shared" ref="BX17" si="789">100*BW17/$B17</f>
        <v>9.5377073259129974E-4</v>
      </c>
      <c r="BY17" s="8">
        <v>0</v>
      </c>
      <c r="BZ17" s="12">
        <f t="shared" ref="BZ17" si="790">100*BY17/$B17</f>
        <v>0</v>
      </c>
      <c r="CA17" s="8">
        <v>0</v>
      </c>
      <c r="CB17" s="12">
        <f t="shared" ref="CB17" si="791">100*CA17/$B17</f>
        <v>0</v>
      </c>
      <c r="CC17" s="8">
        <v>0</v>
      </c>
      <c r="CD17" s="12">
        <f t="shared" ref="CD17" si="792">100*CC17/$B17</f>
        <v>0</v>
      </c>
      <c r="CE17" s="8">
        <v>0</v>
      </c>
      <c r="CF17" s="12">
        <f t="shared" ref="CF17" si="793">100*CE17/$B17</f>
        <v>0</v>
      </c>
      <c r="CG17" s="8">
        <v>0</v>
      </c>
      <c r="CH17" s="12">
        <f t="shared" ref="CH17" si="794">100*CG17/$B17</f>
        <v>0</v>
      </c>
      <c r="CI17" s="8">
        <v>0</v>
      </c>
      <c r="CJ17" s="12">
        <f t="shared" ref="CJ17" si="795">100*CI17/$B17</f>
        <v>0</v>
      </c>
      <c r="CK17" s="8">
        <v>14</v>
      </c>
      <c r="CL17" s="12">
        <f t="shared" ref="CL17" si="796">100*CK17/$B17</f>
        <v>6.6763951281390982E-3</v>
      </c>
      <c r="CM17" s="8">
        <v>106</v>
      </c>
      <c r="CN17" s="12">
        <f t="shared" ref="CN17" si="797">100*CM17/$B17</f>
        <v>5.0549848827338886E-2</v>
      </c>
      <c r="CO17" s="8">
        <v>101</v>
      </c>
      <c r="CP17" s="12">
        <f t="shared" ref="CP17" si="798">100*CO17/$B17</f>
        <v>4.8165421995860637E-2</v>
      </c>
      <c r="CQ17" s="8">
        <v>4</v>
      </c>
      <c r="CR17" s="12">
        <f t="shared" ref="CR17" si="799">100*CQ17/$B17</f>
        <v>1.9075414651825995E-3</v>
      </c>
      <c r="CS17" s="8">
        <v>64</v>
      </c>
      <c r="CT17" s="12">
        <f t="shared" ref="CT17" si="800">100*CS17/$B17</f>
        <v>3.0520663442921592E-2</v>
      </c>
      <c r="CU17" s="8">
        <v>2</v>
      </c>
      <c r="CV17" s="12">
        <f t="shared" ref="CV17" si="801">100*CU17/$B17</f>
        <v>9.5377073259129974E-4</v>
      </c>
      <c r="CW17" s="8">
        <v>0</v>
      </c>
      <c r="CX17" s="12">
        <f t="shared" ref="CX17" si="802">100*CW17/$B17</f>
        <v>0</v>
      </c>
      <c r="CY17" s="8">
        <v>0</v>
      </c>
      <c r="CZ17" s="12">
        <f t="shared" ref="CZ17" si="803">100*CY17/$B17</f>
        <v>0</v>
      </c>
      <c r="DA17" s="8">
        <v>0</v>
      </c>
      <c r="DB17" s="12">
        <f t="shared" ref="DB17" si="804">100*DA17/$B17</f>
        <v>0</v>
      </c>
      <c r="DC17" s="8">
        <v>32</v>
      </c>
      <c r="DD17" s="12">
        <f t="shared" ref="DD17" si="805">100*DC17/$B17</f>
        <v>1.5260331721460796E-2</v>
      </c>
      <c r="DE17" s="8">
        <v>39</v>
      </c>
      <c r="DF17" s="12">
        <f t="shared" ref="DF17" si="806">100*DE17/$B17</f>
        <v>1.8598529285530345E-2</v>
      </c>
      <c r="DG17" s="8">
        <v>35</v>
      </c>
      <c r="DH17" s="12">
        <f t="shared" ref="DH17" si="807">100*DG17/$B17</f>
        <v>1.6690987820347745E-2</v>
      </c>
      <c r="DI17" s="8">
        <v>3</v>
      </c>
      <c r="DJ17" s="12">
        <f t="shared" ref="DJ17" si="808">100*DI17/$B17</f>
        <v>1.4306560988869496E-3</v>
      </c>
      <c r="DK17" s="8">
        <v>86</v>
      </c>
      <c r="DL17" s="12">
        <f t="shared" ref="DL17" si="809">100*DK17/$B17</f>
        <v>4.1012141501425889E-2</v>
      </c>
      <c r="DM17" s="8">
        <v>16</v>
      </c>
      <c r="DN17" s="12">
        <f t="shared" ref="DN17" si="810">100*DM17/$B17</f>
        <v>7.6301658607303979E-3</v>
      </c>
      <c r="DO17" s="8">
        <v>6</v>
      </c>
      <c r="DP17" s="12">
        <f t="shared" ref="DP17" si="811">100*DO17/$B17</f>
        <v>2.8613121977738992E-3</v>
      </c>
      <c r="DQ17" s="8">
        <v>839</v>
      </c>
      <c r="DR17" s="12">
        <f t="shared" ref="DR17" si="812">100*DQ17/$B17</f>
        <v>0.40010682232205025</v>
      </c>
    </row>
    <row r="18" spans="1:122" ht="32.4" customHeight="1" x14ac:dyDescent="0.3">
      <c r="A18" s="4" t="s">
        <v>138</v>
      </c>
      <c r="B18" s="8">
        <v>40377</v>
      </c>
      <c r="C18" s="8">
        <v>19</v>
      </c>
      <c r="D18" s="12">
        <f t="shared" si="0"/>
        <v>4.70564925576442E-2</v>
      </c>
      <c r="E18" s="8">
        <v>0</v>
      </c>
      <c r="F18" s="12">
        <f t="shared" si="0"/>
        <v>0</v>
      </c>
      <c r="G18" s="8">
        <v>3</v>
      </c>
      <c r="H18" s="12">
        <f t="shared" ref="H18" si="813">100*G18/$B18</f>
        <v>7.4299725091017165E-3</v>
      </c>
      <c r="I18" s="8">
        <v>0</v>
      </c>
      <c r="J18" s="12">
        <f t="shared" ref="J18" si="814">100*I18/$B18</f>
        <v>0</v>
      </c>
      <c r="K18" s="8">
        <v>0</v>
      </c>
      <c r="L18" s="12">
        <f t="shared" ref="L18" si="815">100*K18/$B18</f>
        <v>0</v>
      </c>
      <c r="M18" s="8">
        <v>2</v>
      </c>
      <c r="N18" s="12">
        <f t="shared" ref="N18" si="816">100*M18/$B18</f>
        <v>4.953315006067811E-3</v>
      </c>
      <c r="O18" s="8">
        <v>0</v>
      </c>
      <c r="P18" s="12">
        <f t="shared" ref="P18" si="817">100*O18/$B18</f>
        <v>0</v>
      </c>
      <c r="Q18" s="8">
        <v>2</v>
      </c>
      <c r="R18" s="12">
        <f t="shared" ref="R18" si="818">100*Q18/$B18</f>
        <v>4.953315006067811E-3</v>
      </c>
      <c r="S18" s="8">
        <v>0</v>
      </c>
      <c r="T18" s="12">
        <f t="shared" ref="T18" si="819">100*S18/$B18</f>
        <v>0</v>
      </c>
      <c r="U18" s="8">
        <v>0</v>
      </c>
      <c r="V18" s="12">
        <f t="shared" ref="V18" si="820">100*U18/$B18</f>
        <v>0</v>
      </c>
      <c r="W18" s="8">
        <v>0</v>
      </c>
      <c r="X18" s="12">
        <f t="shared" ref="X18" si="821">100*W18/$B18</f>
        <v>0</v>
      </c>
      <c r="Y18" s="8">
        <v>0</v>
      </c>
      <c r="Z18" s="12">
        <f t="shared" ref="Z18" si="822">100*Y18/$B18</f>
        <v>0</v>
      </c>
      <c r="AA18" s="8">
        <v>0</v>
      </c>
      <c r="AB18" s="12">
        <f t="shared" ref="AB18" si="823">100*AA18/$B18</f>
        <v>0</v>
      </c>
      <c r="AC18" s="8">
        <v>0</v>
      </c>
      <c r="AD18" s="12">
        <f t="shared" ref="AD18" si="824">100*AC18/$B18</f>
        <v>0</v>
      </c>
      <c r="AE18" s="8">
        <v>0</v>
      </c>
      <c r="AF18" s="12">
        <f t="shared" ref="AF18" si="825">100*AE18/$B18</f>
        <v>0</v>
      </c>
      <c r="AG18" s="8">
        <v>0</v>
      </c>
      <c r="AH18" s="12">
        <f t="shared" ref="AH18" si="826">100*AG18/$B18</f>
        <v>0</v>
      </c>
      <c r="AI18" s="8">
        <v>0</v>
      </c>
      <c r="AJ18" s="12">
        <f t="shared" ref="AJ18" si="827">100*AI18/$B18</f>
        <v>0</v>
      </c>
      <c r="AK18" s="8">
        <v>2</v>
      </c>
      <c r="AL18" s="12">
        <f t="shared" ref="AL18" si="828">100*AK18/$B18</f>
        <v>4.953315006067811E-3</v>
      </c>
      <c r="AM18" s="8">
        <v>0</v>
      </c>
      <c r="AN18" s="12">
        <f t="shared" ref="AN18" si="829">100*AM18/$B18</f>
        <v>0</v>
      </c>
      <c r="AO18" s="8">
        <v>3</v>
      </c>
      <c r="AP18" s="12">
        <f t="shared" ref="AP18" si="830">100*AO18/$B18</f>
        <v>7.4299725091017165E-3</v>
      </c>
      <c r="AQ18" s="8">
        <v>0</v>
      </c>
      <c r="AR18" s="12">
        <f t="shared" ref="AR18" si="831">100*AQ18/$B18</f>
        <v>0</v>
      </c>
      <c r="AS18" s="8">
        <v>0</v>
      </c>
      <c r="AT18" s="12">
        <f t="shared" ref="AT18" si="832">100*AS18/$B18</f>
        <v>0</v>
      </c>
      <c r="AU18" s="8">
        <v>0</v>
      </c>
      <c r="AV18" s="12">
        <f t="shared" ref="AV18" si="833">100*AU18/$B18</f>
        <v>0</v>
      </c>
      <c r="AW18" s="8">
        <v>0</v>
      </c>
      <c r="AX18" s="12">
        <f t="shared" ref="AX18" si="834">100*AW18/$B18</f>
        <v>0</v>
      </c>
      <c r="AY18" s="8">
        <v>0</v>
      </c>
      <c r="AZ18" s="12">
        <f t="shared" ref="AZ18" si="835">100*AY18/$B18</f>
        <v>0</v>
      </c>
      <c r="BA18" s="8">
        <v>0</v>
      </c>
      <c r="BB18" s="12">
        <f t="shared" ref="BB18" si="836">100*BA18/$B18</f>
        <v>0</v>
      </c>
      <c r="BC18" s="8">
        <v>1</v>
      </c>
      <c r="BD18" s="12">
        <f t="shared" ref="BD18" si="837">100*BC18/$B18</f>
        <v>2.4766575030339055E-3</v>
      </c>
      <c r="BE18" s="8">
        <v>0</v>
      </c>
      <c r="BF18" s="12">
        <f t="shared" ref="BF18" si="838">100*BE18/$B18</f>
        <v>0</v>
      </c>
      <c r="BG18" s="8">
        <v>7</v>
      </c>
      <c r="BH18" s="12">
        <f t="shared" ref="BH18" si="839">100*BG18/$B18</f>
        <v>1.7336602521237338E-2</v>
      </c>
      <c r="BI18" s="8">
        <v>0</v>
      </c>
      <c r="BJ18" s="12">
        <f t="shared" ref="BJ18" si="840">100*BI18/$B18</f>
        <v>0</v>
      </c>
      <c r="BK18" s="8">
        <v>13</v>
      </c>
      <c r="BL18" s="12">
        <f t="shared" ref="BL18" si="841">100*BK18/$B18</f>
        <v>3.2196547539440769E-2</v>
      </c>
      <c r="BM18" s="8">
        <v>33</v>
      </c>
      <c r="BN18" s="12">
        <f t="shared" ref="BN18" si="842">100*BM18/$B18</f>
        <v>8.1729697600118875E-2</v>
      </c>
      <c r="BO18" s="8">
        <v>0</v>
      </c>
      <c r="BP18" s="12">
        <f t="shared" ref="BP18" si="843">100*BO18/$B18</f>
        <v>0</v>
      </c>
      <c r="BQ18" s="8">
        <v>0</v>
      </c>
      <c r="BR18" s="12">
        <f t="shared" ref="BR18" si="844">100*BQ18/$B18</f>
        <v>0</v>
      </c>
      <c r="BS18" s="8">
        <v>0</v>
      </c>
      <c r="BT18" s="12">
        <f t="shared" ref="BT18" si="845">100*BS18/$B18</f>
        <v>0</v>
      </c>
      <c r="BU18" s="8">
        <v>11</v>
      </c>
      <c r="BV18" s="12">
        <f t="shared" ref="BV18" si="846">100*BU18/$B18</f>
        <v>2.724323253337296E-2</v>
      </c>
      <c r="BW18" s="8">
        <v>0</v>
      </c>
      <c r="BX18" s="12">
        <f t="shared" ref="BX18" si="847">100*BW18/$B18</f>
        <v>0</v>
      </c>
      <c r="BY18" s="8">
        <v>0</v>
      </c>
      <c r="BZ18" s="12">
        <f t="shared" ref="BZ18" si="848">100*BY18/$B18</f>
        <v>0</v>
      </c>
      <c r="CA18" s="8">
        <v>0</v>
      </c>
      <c r="CB18" s="12">
        <f t="shared" ref="CB18" si="849">100*CA18/$B18</f>
        <v>0</v>
      </c>
      <c r="CC18" s="8">
        <v>0</v>
      </c>
      <c r="CD18" s="12">
        <f t="shared" ref="CD18" si="850">100*CC18/$B18</f>
        <v>0</v>
      </c>
      <c r="CE18" s="8">
        <v>0</v>
      </c>
      <c r="CF18" s="12">
        <f t="shared" ref="CF18" si="851">100*CE18/$B18</f>
        <v>0</v>
      </c>
      <c r="CG18" s="8">
        <v>0</v>
      </c>
      <c r="CH18" s="12">
        <f t="shared" ref="CH18" si="852">100*CG18/$B18</f>
        <v>0</v>
      </c>
      <c r="CI18" s="8">
        <v>0</v>
      </c>
      <c r="CJ18" s="12">
        <f t="shared" ref="CJ18" si="853">100*CI18/$B18</f>
        <v>0</v>
      </c>
      <c r="CK18" s="8">
        <v>15</v>
      </c>
      <c r="CL18" s="12">
        <f t="shared" ref="CL18" si="854">100*CK18/$B18</f>
        <v>3.7149862545508582E-2</v>
      </c>
      <c r="CM18" s="8">
        <v>0</v>
      </c>
      <c r="CN18" s="12">
        <f t="shared" ref="CN18" si="855">100*CM18/$B18</f>
        <v>0</v>
      </c>
      <c r="CO18" s="8">
        <v>22</v>
      </c>
      <c r="CP18" s="12">
        <f t="shared" ref="CP18" si="856">100*CO18/$B18</f>
        <v>5.4486465066745919E-2</v>
      </c>
      <c r="CQ18" s="8">
        <v>0</v>
      </c>
      <c r="CR18" s="12">
        <f t="shared" ref="CR18" si="857">100*CQ18/$B18</f>
        <v>0</v>
      </c>
      <c r="CS18" s="8">
        <v>20</v>
      </c>
      <c r="CT18" s="12">
        <f t="shared" ref="CT18" si="858">100*CS18/$B18</f>
        <v>4.9533150060678106E-2</v>
      </c>
      <c r="CU18" s="8">
        <v>0</v>
      </c>
      <c r="CV18" s="12">
        <f t="shared" ref="CV18" si="859">100*CU18/$B18</f>
        <v>0</v>
      </c>
      <c r="CW18" s="8">
        <v>0</v>
      </c>
      <c r="CX18" s="12">
        <f t="shared" ref="CX18" si="860">100*CW18/$B18</f>
        <v>0</v>
      </c>
      <c r="CY18" s="8">
        <v>0</v>
      </c>
      <c r="CZ18" s="12">
        <f t="shared" ref="CZ18" si="861">100*CY18/$B18</f>
        <v>0</v>
      </c>
      <c r="DA18" s="8">
        <v>1</v>
      </c>
      <c r="DB18" s="12">
        <f t="shared" ref="DB18" si="862">100*DA18/$B18</f>
        <v>2.4766575030339055E-3</v>
      </c>
      <c r="DC18" s="8">
        <v>0</v>
      </c>
      <c r="DD18" s="12">
        <f t="shared" ref="DD18" si="863">100*DC18/$B18</f>
        <v>0</v>
      </c>
      <c r="DE18" s="8">
        <v>0</v>
      </c>
      <c r="DF18" s="12">
        <f t="shared" ref="DF18" si="864">100*DE18/$B18</f>
        <v>0</v>
      </c>
      <c r="DG18" s="8">
        <v>2</v>
      </c>
      <c r="DH18" s="12">
        <f t="shared" ref="DH18" si="865">100*DG18/$B18</f>
        <v>4.953315006067811E-3</v>
      </c>
      <c r="DI18" s="8">
        <v>0</v>
      </c>
      <c r="DJ18" s="12">
        <f t="shared" ref="DJ18" si="866">100*DI18/$B18</f>
        <v>0</v>
      </c>
      <c r="DK18" s="8">
        <v>1</v>
      </c>
      <c r="DL18" s="12">
        <f t="shared" ref="DL18" si="867">100*DK18/$B18</f>
        <v>2.4766575030339055E-3</v>
      </c>
      <c r="DM18" s="8">
        <v>0</v>
      </c>
      <c r="DN18" s="12">
        <f t="shared" ref="DN18" si="868">100*DM18/$B18</f>
        <v>0</v>
      </c>
      <c r="DO18" s="8">
        <v>0</v>
      </c>
      <c r="DP18" s="12">
        <f t="shared" ref="DP18" si="869">100*DO18/$B18</f>
        <v>0</v>
      </c>
      <c r="DQ18" s="8">
        <v>157</v>
      </c>
      <c r="DR18" s="12">
        <f t="shared" ref="DR18" si="870">100*DQ18/$B18</f>
        <v>0.38883522797632314</v>
      </c>
    </row>
    <row r="19" spans="1:122" ht="20.399999999999999" customHeight="1" x14ac:dyDescent="0.3">
      <c r="A19" s="4" t="s">
        <v>139</v>
      </c>
      <c r="B19" s="8">
        <v>7880</v>
      </c>
      <c r="C19" s="8">
        <v>5</v>
      </c>
      <c r="D19" s="12">
        <f t="shared" si="0"/>
        <v>6.3451776649746189E-2</v>
      </c>
      <c r="E19" s="8">
        <v>0</v>
      </c>
      <c r="F19" s="12">
        <f t="shared" si="0"/>
        <v>0</v>
      </c>
      <c r="G19" s="8">
        <v>0</v>
      </c>
      <c r="H19" s="12">
        <f t="shared" ref="H19" si="871">100*G19/$B19</f>
        <v>0</v>
      </c>
      <c r="I19" s="8">
        <v>0</v>
      </c>
      <c r="J19" s="12">
        <f t="shared" ref="J19" si="872">100*I19/$B19</f>
        <v>0</v>
      </c>
      <c r="K19" s="8">
        <v>0</v>
      </c>
      <c r="L19" s="12">
        <f t="shared" ref="L19" si="873">100*K19/$B19</f>
        <v>0</v>
      </c>
      <c r="M19" s="8">
        <v>0</v>
      </c>
      <c r="N19" s="12">
        <f t="shared" ref="N19" si="874">100*M19/$B19</f>
        <v>0</v>
      </c>
      <c r="O19" s="8">
        <v>0</v>
      </c>
      <c r="P19" s="12">
        <f t="shared" ref="P19" si="875">100*O19/$B19</f>
        <v>0</v>
      </c>
      <c r="Q19" s="8">
        <v>0</v>
      </c>
      <c r="R19" s="12">
        <f t="shared" ref="R19" si="876">100*Q19/$B19</f>
        <v>0</v>
      </c>
      <c r="S19" s="8">
        <v>0</v>
      </c>
      <c r="T19" s="12">
        <f t="shared" ref="T19" si="877">100*S19/$B19</f>
        <v>0</v>
      </c>
      <c r="U19" s="8">
        <v>0</v>
      </c>
      <c r="V19" s="12">
        <f t="shared" ref="V19" si="878">100*U19/$B19</f>
        <v>0</v>
      </c>
      <c r="W19" s="8">
        <v>0</v>
      </c>
      <c r="X19" s="12">
        <f t="shared" ref="X19" si="879">100*W19/$B19</f>
        <v>0</v>
      </c>
      <c r="Y19" s="8">
        <v>0</v>
      </c>
      <c r="Z19" s="12">
        <f t="shared" ref="Z19" si="880">100*Y19/$B19</f>
        <v>0</v>
      </c>
      <c r="AA19" s="8">
        <v>0</v>
      </c>
      <c r="AB19" s="12">
        <f t="shared" ref="AB19" si="881">100*AA19/$B19</f>
        <v>0</v>
      </c>
      <c r="AC19" s="8">
        <v>0</v>
      </c>
      <c r="AD19" s="12">
        <f t="shared" ref="AD19" si="882">100*AC19/$B19</f>
        <v>0</v>
      </c>
      <c r="AE19" s="8">
        <v>0</v>
      </c>
      <c r="AF19" s="12">
        <f t="shared" ref="AF19" si="883">100*AE19/$B19</f>
        <v>0</v>
      </c>
      <c r="AG19" s="8">
        <v>0</v>
      </c>
      <c r="AH19" s="12">
        <f t="shared" ref="AH19" si="884">100*AG19/$B19</f>
        <v>0</v>
      </c>
      <c r="AI19" s="8">
        <v>0</v>
      </c>
      <c r="AJ19" s="12">
        <f t="shared" ref="AJ19" si="885">100*AI19/$B19</f>
        <v>0</v>
      </c>
      <c r="AK19" s="8">
        <v>0</v>
      </c>
      <c r="AL19" s="12">
        <f t="shared" ref="AL19" si="886">100*AK19/$B19</f>
        <v>0</v>
      </c>
      <c r="AM19" s="8">
        <v>0</v>
      </c>
      <c r="AN19" s="12">
        <f t="shared" ref="AN19" si="887">100*AM19/$B19</f>
        <v>0</v>
      </c>
      <c r="AO19" s="8">
        <v>0</v>
      </c>
      <c r="AP19" s="12">
        <f t="shared" ref="AP19" si="888">100*AO19/$B19</f>
        <v>0</v>
      </c>
      <c r="AQ19" s="8">
        <v>0</v>
      </c>
      <c r="AR19" s="12">
        <f t="shared" ref="AR19" si="889">100*AQ19/$B19</f>
        <v>0</v>
      </c>
      <c r="AS19" s="8">
        <v>0</v>
      </c>
      <c r="AT19" s="12">
        <f t="shared" ref="AT19" si="890">100*AS19/$B19</f>
        <v>0</v>
      </c>
      <c r="AU19" s="8">
        <v>0</v>
      </c>
      <c r="AV19" s="12">
        <f t="shared" ref="AV19" si="891">100*AU19/$B19</f>
        <v>0</v>
      </c>
      <c r="AW19" s="8">
        <v>0</v>
      </c>
      <c r="AX19" s="12">
        <f t="shared" ref="AX19" si="892">100*AW19/$B19</f>
        <v>0</v>
      </c>
      <c r="AY19" s="8">
        <v>0</v>
      </c>
      <c r="AZ19" s="12">
        <f t="shared" ref="AZ19" si="893">100*AY19/$B19</f>
        <v>0</v>
      </c>
      <c r="BA19" s="8">
        <v>0</v>
      </c>
      <c r="BB19" s="12">
        <f t="shared" ref="BB19" si="894">100*BA19/$B19</f>
        <v>0</v>
      </c>
      <c r="BC19" s="8">
        <v>0</v>
      </c>
      <c r="BD19" s="12">
        <f t="shared" ref="BD19" si="895">100*BC19/$B19</f>
        <v>0</v>
      </c>
      <c r="BE19" s="8">
        <v>0</v>
      </c>
      <c r="BF19" s="12">
        <f t="shared" ref="BF19" si="896">100*BE19/$B19</f>
        <v>0</v>
      </c>
      <c r="BG19" s="8">
        <v>3</v>
      </c>
      <c r="BH19" s="12">
        <f t="shared" ref="BH19" si="897">100*BG19/$B19</f>
        <v>3.8071065989847719E-2</v>
      </c>
      <c r="BI19" s="8">
        <v>0</v>
      </c>
      <c r="BJ19" s="12">
        <f t="shared" ref="BJ19" si="898">100*BI19/$B19</f>
        <v>0</v>
      </c>
      <c r="BK19" s="8">
        <v>1</v>
      </c>
      <c r="BL19" s="12">
        <f t="shared" ref="BL19" si="899">100*BK19/$B19</f>
        <v>1.2690355329949238E-2</v>
      </c>
      <c r="BM19" s="8">
        <v>7</v>
      </c>
      <c r="BN19" s="12">
        <f t="shared" ref="BN19" si="900">100*BM19/$B19</f>
        <v>8.8832487309644673E-2</v>
      </c>
      <c r="BO19" s="8">
        <v>0</v>
      </c>
      <c r="BP19" s="12">
        <f t="shared" ref="BP19" si="901">100*BO19/$B19</f>
        <v>0</v>
      </c>
      <c r="BQ19" s="8">
        <v>0</v>
      </c>
      <c r="BR19" s="12">
        <f t="shared" ref="BR19" si="902">100*BQ19/$B19</f>
        <v>0</v>
      </c>
      <c r="BS19" s="8">
        <v>0</v>
      </c>
      <c r="BT19" s="12">
        <f t="shared" ref="BT19" si="903">100*BS19/$B19</f>
        <v>0</v>
      </c>
      <c r="BU19" s="8">
        <v>0</v>
      </c>
      <c r="BV19" s="12">
        <f t="shared" ref="BV19" si="904">100*BU19/$B19</f>
        <v>0</v>
      </c>
      <c r="BW19" s="8">
        <v>0</v>
      </c>
      <c r="BX19" s="12">
        <f t="shared" ref="BX19" si="905">100*BW19/$B19</f>
        <v>0</v>
      </c>
      <c r="BY19" s="8">
        <v>0</v>
      </c>
      <c r="BZ19" s="12">
        <f t="shared" ref="BZ19" si="906">100*BY19/$B19</f>
        <v>0</v>
      </c>
      <c r="CA19" s="8">
        <v>0</v>
      </c>
      <c r="CB19" s="12">
        <f t="shared" ref="CB19" si="907">100*CA19/$B19</f>
        <v>0</v>
      </c>
      <c r="CC19" s="8">
        <v>0</v>
      </c>
      <c r="CD19" s="12">
        <f t="shared" ref="CD19" si="908">100*CC19/$B19</f>
        <v>0</v>
      </c>
      <c r="CE19" s="8">
        <v>0</v>
      </c>
      <c r="CF19" s="12">
        <f t="shared" ref="CF19" si="909">100*CE19/$B19</f>
        <v>0</v>
      </c>
      <c r="CG19" s="8">
        <v>0</v>
      </c>
      <c r="CH19" s="12">
        <f t="shared" ref="CH19" si="910">100*CG19/$B19</f>
        <v>0</v>
      </c>
      <c r="CI19" s="8">
        <v>0</v>
      </c>
      <c r="CJ19" s="12">
        <f t="shared" ref="CJ19" si="911">100*CI19/$B19</f>
        <v>0</v>
      </c>
      <c r="CK19" s="8">
        <v>1</v>
      </c>
      <c r="CL19" s="12">
        <f t="shared" ref="CL19" si="912">100*CK19/$B19</f>
        <v>1.2690355329949238E-2</v>
      </c>
      <c r="CM19" s="8">
        <v>0</v>
      </c>
      <c r="CN19" s="12">
        <f t="shared" ref="CN19" si="913">100*CM19/$B19</f>
        <v>0</v>
      </c>
      <c r="CO19" s="8">
        <v>4</v>
      </c>
      <c r="CP19" s="12">
        <f t="shared" ref="CP19" si="914">100*CO19/$B19</f>
        <v>5.0761421319796954E-2</v>
      </c>
      <c r="CQ19" s="8">
        <v>0</v>
      </c>
      <c r="CR19" s="12">
        <f t="shared" ref="CR19" si="915">100*CQ19/$B19</f>
        <v>0</v>
      </c>
      <c r="CS19" s="8">
        <v>2</v>
      </c>
      <c r="CT19" s="12">
        <f t="shared" ref="CT19" si="916">100*CS19/$B19</f>
        <v>2.5380710659898477E-2</v>
      </c>
      <c r="CU19" s="8">
        <v>0</v>
      </c>
      <c r="CV19" s="12">
        <f t="shared" ref="CV19" si="917">100*CU19/$B19</f>
        <v>0</v>
      </c>
      <c r="CW19" s="8">
        <v>0</v>
      </c>
      <c r="CX19" s="12">
        <f t="shared" ref="CX19" si="918">100*CW19/$B19</f>
        <v>0</v>
      </c>
      <c r="CY19" s="8">
        <v>0</v>
      </c>
      <c r="CZ19" s="12">
        <f t="shared" ref="CZ19" si="919">100*CY19/$B19</f>
        <v>0</v>
      </c>
      <c r="DA19" s="8">
        <v>0</v>
      </c>
      <c r="DB19" s="12">
        <f t="shared" ref="DB19" si="920">100*DA19/$B19</f>
        <v>0</v>
      </c>
      <c r="DC19" s="8">
        <v>1</v>
      </c>
      <c r="DD19" s="12">
        <f t="shared" ref="DD19" si="921">100*DC19/$B19</f>
        <v>1.2690355329949238E-2</v>
      </c>
      <c r="DE19" s="8">
        <v>0</v>
      </c>
      <c r="DF19" s="12">
        <f t="shared" ref="DF19" si="922">100*DE19/$B19</f>
        <v>0</v>
      </c>
      <c r="DG19" s="8">
        <v>1</v>
      </c>
      <c r="DH19" s="12">
        <f t="shared" ref="DH19" si="923">100*DG19/$B19</f>
        <v>1.2690355329949238E-2</v>
      </c>
      <c r="DI19" s="8">
        <v>0</v>
      </c>
      <c r="DJ19" s="12">
        <f t="shared" ref="DJ19" si="924">100*DI19/$B19</f>
        <v>0</v>
      </c>
      <c r="DK19" s="8">
        <v>0</v>
      </c>
      <c r="DL19" s="12">
        <f t="shared" ref="DL19" si="925">100*DK19/$B19</f>
        <v>0</v>
      </c>
      <c r="DM19" s="8">
        <v>0</v>
      </c>
      <c r="DN19" s="12">
        <f t="shared" ref="DN19" si="926">100*DM19/$B19</f>
        <v>0</v>
      </c>
      <c r="DO19" s="8">
        <v>0</v>
      </c>
      <c r="DP19" s="12">
        <f t="shared" ref="DP19" si="927">100*DO19/$B19</f>
        <v>0</v>
      </c>
      <c r="DQ19" s="8">
        <v>25</v>
      </c>
      <c r="DR19" s="12">
        <f t="shared" ref="DR19" si="928">100*DQ19/$B19</f>
        <v>0.31725888324873097</v>
      </c>
    </row>
    <row r="20" spans="1:122" ht="32.4" customHeight="1" x14ac:dyDescent="0.3">
      <c r="A20" s="4" t="s">
        <v>140</v>
      </c>
      <c r="B20" s="8">
        <v>4070</v>
      </c>
      <c r="C20" s="8">
        <v>0</v>
      </c>
      <c r="D20" s="12">
        <f t="shared" si="0"/>
        <v>0</v>
      </c>
      <c r="E20" s="8">
        <v>0</v>
      </c>
      <c r="F20" s="12">
        <f t="shared" si="0"/>
        <v>0</v>
      </c>
      <c r="G20" s="8">
        <v>0</v>
      </c>
      <c r="H20" s="12">
        <f t="shared" ref="H20" si="929">100*G20/$B20</f>
        <v>0</v>
      </c>
      <c r="I20" s="8">
        <v>0</v>
      </c>
      <c r="J20" s="12">
        <f t="shared" ref="J20" si="930">100*I20/$B20</f>
        <v>0</v>
      </c>
      <c r="K20" s="8">
        <v>0</v>
      </c>
      <c r="L20" s="12">
        <f t="shared" ref="L20" si="931">100*K20/$B20</f>
        <v>0</v>
      </c>
      <c r="M20" s="8">
        <v>0</v>
      </c>
      <c r="N20" s="12">
        <f t="shared" ref="N20" si="932">100*M20/$B20</f>
        <v>0</v>
      </c>
      <c r="O20" s="8">
        <v>0</v>
      </c>
      <c r="P20" s="12">
        <f t="shared" ref="P20" si="933">100*O20/$B20</f>
        <v>0</v>
      </c>
      <c r="Q20" s="8">
        <v>0</v>
      </c>
      <c r="R20" s="12">
        <f t="shared" ref="R20" si="934">100*Q20/$B20</f>
        <v>0</v>
      </c>
      <c r="S20" s="8">
        <v>0</v>
      </c>
      <c r="T20" s="12">
        <f t="shared" ref="T20" si="935">100*S20/$B20</f>
        <v>0</v>
      </c>
      <c r="U20" s="8">
        <v>0</v>
      </c>
      <c r="V20" s="12">
        <f t="shared" ref="V20" si="936">100*U20/$B20</f>
        <v>0</v>
      </c>
      <c r="W20" s="8">
        <v>0</v>
      </c>
      <c r="X20" s="12">
        <f t="shared" ref="X20" si="937">100*W20/$B20</f>
        <v>0</v>
      </c>
      <c r="Y20" s="8">
        <v>0</v>
      </c>
      <c r="Z20" s="12">
        <f t="shared" ref="Z20" si="938">100*Y20/$B20</f>
        <v>0</v>
      </c>
      <c r="AA20" s="8">
        <v>0</v>
      </c>
      <c r="AB20" s="12">
        <f t="shared" ref="AB20" si="939">100*AA20/$B20</f>
        <v>0</v>
      </c>
      <c r="AC20" s="8">
        <v>0</v>
      </c>
      <c r="AD20" s="12">
        <f t="shared" ref="AD20" si="940">100*AC20/$B20</f>
        <v>0</v>
      </c>
      <c r="AE20" s="8">
        <v>0</v>
      </c>
      <c r="AF20" s="12">
        <f t="shared" ref="AF20" si="941">100*AE20/$B20</f>
        <v>0</v>
      </c>
      <c r="AG20" s="8">
        <v>0</v>
      </c>
      <c r="AH20" s="12">
        <f t="shared" ref="AH20" si="942">100*AG20/$B20</f>
        <v>0</v>
      </c>
      <c r="AI20" s="8">
        <v>0</v>
      </c>
      <c r="AJ20" s="12">
        <f t="shared" ref="AJ20" si="943">100*AI20/$B20</f>
        <v>0</v>
      </c>
      <c r="AK20" s="8">
        <v>1</v>
      </c>
      <c r="AL20" s="12">
        <f t="shared" ref="AL20" si="944">100*AK20/$B20</f>
        <v>2.4570024570024569E-2</v>
      </c>
      <c r="AM20" s="8">
        <v>0</v>
      </c>
      <c r="AN20" s="12">
        <f t="shared" ref="AN20" si="945">100*AM20/$B20</f>
        <v>0</v>
      </c>
      <c r="AO20" s="8">
        <v>0</v>
      </c>
      <c r="AP20" s="12">
        <f t="shared" ref="AP20" si="946">100*AO20/$B20</f>
        <v>0</v>
      </c>
      <c r="AQ20" s="8">
        <v>0</v>
      </c>
      <c r="AR20" s="12">
        <f t="shared" ref="AR20" si="947">100*AQ20/$B20</f>
        <v>0</v>
      </c>
      <c r="AS20" s="8">
        <v>0</v>
      </c>
      <c r="AT20" s="12">
        <f t="shared" ref="AT20" si="948">100*AS20/$B20</f>
        <v>0</v>
      </c>
      <c r="AU20" s="8">
        <v>0</v>
      </c>
      <c r="AV20" s="12">
        <f t="shared" ref="AV20" si="949">100*AU20/$B20</f>
        <v>0</v>
      </c>
      <c r="AW20" s="8">
        <v>0</v>
      </c>
      <c r="AX20" s="12">
        <f t="shared" ref="AX20" si="950">100*AW20/$B20</f>
        <v>0</v>
      </c>
      <c r="AY20" s="8">
        <v>0</v>
      </c>
      <c r="AZ20" s="12">
        <f t="shared" ref="AZ20" si="951">100*AY20/$B20</f>
        <v>0</v>
      </c>
      <c r="BA20" s="8">
        <v>0</v>
      </c>
      <c r="BB20" s="12">
        <f t="shared" ref="BB20" si="952">100*BA20/$B20</f>
        <v>0</v>
      </c>
      <c r="BC20" s="8">
        <v>0</v>
      </c>
      <c r="BD20" s="12">
        <f t="shared" ref="BD20" si="953">100*BC20/$B20</f>
        <v>0</v>
      </c>
      <c r="BE20" s="8">
        <v>0</v>
      </c>
      <c r="BF20" s="12">
        <f t="shared" ref="BF20" si="954">100*BE20/$B20</f>
        <v>0</v>
      </c>
      <c r="BG20" s="8">
        <v>2</v>
      </c>
      <c r="BH20" s="12">
        <f t="shared" ref="BH20" si="955">100*BG20/$B20</f>
        <v>4.9140049140049137E-2</v>
      </c>
      <c r="BI20" s="8">
        <v>0</v>
      </c>
      <c r="BJ20" s="12">
        <f t="shared" ref="BJ20" si="956">100*BI20/$B20</f>
        <v>0</v>
      </c>
      <c r="BK20" s="8">
        <v>1</v>
      </c>
      <c r="BL20" s="12">
        <f t="shared" ref="BL20" si="957">100*BK20/$B20</f>
        <v>2.4570024570024569E-2</v>
      </c>
      <c r="BM20" s="8">
        <v>2</v>
      </c>
      <c r="BN20" s="12">
        <f t="shared" ref="BN20" si="958">100*BM20/$B20</f>
        <v>4.9140049140049137E-2</v>
      </c>
      <c r="BO20" s="8">
        <v>0</v>
      </c>
      <c r="BP20" s="12">
        <f t="shared" ref="BP20" si="959">100*BO20/$B20</f>
        <v>0</v>
      </c>
      <c r="BQ20" s="8">
        <v>1</v>
      </c>
      <c r="BR20" s="12">
        <f t="shared" ref="BR20" si="960">100*BQ20/$B20</f>
        <v>2.4570024570024569E-2</v>
      </c>
      <c r="BS20" s="8">
        <v>0</v>
      </c>
      <c r="BT20" s="12">
        <f t="shared" ref="BT20" si="961">100*BS20/$B20</f>
        <v>0</v>
      </c>
      <c r="BU20" s="8">
        <v>0</v>
      </c>
      <c r="BV20" s="12">
        <f t="shared" ref="BV20" si="962">100*BU20/$B20</f>
        <v>0</v>
      </c>
      <c r="BW20" s="8">
        <v>0</v>
      </c>
      <c r="BX20" s="12">
        <f t="shared" ref="BX20" si="963">100*BW20/$B20</f>
        <v>0</v>
      </c>
      <c r="BY20" s="8">
        <v>0</v>
      </c>
      <c r="BZ20" s="12">
        <f t="shared" ref="BZ20" si="964">100*BY20/$B20</f>
        <v>0</v>
      </c>
      <c r="CA20" s="8">
        <v>0</v>
      </c>
      <c r="CB20" s="12">
        <f t="shared" ref="CB20" si="965">100*CA20/$B20</f>
        <v>0</v>
      </c>
      <c r="CC20" s="8">
        <v>0</v>
      </c>
      <c r="CD20" s="12">
        <f t="shared" ref="CD20" si="966">100*CC20/$B20</f>
        <v>0</v>
      </c>
      <c r="CE20" s="8">
        <v>0</v>
      </c>
      <c r="CF20" s="12">
        <f t="shared" ref="CF20" si="967">100*CE20/$B20</f>
        <v>0</v>
      </c>
      <c r="CG20" s="8">
        <v>0</v>
      </c>
      <c r="CH20" s="12">
        <f t="shared" ref="CH20" si="968">100*CG20/$B20</f>
        <v>0</v>
      </c>
      <c r="CI20" s="8">
        <v>0</v>
      </c>
      <c r="CJ20" s="12">
        <f t="shared" ref="CJ20" si="969">100*CI20/$B20</f>
        <v>0</v>
      </c>
      <c r="CK20" s="8">
        <v>1</v>
      </c>
      <c r="CL20" s="12">
        <f t="shared" ref="CL20" si="970">100*CK20/$B20</f>
        <v>2.4570024570024569E-2</v>
      </c>
      <c r="CM20" s="8">
        <v>1</v>
      </c>
      <c r="CN20" s="12">
        <f t="shared" ref="CN20" si="971">100*CM20/$B20</f>
        <v>2.4570024570024569E-2</v>
      </c>
      <c r="CO20" s="8">
        <v>1</v>
      </c>
      <c r="CP20" s="12">
        <f t="shared" ref="CP20" si="972">100*CO20/$B20</f>
        <v>2.4570024570024569E-2</v>
      </c>
      <c r="CQ20" s="8">
        <v>0</v>
      </c>
      <c r="CR20" s="12">
        <f t="shared" ref="CR20" si="973">100*CQ20/$B20</f>
        <v>0</v>
      </c>
      <c r="CS20" s="8">
        <v>2</v>
      </c>
      <c r="CT20" s="12">
        <f t="shared" ref="CT20" si="974">100*CS20/$B20</f>
        <v>4.9140049140049137E-2</v>
      </c>
      <c r="CU20" s="8">
        <v>0</v>
      </c>
      <c r="CV20" s="12">
        <f t="shared" ref="CV20" si="975">100*CU20/$B20</f>
        <v>0</v>
      </c>
      <c r="CW20" s="8">
        <v>0</v>
      </c>
      <c r="CX20" s="12">
        <f t="shared" ref="CX20" si="976">100*CW20/$B20</f>
        <v>0</v>
      </c>
      <c r="CY20" s="8">
        <v>0</v>
      </c>
      <c r="CZ20" s="12">
        <f t="shared" ref="CZ20" si="977">100*CY20/$B20</f>
        <v>0</v>
      </c>
      <c r="DA20" s="8">
        <v>0</v>
      </c>
      <c r="DB20" s="12">
        <f t="shared" ref="DB20" si="978">100*DA20/$B20</f>
        <v>0</v>
      </c>
      <c r="DC20" s="8">
        <v>0</v>
      </c>
      <c r="DD20" s="12">
        <f t="shared" ref="DD20" si="979">100*DC20/$B20</f>
        <v>0</v>
      </c>
      <c r="DE20" s="8">
        <v>0</v>
      </c>
      <c r="DF20" s="12">
        <f t="shared" ref="DF20" si="980">100*DE20/$B20</f>
        <v>0</v>
      </c>
      <c r="DG20" s="8">
        <v>0</v>
      </c>
      <c r="DH20" s="12">
        <f t="shared" ref="DH20" si="981">100*DG20/$B20</f>
        <v>0</v>
      </c>
      <c r="DI20" s="8">
        <v>0</v>
      </c>
      <c r="DJ20" s="12">
        <f t="shared" ref="DJ20" si="982">100*DI20/$B20</f>
        <v>0</v>
      </c>
      <c r="DK20" s="8">
        <v>0</v>
      </c>
      <c r="DL20" s="12">
        <f t="shared" ref="DL20" si="983">100*DK20/$B20</f>
        <v>0</v>
      </c>
      <c r="DM20" s="8">
        <v>0</v>
      </c>
      <c r="DN20" s="12">
        <f t="shared" ref="DN20" si="984">100*DM20/$B20</f>
        <v>0</v>
      </c>
      <c r="DO20" s="8">
        <v>0</v>
      </c>
      <c r="DP20" s="12">
        <f t="shared" ref="DP20" si="985">100*DO20/$B20</f>
        <v>0</v>
      </c>
      <c r="DQ20" s="8">
        <v>12</v>
      </c>
      <c r="DR20" s="12">
        <f t="shared" ref="DR20" si="986">100*DQ20/$B20</f>
        <v>0.29484029484029484</v>
      </c>
    </row>
    <row r="21" spans="1:122" ht="32.4" customHeight="1" x14ac:dyDescent="0.3">
      <c r="A21" s="4" t="s">
        <v>141</v>
      </c>
      <c r="B21" s="8">
        <v>205628</v>
      </c>
      <c r="C21" s="8">
        <v>124</v>
      </c>
      <c r="D21" s="12">
        <f t="shared" si="0"/>
        <v>6.0303071566129129E-2</v>
      </c>
      <c r="E21" s="8">
        <v>0</v>
      </c>
      <c r="F21" s="12">
        <f t="shared" si="0"/>
        <v>0</v>
      </c>
      <c r="G21" s="8">
        <v>7</v>
      </c>
      <c r="H21" s="12">
        <f t="shared" ref="H21" si="987">100*G21/$B21</f>
        <v>3.4042056529266442E-3</v>
      </c>
      <c r="I21" s="8">
        <v>0</v>
      </c>
      <c r="J21" s="12">
        <f t="shared" ref="J21" si="988">100*I21/$B21</f>
        <v>0</v>
      </c>
      <c r="K21" s="8">
        <v>0</v>
      </c>
      <c r="L21" s="12">
        <f t="shared" ref="L21" si="989">100*K21/$B21</f>
        <v>0</v>
      </c>
      <c r="M21" s="8">
        <v>6</v>
      </c>
      <c r="N21" s="12">
        <f t="shared" ref="N21" si="990">100*M21/$B21</f>
        <v>2.9178905596514092E-3</v>
      </c>
      <c r="O21" s="8">
        <v>0</v>
      </c>
      <c r="P21" s="12">
        <f t="shared" ref="P21" si="991">100*O21/$B21</f>
        <v>0</v>
      </c>
      <c r="Q21" s="8">
        <v>1</v>
      </c>
      <c r="R21" s="12">
        <f t="shared" ref="R21" si="992">100*Q21/$B21</f>
        <v>4.8631509327523489E-4</v>
      </c>
      <c r="S21" s="8">
        <v>0</v>
      </c>
      <c r="T21" s="12">
        <f t="shared" ref="T21" si="993">100*S21/$B21</f>
        <v>0</v>
      </c>
      <c r="U21" s="8">
        <v>0</v>
      </c>
      <c r="V21" s="12">
        <f t="shared" ref="V21" si="994">100*U21/$B21</f>
        <v>0</v>
      </c>
      <c r="W21" s="8">
        <v>0</v>
      </c>
      <c r="X21" s="12">
        <f t="shared" ref="X21" si="995">100*W21/$B21</f>
        <v>0</v>
      </c>
      <c r="Y21" s="8">
        <v>0</v>
      </c>
      <c r="Z21" s="12">
        <f t="shared" ref="Z21" si="996">100*Y21/$B21</f>
        <v>0</v>
      </c>
      <c r="AA21" s="8">
        <v>0</v>
      </c>
      <c r="AB21" s="12">
        <f t="shared" ref="AB21" si="997">100*AA21/$B21</f>
        <v>0</v>
      </c>
      <c r="AC21" s="8">
        <v>10</v>
      </c>
      <c r="AD21" s="12">
        <f t="shared" ref="AD21" si="998">100*AC21/$B21</f>
        <v>4.8631509327523486E-3</v>
      </c>
      <c r="AE21" s="8">
        <v>2</v>
      </c>
      <c r="AF21" s="12">
        <f t="shared" ref="AF21" si="999">100*AE21/$B21</f>
        <v>9.7263018655046978E-4</v>
      </c>
      <c r="AG21" s="8">
        <v>0</v>
      </c>
      <c r="AH21" s="12">
        <f t="shared" ref="AH21" si="1000">100*AG21/$B21</f>
        <v>0</v>
      </c>
      <c r="AI21" s="8">
        <v>0</v>
      </c>
      <c r="AJ21" s="12">
        <f t="shared" ref="AJ21" si="1001">100*AI21/$B21</f>
        <v>0</v>
      </c>
      <c r="AK21" s="8">
        <v>0</v>
      </c>
      <c r="AL21" s="12">
        <f t="shared" ref="AL21" si="1002">100*AK21/$B21</f>
        <v>0</v>
      </c>
      <c r="AM21" s="8">
        <v>0</v>
      </c>
      <c r="AN21" s="12">
        <f t="shared" ref="AN21" si="1003">100*AM21/$B21</f>
        <v>0</v>
      </c>
      <c r="AO21" s="8">
        <v>32</v>
      </c>
      <c r="AP21" s="12">
        <f t="shared" ref="AP21" si="1004">100*AO21/$B21</f>
        <v>1.5562082984807516E-2</v>
      </c>
      <c r="AQ21" s="8">
        <v>0</v>
      </c>
      <c r="AR21" s="12">
        <f t="shared" ref="AR21" si="1005">100*AQ21/$B21</f>
        <v>0</v>
      </c>
      <c r="AS21" s="8">
        <v>0</v>
      </c>
      <c r="AT21" s="12">
        <f t="shared" ref="AT21" si="1006">100*AS21/$B21</f>
        <v>0</v>
      </c>
      <c r="AU21" s="8">
        <v>3</v>
      </c>
      <c r="AV21" s="12">
        <f t="shared" ref="AV21" si="1007">100*AU21/$B21</f>
        <v>1.4589452798257046E-3</v>
      </c>
      <c r="AW21" s="8">
        <v>0</v>
      </c>
      <c r="AX21" s="12">
        <f t="shared" ref="AX21" si="1008">100*AW21/$B21</f>
        <v>0</v>
      </c>
      <c r="AY21" s="8">
        <v>1</v>
      </c>
      <c r="AZ21" s="12">
        <f t="shared" ref="AZ21" si="1009">100*AY21/$B21</f>
        <v>4.8631509327523489E-4</v>
      </c>
      <c r="BA21" s="8">
        <v>11</v>
      </c>
      <c r="BB21" s="12">
        <f t="shared" ref="BB21" si="1010">100*BA21/$B21</f>
        <v>5.3494660260275835E-3</v>
      </c>
      <c r="BC21" s="8">
        <v>0</v>
      </c>
      <c r="BD21" s="12">
        <f t="shared" ref="BD21" si="1011">100*BC21/$B21</f>
        <v>0</v>
      </c>
      <c r="BE21" s="8">
        <v>0</v>
      </c>
      <c r="BF21" s="12">
        <f t="shared" ref="BF21" si="1012">100*BE21/$B21</f>
        <v>0</v>
      </c>
      <c r="BG21" s="8">
        <v>19</v>
      </c>
      <c r="BH21" s="12">
        <f t="shared" ref="BH21" si="1013">100*BG21/$B21</f>
        <v>9.239986772229463E-3</v>
      </c>
      <c r="BI21" s="8">
        <v>15</v>
      </c>
      <c r="BJ21" s="12">
        <f t="shared" ref="BJ21" si="1014">100*BI21/$B21</f>
        <v>7.2947263991285233E-3</v>
      </c>
      <c r="BK21" s="8">
        <v>3</v>
      </c>
      <c r="BL21" s="12">
        <f t="shared" ref="BL21" si="1015">100*BK21/$B21</f>
        <v>1.4589452798257046E-3</v>
      </c>
      <c r="BM21" s="8">
        <v>27</v>
      </c>
      <c r="BN21" s="12">
        <f t="shared" ref="BN21" si="1016">100*BM21/$B21</f>
        <v>1.3130507518431343E-2</v>
      </c>
      <c r="BO21" s="8">
        <v>0</v>
      </c>
      <c r="BP21" s="12">
        <f t="shared" ref="BP21" si="1017">100*BO21/$B21</f>
        <v>0</v>
      </c>
      <c r="BQ21" s="8">
        <v>0</v>
      </c>
      <c r="BR21" s="12">
        <f t="shared" ref="BR21" si="1018">100*BQ21/$B21</f>
        <v>0</v>
      </c>
      <c r="BS21" s="8">
        <v>1</v>
      </c>
      <c r="BT21" s="12">
        <f t="shared" ref="BT21" si="1019">100*BS21/$B21</f>
        <v>4.8631509327523489E-4</v>
      </c>
      <c r="BU21" s="8">
        <v>17</v>
      </c>
      <c r="BV21" s="12">
        <f t="shared" ref="BV21" si="1020">100*BU21/$B21</f>
        <v>8.2673565856789932E-3</v>
      </c>
      <c r="BW21" s="8">
        <v>0</v>
      </c>
      <c r="BX21" s="12">
        <f t="shared" ref="BX21" si="1021">100*BW21/$B21</f>
        <v>0</v>
      </c>
      <c r="BY21" s="8">
        <v>0</v>
      </c>
      <c r="BZ21" s="12">
        <f t="shared" ref="BZ21" si="1022">100*BY21/$B21</f>
        <v>0</v>
      </c>
      <c r="CA21" s="8">
        <v>0</v>
      </c>
      <c r="CB21" s="12">
        <f t="shared" ref="CB21" si="1023">100*CA21/$B21</f>
        <v>0</v>
      </c>
      <c r="CC21" s="8">
        <v>0</v>
      </c>
      <c r="CD21" s="12">
        <f t="shared" ref="CD21" si="1024">100*CC21/$B21</f>
        <v>0</v>
      </c>
      <c r="CE21" s="8">
        <v>0</v>
      </c>
      <c r="CF21" s="12">
        <f t="shared" ref="CF21" si="1025">100*CE21/$B21</f>
        <v>0</v>
      </c>
      <c r="CG21" s="8">
        <v>0</v>
      </c>
      <c r="CH21" s="12">
        <f t="shared" ref="CH21" si="1026">100*CG21/$B21</f>
        <v>0</v>
      </c>
      <c r="CI21" s="8">
        <v>0</v>
      </c>
      <c r="CJ21" s="12">
        <f t="shared" ref="CJ21" si="1027">100*CI21/$B21</f>
        <v>0</v>
      </c>
      <c r="CK21" s="8">
        <v>7</v>
      </c>
      <c r="CL21" s="12">
        <f t="shared" ref="CL21" si="1028">100*CK21/$B21</f>
        <v>3.4042056529266442E-3</v>
      </c>
      <c r="CM21" s="8">
        <v>54</v>
      </c>
      <c r="CN21" s="12">
        <f t="shared" ref="CN21" si="1029">100*CM21/$B21</f>
        <v>2.6261015036862685E-2</v>
      </c>
      <c r="CO21" s="8">
        <v>89</v>
      </c>
      <c r="CP21" s="12">
        <f t="shared" ref="CP21" si="1030">100*CO21/$B21</f>
        <v>4.3282043301495904E-2</v>
      </c>
      <c r="CQ21" s="8">
        <v>4</v>
      </c>
      <c r="CR21" s="12">
        <f t="shared" ref="CR21" si="1031">100*CQ21/$B21</f>
        <v>1.9452603731009396E-3</v>
      </c>
      <c r="CS21" s="8">
        <v>17</v>
      </c>
      <c r="CT21" s="12">
        <f t="shared" ref="CT21" si="1032">100*CS21/$B21</f>
        <v>8.2673565856789932E-3</v>
      </c>
      <c r="CU21" s="8">
        <v>0</v>
      </c>
      <c r="CV21" s="12">
        <f t="shared" ref="CV21" si="1033">100*CU21/$B21</f>
        <v>0</v>
      </c>
      <c r="CW21" s="8">
        <v>2</v>
      </c>
      <c r="CX21" s="12">
        <f t="shared" ref="CX21" si="1034">100*CW21/$B21</f>
        <v>9.7263018655046978E-4</v>
      </c>
      <c r="CY21" s="8">
        <v>0</v>
      </c>
      <c r="CZ21" s="12">
        <f t="shared" ref="CZ21" si="1035">100*CY21/$B21</f>
        <v>0</v>
      </c>
      <c r="DA21" s="8">
        <v>1</v>
      </c>
      <c r="DB21" s="12">
        <f t="shared" ref="DB21" si="1036">100*DA21/$B21</f>
        <v>4.8631509327523489E-4</v>
      </c>
      <c r="DC21" s="8">
        <v>22</v>
      </c>
      <c r="DD21" s="12">
        <f t="shared" ref="DD21" si="1037">100*DC21/$B21</f>
        <v>1.0698932052055167E-2</v>
      </c>
      <c r="DE21" s="8">
        <v>17</v>
      </c>
      <c r="DF21" s="12">
        <f t="shared" ref="DF21" si="1038">100*DE21/$B21</f>
        <v>8.2673565856789932E-3</v>
      </c>
      <c r="DG21" s="8">
        <v>14</v>
      </c>
      <c r="DH21" s="12">
        <f t="shared" ref="DH21" si="1039">100*DG21/$B21</f>
        <v>6.8084113058532883E-3</v>
      </c>
      <c r="DI21" s="8">
        <v>2</v>
      </c>
      <c r="DJ21" s="12">
        <f t="shared" ref="DJ21" si="1040">100*DI21/$B21</f>
        <v>9.7263018655046978E-4</v>
      </c>
      <c r="DK21" s="8">
        <v>58</v>
      </c>
      <c r="DL21" s="12">
        <f t="shared" ref="DL21" si="1041">100*DK21/$B21</f>
        <v>2.8206275409963625E-2</v>
      </c>
      <c r="DM21" s="8">
        <v>8</v>
      </c>
      <c r="DN21" s="12">
        <f t="shared" ref="DN21" si="1042">100*DM21/$B21</f>
        <v>3.8905207462018791E-3</v>
      </c>
      <c r="DO21" s="8">
        <v>15</v>
      </c>
      <c r="DP21" s="12">
        <f t="shared" ref="DP21" si="1043">100*DO21/$B21</f>
        <v>7.2947263991285233E-3</v>
      </c>
      <c r="DQ21" s="8">
        <v>589</v>
      </c>
      <c r="DR21" s="12">
        <f t="shared" ref="DR21" si="1044">100*DQ21/$B21</f>
        <v>0.28643958993911334</v>
      </c>
    </row>
    <row r="22" spans="1:122" ht="20.399999999999999" customHeight="1" x14ac:dyDescent="0.3">
      <c r="A22" s="4"/>
      <c r="B22" s="8"/>
      <c r="C22" s="8"/>
      <c r="D22" s="12"/>
      <c r="E22" s="8"/>
      <c r="F22" s="12"/>
      <c r="G22" s="8"/>
      <c r="H22" s="12"/>
      <c r="I22" s="8"/>
      <c r="J22" s="12"/>
      <c r="K22" s="8"/>
      <c r="L22" s="12"/>
      <c r="M22" s="8"/>
      <c r="N22" s="12"/>
      <c r="O22" s="8"/>
      <c r="P22" s="12"/>
      <c r="Q22" s="8"/>
      <c r="R22" s="12"/>
      <c r="S22" s="8"/>
      <c r="T22" s="12"/>
      <c r="U22" s="8"/>
      <c r="V22" s="12"/>
      <c r="W22" s="8"/>
      <c r="X22" s="12"/>
      <c r="Y22" s="8"/>
      <c r="Z22" s="12"/>
      <c r="AA22" s="8"/>
      <c r="AB22" s="12"/>
      <c r="AC22" s="8"/>
      <c r="AD22" s="12"/>
      <c r="AE22" s="8"/>
      <c r="AF22" s="12"/>
      <c r="AG22" s="8"/>
      <c r="AH22" s="12"/>
      <c r="AI22" s="8"/>
      <c r="AJ22" s="12"/>
      <c r="AK22" s="8"/>
      <c r="AL22" s="12"/>
      <c r="AM22" s="8"/>
      <c r="AN22" s="12"/>
      <c r="AO22" s="8"/>
      <c r="AP22" s="12"/>
      <c r="AQ22" s="8"/>
      <c r="AR22" s="12"/>
      <c r="AS22" s="8"/>
      <c r="AT22" s="12"/>
      <c r="AU22" s="8"/>
      <c r="AV22" s="12"/>
      <c r="AW22" s="8"/>
      <c r="AX22" s="12"/>
      <c r="AY22" s="8"/>
      <c r="AZ22" s="12"/>
      <c r="BA22" s="8"/>
      <c r="BB22" s="6"/>
      <c r="BC22" s="8"/>
      <c r="BD22" s="6"/>
      <c r="BE22" s="8"/>
      <c r="BF22" s="6"/>
      <c r="BG22" s="8"/>
      <c r="BH22" s="6"/>
      <c r="BI22" s="8"/>
      <c r="BJ22" s="6"/>
      <c r="BK22" s="8"/>
      <c r="BL22" s="6"/>
      <c r="BM22" s="8"/>
      <c r="BN22" s="6"/>
      <c r="BO22" s="8"/>
      <c r="BP22" s="6"/>
      <c r="BQ22" s="8"/>
      <c r="BR22" s="6"/>
      <c r="BS22" s="8"/>
      <c r="BT22" s="6"/>
      <c r="BU22" s="8"/>
      <c r="BV22" s="6"/>
      <c r="BW22" s="8"/>
      <c r="BX22" s="6"/>
      <c r="BY22" s="8"/>
      <c r="BZ22" s="6"/>
      <c r="CA22" s="8"/>
      <c r="CB22" s="6"/>
      <c r="CC22" s="8"/>
      <c r="CD22" s="6"/>
      <c r="CE22" s="8"/>
      <c r="CF22" s="6"/>
      <c r="CG22" s="8"/>
      <c r="CH22" s="6"/>
      <c r="CI22" s="8"/>
      <c r="CJ22" s="6"/>
      <c r="CK22" s="8"/>
      <c r="CL22" s="6"/>
      <c r="CM22" s="8"/>
      <c r="CN22" s="6"/>
      <c r="CO22" s="8"/>
      <c r="CP22" s="6"/>
      <c r="CQ22" s="8"/>
      <c r="CR22" s="6"/>
      <c r="CS22" s="8"/>
      <c r="CT22" s="6"/>
      <c r="CU22" s="8"/>
      <c r="CV22" s="6"/>
      <c r="CW22" s="8"/>
      <c r="CX22" s="6"/>
      <c r="CY22" s="8"/>
      <c r="CZ22" s="6"/>
      <c r="DA22" s="8"/>
      <c r="DB22" s="6"/>
      <c r="DC22" s="8"/>
      <c r="DD22" s="6"/>
      <c r="DE22" s="8"/>
      <c r="DF22" s="6"/>
      <c r="DG22" s="8"/>
      <c r="DH22" s="6"/>
      <c r="DI22" s="8"/>
      <c r="DJ22" s="6"/>
      <c r="DK22" s="8"/>
      <c r="DL22" s="6"/>
      <c r="DM22" s="8"/>
      <c r="DN22" s="6"/>
      <c r="DO22" s="8"/>
      <c r="DP22" s="6"/>
      <c r="DQ22" s="8"/>
      <c r="DR22" s="5"/>
    </row>
    <row r="23" spans="1:122" ht="20.399999999999999" customHeight="1" x14ac:dyDescent="0.3">
      <c r="A23" s="4"/>
      <c r="B23" s="8"/>
      <c r="C23" s="8"/>
      <c r="D23" s="12"/>
      <c r="E23" s="8"/>
      <c r="F23" s="12"/>
      <c r="G23" s="8"/>
      <c r="H23" s="12"/>
      <c r="I23" s="8"/>
      <c r="J23" s="12"/>
      <c r="K23" s="8"/>
      <c r="L23" s="12"/>
      <c r="M23" s="8"/>
      <c r="N23" s="12"/>
      <c r="O23" s="8"/>
      <c r="P23" s="12"/>
      <c r="Q23" s="8"/>
      <c r="R23" s="12"/>
      <c r="S23" s="8"/>
      <c r="T23" s="12"/>
      <c r="U23" s="8"/>
      <c r="V23" s="12"/>
      <c r="W23" s="8"/>
      <c r="X23" s="12"/>
      <c r="Y23" s="8"/>
      <c r="Z23" s="12"/>
      <c r="AA23" s="8"/>
      <c r="AB23" s="12"/>
      <c r="AC23" s="8"/>
      <c r="AD23" s="12"/>
      <c r="AE23" s="8"/>
      <c r="AF23" s="12"/>
      <c r="AG23" s="8"/>
      <c r="AH23" s="12"/>
      <c r="AI23" s="8"/>
      <c r="AJ23" s="12"/>
      <c r="AK23" s="8"/>
      <c r="AL23" s="12"/>
      <c r="AM23" s="8"/>
      <c r="AN23" s="12"/>
      <c r="AO23" s="8"/>
      <c r="AP23" s="12"/>
      <c r="AQ23" s="8"/>
      <c r="AR23" s="12"/>
      <c r="AS23" s="8"/>
      <c r="AT23" s="12"/>
      <c r="AU23" s="8"/>
      <c r="AV23" s="12"/>
      <c r="AW23" s="8"/>
      <c r="AX23" s="12"/>
      <c r="AY23" s="8"/>
      <c r="AZ23" s="12"/>
      <c r="BA23" s="8"/>
      <c r="BB23" s="6"/>
      <c r="BC23" s="8"/>
      <c r="BD23" s="6"/>
      <c r="BE23" s="8"/>
      <c r="BF23" s="6"/>
      <c r="BG23" s="8"/>
      <c r="BH23" s="6"/>
      <c r="BI23" s="8"/>
      <c r="BJ23" s="6"/>
      <c r="BK23" s="8"/>
      <c r="BL23" s="6"/>
      <c r="BM23" s="8"/>
      <c r="BN23" s="6"/>
      <c r="BO23" s="8"/>
      <c r="BP23" s="6"/>
      <c r="BQ23" s="8"/>
      <c r="BR23" s="6"/>
      <c r="BS23" s="8"/>
      <c r="BT23" s="6"/>
      <c r="BU23" s="8"/>
      <c r="BV23" s="6"/>
      <c r="BW23" s="8"/>
      <c r="BX23" s="6"/>
      <c r="BY23" s="8"/>
      <c r="BZ23" s="6"/>
      <c r="CA23" s="8"/>
      <c r="CB23" s="6"/>
      <c r="CC23" s="8"/>
      <c r="CD23" s="6"/>
      <c r="CE23" s="8"/>
      <c r="CF23" s="6"/>
      <c r="CG23" s="8"/>
      <c r="CH23" s="6"/>
      <c r="CI23" s="8"/>
      <c r="CJ23" s="6"/>
      <c r="CK23" s="8"/>
      <c r="CL23" s="6"/>
      <c r="CM23" s="8"/>
      <c r="CN23" s="6"/>
      <c r="CO23" s="8"/>
      <c r="CP23" s="6"/>
      <c r="CQ23" s="8"/>
      <c r="CR23" s="6"/>
      <c r="CS23" s="8"/>
      <c r="CT23" s="6"/>
      <c r="CU23" s="8"/>
      <c r="CV23" s="6"/>
      <c r="CW23" s="8"/>
      <c r="CX23" s="6"/>
      <c r="CY23" s="8"/>
      <c r="CZ23" s="6"/>
      <c r="DA23" s="8"/>
      <c r="DB23" s="6"/>
      <c r="DC23" s="8"/>
      <c r="DD23" s="6"/>
      <c r="DE23" s="8"/>
      <c r="DF23" s="6"/>
      <c r="DG23" s="8"/>
      <c r="DH23" s="6"/>
      <c r="DI23" s="8"/>
      <c r="DJ23" s="6"/>
      <c r="DK23" s="8"/>
      <c r="DL23" s="6"/>
      <c r="DM23" s="8"/>
      <c r="DN23" s="6"/>
      <c r="DO23" s="8"/>
      <c r="DP23" s="6"/>
      <c r="DQ23" s="8"/>
      <c r="DR23" s="5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Transpose</vt:lpstr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Ladwig</dc:creator>
  <cp:lastModifiedBy>Parker Ladwig</cp:lastModifiedBy>
  <dcterms:created xsi:type="dcterms:W3CDTF">2015-07-27T12:34:21Z</dcterms:created>
  <dcterms:modified xsi:type="dcterms:W3CDTF">2015-07-27T12:44:51Z</dcterms:modified>
</cp:coreProperties>
</file>