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ug Brown\Desktop\"/>
    </mc:Choice>
  </mc:AlternateContent>
  <xr:revisionPtr revIDLastSave="0" documentId="8_{64E6A9DB-460B-4B41-89B2-092D65519DE6}" xr6:coauthVersionLast="47" xr6:coauthVersionMax="47" xr10:uidLastSave="{00000000-0000-0000-0000-000000000000}"/>
  <bookViews>
    <workbookView xWindow="28680" yWindow="-120" windowWidth="29040" windowHeight="16440" xr2:uid="{4C57AD48-5E44-4EB9-961A-BA53B1577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3" i="1"/>
  <c r="D4" i="1"/>
  <c r="D2" i="1"/>
</calcChain>
</file>

<file path=xl/sharedStrings.xml><?xml version="1.0" encoding="utf-8"?>
<sst xmlns="http://schemas.openxmlformats.org/spreadsheetml/2006/main" count="220" uniqueCount="181">
  <si>
    <t>Organization</t>
  </si>
  <si>
    <t>Subject Expert Representative</t>
  </si>
  <si>
    <t>BD Representative</t>
  </si>
  <si>
    <t>Contact Information</t>
  </si>
  <si>
    <t>Kristine Nixon</t>
  </si>
  <si>
    <t>Sara Ansari</t>
  </si>
  <si>
    <t>Dawn Fitzgerald</t>
  </si>
  <si>
    <t>Gayle Smith</t>
  </si>
  <si>
    <t>Nikita Ramachandran</t>
  </si>
  <si>
    <t xml:space="preserve">Vasuda Narayanan </t>
  </si>
  <si>
    <t>Mazen Yacoub</t>
  </si>
  <si>
    <t>Sue Pickett</t>
  </si>
  <si>
    <t>Fran Basche</t>
  </si>
  <si>
    <t>Terry Tobin</t>
  </si>
  <si>
    <t>Doug Young</t>
  </si>
  <si>
    <t>Trey Duncombe</t>
  </si>
  <si>
    <t>Ping Yu</t>
  </si>
  <si>
    <t>Jeffrey Pearson</t>
  </si>
  <si>
    <t>Kate Perry</t>
  </si>
  <si>
    <t>William Tibbetts</t>
  </si>
  <si>
    <t>Nick Blake</t>
  </si>
  <si>
    <t>Matt Odum (President)</t>
  </si>
  <si>
    <t>Nicholas Jordan</t>
  </si>
  <si>
    <t>Danielle Gomez</t>
  </si>
  <si>
    <t>Joe Freburger</t>
  </si>
  <si>
    <t>Yuri Radams</t>
  </si>
  <si>
    <t>Ram Kovilvenni</t>
  </si>
  <si>
    <t>Hayden Deckard</t>
  </si>
  <si>
    <t>Molly Vandervoort</t>
  </si>
  <si>
    <t>Raja Oberoi</t>
  </si>
  <si>
    <t xml:space="preserve">Dominic Raj </t>
  </si>
  <si>
    <t>Rich Martin</t>
  </si>
  <si>
    <t>Diana Higgs</t>
  </si>
  <si>
    <t>Jay Graham</t>
  </si>
  <si>
    <t>Kat Wolfson</t>
  </si>
  <si>
    <t>Terry Speegle</t>
  </si>
  <si>
    <t>Omeed Vaghelai</t>
  </si>
  <si>
    <t>Monique Sheppard</t>
  </si>
  <si>
    <t>Jason Cullum</t>
  </si>
  <si>
    <t>Julia Rosario</t>
  </si>
  <si>
    <t>Melissa Fannin</t>
  </si>
  <si>
    <t>Robert Suggs</t>
  </si>
  <si>
    <t>Krista Yager</t>
  </si>
  <si>
    <t>Jeremy Francese</t>
  </si>
  <si>
    <t>Nam Nguyen</t>
  </si>
  <si>
    <t>Dan Andersen</t>
  </si>
  <si>
    <t>Ravi Hubbly</t>
  </si>
  <si>
    <t>Delali Dzirasa</t>
  </si>
  <si>
    <t>Rajan Natarajan</t>
  </si>
  <si>
    <t>Josh Myers</t>
  </si>
  <si>
    <t>Greg Hafer</t>
  </si>
  <si>
    <t>Michael Nestor</t>
  </si>
  <si>
    <t>Susireeta Dhandapani</t>
  </si>
  <si>
    <t>Raghu Akkapeddi</t>
  </si>
  <si>
    <t>Kimberly Hornik</t>
  </si>
  <si>
    <t>Nick Vaas</t>
  </si>
  <si>
    <t>Tracy Mills (President)</t>
  </si>
  <si>
    <t>Todd Blond</t>
  </si>
  <si>
    <t>Amanda Gmyrek</t>
  </si>
  <si>
    <t>Myra Tanamor</t>
  </si>
  <si>
    <t>John Hoge</t>
  </si>
  <si>
    <t>Christen Smith</t>
  </si>
  <si>
    <t>Frank Tucker</t>
  </si>
  <si>
    <t>Dan Greunke</t>
  </si>
  <si>
    <t>John Lee</t>
  </si>
  <si>
    <t>Drew Lee</t>
  </si>
  <si>
    <t>Phillip Edmonds</t>
  </si>
  <si>
    <t>Jonathan O'Connor</t>
  </si>
  <si>
    <t>Mark Korpela</t>
  </si>
  <si>
    <t>Marvin McClain</t>
  </si>
  <si>
    <t>Julian Burton</t>
  </si>
  <si>
    <t>Tim Cooke</t>
  </si>
  <si>
    <t xml:space="preserve">Mary Lynn Meyer </t>
  </si>
  <si>
    <t>Sean Rutherford</t>
  </si>
  <si>
    <t>Mike Torppey</t>
  </si>
  <si>
    <t>Cathy Benoit</t>
  </si>
  <si>
    <t>Christine Dunleavy</t>
  </si>
  <si>
    <t>Danielle Froseth</t>
  </si>
  <si>
    <t>George Khater</t>
  </si>
  <si>
    <t>Nancy Nurthen</t>
  </si>
  <si>
    <t>Paul Decker</t>
  </si>
  <si>
    <t>Richard Albertoni</t>
  </si>
  <si>
    <t>Ted Doyle</t>
  </si>
  <si>
    <t>Angela Wright</t>
  </si>
  <si>
    <t>Sumant Kapoor</t>
  </si>
  <si>
    <t>Denise Rainey</t>
  </si>
  <si>
    <t>Sri Tangirala</t>
  </si>
  <si>
    <t>Cindy D'Annunzio</t>
  </si>
  <si>
    <t>Rich Dinnis (COO)</t>
  </si>
  <si>
    <t>Janie Dinnis (CEO)</t>
  </si>
  <si>
    <t>Akm Khan</t>
  </si>
  <si>
    <t>Andrew Kates</t>
  </si>
  <si>
    <t>Karla Williams</t>
  </si>
  <si>
    <t>Paul Covielli</t>
  </si>
  <si>
    <t>Slava Katz</t>
  </si>
  <si>
    <t>Vincent Goldsmith</t>
  </si>
  <si>
    <t>Dorothy Callahan</t>
  </si>
  <si>
    <t>Robin Major</t>
  </si>
  <si>
    <t>Dean Rock</t>
  </si>
  <si>
    <t>Bridget Booth</t>
  </si>
  <si>
    <t>Garrett Gilbert (Director for CMS Solutions)</t>
  </si>
  <si>
    <t>Andreea Balan-Cohen</t>
  </si>
  <si>
    <t>Daniel Weinberg</t>
  </si>
  <si>
    <t>Sunitha Mathew</t>
  </si>
  <si>
    <t>A1M Solutions</t>
  </si>
  <si>
    <t>A3L Federal Works</t>
  </si>
  <si>
    <t>Accelerate</t>
  </si>
  <si>
    <t>Acentra</t>
  </si>
  <si>
    <t>Ad Hod</t>
  </si>
  <si>
    <t>Advocates for Human Potential</t>
  </si>
  <si>
    <t>Acumen</t>
  </si>
  <si>
    <t>Analytica</t>
  </si>
  <si>
    <t>Arbor Research</t>
  </si>
  <si>
    <t>Arc Source Group</t>
  </si>
  <si>
    <t>Bellese</t>
  </si>
  <si>
    <t>Briljent</t>
  </si>
  <si>
    <t>Capitol Bridge</t>
  </si>
  <si>
    <t>CGI</t>
  </si>
  <si>
    <t>C-HIT</t>
  </si>
  <si>
    <t>Code 360</t>
  </si>
  <si>
    <t>Coforma</t>
  </si>
  <si>
    <t>Cogent People</t>
  </si>
  <si>
    <t>Cormac Corporation</t>
  </si>
  <si>
    <t>CVP Corp</t>
  </si>
  <si>
    <t>Deloitte</t>
  </si>
  <si>
    <t>DNI</t>
  </si>
  <si>
    <t>Duty First</t>
  </si>
  <si>
    <t>Econometrica</t>
  </si>
  <si>
    <t>Element Solutions</t>
  </si>
  <si>
    <t>Elevance</t>
  </si>
  <si>
    <t>Emagine It</t>
  </si>
  <si>
    <t>ePATH</t>
  </si>
  <si>
    <t>Esimplicity</t>
  </si>
  <si>
    <t>Explore Digits</t>
  </si>
  <si>
    <t>Fearless Solutions</t>
  </si>
  <si>
    <t>Global Alliant</t>
  </si>
  <si>
    <t>Guidehouse</t>
  </si>
  <si>
    <t>Iadeptive Technologies</t>
  </si>
  <si>
    <t>IntegrityM</t>
  </si>
  <si>
    <t>Index Analytics</t>
  </si>
  <si>
    <t>J29</t>
  </si>
  <si>
    <t>JBS International</t>
  </si>
  <si>
    <t>KePro</t>
  </si>
  <si>
    <t>L&amp;M Policy Research</t>
  </si>
  <si>
    <t>LMI</t>
  </si>
  <si>
    <t>Leidos</t>
  </si>
  <si>
    <t>Microhealth</t>
  </si>
  <si>
    <t>Motorola Solutions</t>
  </si>
  <si>
    <t>Myers and Staffer</t>
  </si>
  <si>
    <t>Nava</t>
  </si>
  <si>
    <t>Neil Hoosier &amp; Associates</t>
  </si>
  <si>
    <t>Nobilis</t>
  </si>
  <si>
    <t>Noridian</t>
  </si>
  <si>
    <t>Optum</t>
  </si>
  <si>
    <t>Parsons</t>
  </si>
  <si>
    <t>PCG</t>
  </si>
  <si>
    <t>Performant</t>
  </si>
  <si>
    <t>Policy Research Associates</t>
  </si>
  <si>
    <t>Radiant InfoTech</t>
  </si>
  <si>
    <t>Rainmakers</t>
  </si>
  <si>
    <t>ResolveSoft</t>
  </si>
  <si>
    <t>RTI</t>
  </si>
  <si>
    <t>Rubix</t>
  </si>
  <si>
    <t>Rytech</t>
  </si>
  <si>
    <t>Secure Ideas</t>
  </si>
  <si>
    <t>Serco</t>
  </si>
  <si>
    <t>SkySolutions</t>
  </si>
  <si>
    <t>Skyward IT Solutions</t>
  </si>
  <si>
    <t>SoftDev</t>
  </si>
  <si>
    <t>SteelToad</t>
  </si>
  <si>
    <t>StrategyGen</t>
  </si>
  <si>
    <t>Tantus</t>
  </si>
  <si>
    <t>Westat</t>
  </si>
  <si>
    <t>Roya Maher</t>
  </si>
  <si>
    <t>Joyce Davis</t>
  </si>
  <si>
    <t>Makesh Pitchaipillai</t>
  </si>
  <si>
    <t>Scott Reiner</t>
  </si>
  <si>
    <t>Hari Nallure</t>
  </si>
  <si>
    <t>Anitha Timiri</t>
  </si>
  <si>
    <t>Senthil Ranganathan</t>
  </si>
  <si>
    <t>Susan Norris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</si>
</sst>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1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7EB24-7B63-491D-8579-26E5C926DB1F}">
  <dimension ref="A1:D109"/>
  <sheetViews>
    <sheetView tabSelected="1" workbookViewId="0">
      <selection activeCell="G17" sqref="G17"/>
    </sheetView>
  </sheetViews>
  <sheetFormatPr defaultRowHeight="15" x14ac:dyDescent="0.25"/>
  <cols>
    <col min="1" max="1" width="12.42578125" style="6" bestFit="1" customWidth="1"/>
    <col min="2" max="2" width="27" style="6" bestFit="1" customWidth="1"/>
    <col min="3" max="3" width="41.42578125" style="6" bestFit="1" customWidth="1"/>
    <col min="4" max="4" width="56.140625" style="6" customWidth="1"/>
    <col min="5" max="16384" width="9.140625" style="6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104</v>
      </c>
      <c r="C2" s="2" t="s">
        <v>4</v>
      </c>
      <c r="D2" s="6" t="str">
        <f>CONCATENATE("""", A2, """", " AND ", """", C2, """")</f>
        <v>"A1M Solutions" AND "Kristine Nixon"</v>
      </c>
    </row>
    <row r="3" spans="1:4" x14ac:dyDescent="0.25">
      <c r="A3" s="4" t="s">
        <v>104</v>
      </c>
      <c r="C3" s="3" t="s">
        <v>5</v>
      </c>
      <c r="D3" s="6" t="str">
        <f t="shared" ref="D3:D66" si="0">CONCATENATE("""", A3, """", " AND ", """", C3, """")</f>
        <v>"A1M Solutions" AND "Sara Ansari"</v>
      </c>
    </row>
    <row r="4" spans="1:4" x14ac:dyDescent="0.25">
      <c r="A4" s="6" t="s">
        <v>105</v>
      </c>
      <c r="C4" s="4" t="s">
        <v>173</v>
      </c>
      <c r="D4" s="6" t="str">
        <f>CONCATENATE("""", A4, """", " AND ", """", C4, """")</f>
        <v>"A3L Federal Works" AND "Roya Maher"</v>
      </c>
    </row>
    <row r="5" spans="1:4" x14ac:dyDescent="0.25">
      <c r="A5" s="6" t="s">
        <v>106</v>
      </c>
      <c r="C5" s="4" t="s">
        <v>174</v>
      </c>
      <c r="D5" s="6" t="str">
        <f>CONCATENATE("""", A5, """", " AND ", """", C5, """")</f>
        <v>"Accelerate" AND "Joyce Davis"</v>
      </c>
    </row>
    <row r="6" spans="1:4" x14ac:dyDescent="0.25">
      <c r="A6" s="6" t="s">
        <v>107</v>
      </c>
      <c r="C6" s="2" t="s">
        <v>6</v>
      </c>
      <c r="D6" s="6" t="str">
        <f>CONCATENATE("""", A6, """", " AND ", """", C6, """")</f>
        <v>"Acentra" AND "Dawn Fitzgerald"</v>
      </c>
    </row>
    <row r="7" spans="1:4" x14ac:dyDescent="0.25">
      <c r="A7" s="7" t="s">
        <v>107</v>
      </c>
      <c r="C7" s="3" t="s">
        <v>7</v>
      </c>
      <c r="D7" s="6" t="str">
        <f>CONCATENATE("""", A7, """", " AND ", """", C7, """")</f>
        <v>"Acentra" AND "Gayle Smith"</v>
      </c>
    </row>
    <row r="8" spans="1:4" x14ac:dyDescent="0.25">
      <c r="A8" s="7" t="s">
        <v>110</v>
      </c>
      <c r="C8" s="2" t="s">
        <v>8</v>
      </c>
      <c r="D8" s="6" t="str">
        <f>CONCATENATE("""", A8, """", " AND ", """", C8, """")</f>
        <v>"Acumen" AND "Nikita Ramachandran"</v>
      </c>
    </row>
    <row r="9" spans="1:4" x14ac:dyDescent="0.25">
      <c r="A9" s="7" t="s">
        <v>110</v>
      </c>
      <c r="C9" s="3" t="s">
        <v>9</v>
      </c>
      <c r="D9" s="6" t="str">
        <f>CONCATENATE("""", A9, """", " AND ", """", C9, """")</f>
        <v>"Acumen" AND "Vasuda Narayanan "</v>
      </c>
    </row>
    <row r="10" spans="1:4" x14ac:dyDescent="0.25">
      <c r="A10" s="7" t="s">
        <v>108</v>
      </c>
      <c r="C10" s="4" t="s">
        <v>10</v>
      </c>
      <c r="D10" s="6" t="str">
        <f>CONCATENATE("""", A10, """", " AND ", """", C10, """")</f>
        <v>"Ad Hod" AND "Mazen Yacoub"</v>
      </c>
    </row>
    <row r="11" spans="1:4" x14ac:dyDescent="0.25">
      <c r="A11" s="7" t="s">
        <v>109</v>
      </c>
      <c r="C11" s="2" t="s">
        <v>11</v>
      </c>
      <c r="D11" s="6" t="str">
        <f>CONCATENATE("""", A11, """", " AND ", """", C11, """")</f>
        <v>"Advocates for Human Potential" AND "Sue Pickett"</v>
      </c>
    </row>
    <row r="12" spans="1:4" x14ac:dyDescent="0.25">
      <c r="A12" s="7" t="s">
        <v>109</v>
      </c>
      <c r="C12" s="5" t="s">
        <v>12</v>
      </c>
      <c r="D12" s="6" t="str">
        <f>CONCATENATE("""", A12, """", " AND ", """", C12, """")</f>
        <v>"Advocates for Human Potential" AND "Fran Basche"</v>
      </c>
    </row>
    <row r="13" spans="1:4" x14ac:dyDescent="0.25">
      <c r="A13" s="7" t="s">
        <v>109</v>
      </c>
      <c r="C13" s="3" t="s">
        <v>13</v>
      </c>
      <c r="D13" s="6" t="str">
        <f>CONCATENATE("""", A13, """", " AND ", """", C13, """")</f>
        <v>"Advocates for Human Potential" AND "Terry Tobin"</v>
      </c>
    </row>
    <row r="14" spans="1:4" x14ac:dyDescent="0.25">
      <c r="A14" s="7" t="s">
        <v>111</v>
      </c>
      <c r="C14" s="2" t="s">
        <v>14</v>
      </c>
      <c r="D14" s="6" t="str">
        <f>CONCATENATE("""", A14, """", " AND ", """", C14, """")</f>
        <v>"Analytica" AND "Doug Young"</v>
      </c>
    </row>
    <row r="15" spans="1:4" x14ac:dyDescent="0.25">
      <c r="A15" s="7" t="s">
        <v>111</v>
      </c>
      <c r="C15" s="3" t="s">
        <v>15</v>
      </c>
      <c r="D15" s="6" t="str">
        <f>CONCATENATE("""", A15, """", " AND ", """", C15, """")</f>
        <v>"Analytica" AND "Trey Duncombe"</v>
      </c>
    </row>
    <row r="16" spans="1:4" x14ac:dyDescent="0.25">
      <c r="A16" s="7" t="s">
        <v>112</v>
      </c>
      <c r="C16" s="2" t="s">
        <v>16</v>
      </c>
      <c r="D16" s="6" t="str">
        <f>CONCATENATE("""", A16, """", " AND ", """", C16, """")</f>
        <v>"Arbor Research" AND "Ping Yu"</v>
      </c>
    </row>
    <row r="17" spans="1:4" x14ac:dyDescent="0.25">
      <c r="A17" s="7" t="s">
        <v>112</v>
      </c>
      <c r="C17" s="3" t="s">
        <v>17</v>
      </c>
      <c r="D17" s="6" t="str">
        <f>CONCATENATE("""", A17, """", " AND ", """", C17, """")</f>
        <v>"Arbor Research" AND "Jeffrey Pearson"</v>
      </c>
    </row>
    <row r="18" spans="1:4" x14ac:dyDescent="0.25">
      <c r="A18" s="7" t="s">
        <v>113</v>
      </c>
      <c r="C18" s="4" t="s">
        <v>18</v>
      </c>
      <c r="D18" s="6" t="str">
        <f>CONCATENATE("""", A18, """", " AND ", """", C18, """")</f>
        <v>"Arc Source Group" AND "Kate Perry"</v>
      </c>
    </row>
    <row r="19" spans="1:4" x14ac:dyDescent="0.25">
      <c r="A19" s="7" t="s">
        <v>114</v>
      </c>
      <c r="C19" s="4" t="s">
        <v>19</v>
      </c>
      <c r="D19" s="6" t="str">
        <f>CONCATENATE("""", A19, """", " AND ", """", C19, """")</f>
        <v>"Bellese" AND "William Tibbetts"</v>
      </c>
    </row>
    <row r="20" spans="1:4" x14ac:dyDescent="0.25">
      <c r="A20" s="7" t="s">
        <v>115</v>
      </c>
      <c r="C20" s="2" t="s">
        <v>20</v>
      </c>
      <c r="D20" s="6" t="str">
        <f>CONCATENATE("""", A20, """", " AND ", """", C20, """")</f>
        <v>"Briljent" AND "Nick Blake"</v>
      </c>
    </row>
    <row r="21" spans="1:4" x14ac:dyDescent="0.25">
      <c r="A21" s="7" t="s">
        <v>115</v>
      </c>
      <c r="C21" s="3" t="s">
        <v>21</v>
      </c>
      <c r="D21" s="6" t="str">
        <f>CONCATENATE("""", A21, """", " AND ", """", C21, """")</f>
        <v>"Briljent" AND "Matt Odum (President)"</v>
      </c>
    </row>
    <row r="22" spans="1:4" x14ac:dyDescent="0.25">
      <c r="A22" s="7" t="s">
        <v>116</v>
      </c>
      <c r="C22" s="2" t="s">
        <v>22</v>
      </c>
      <c r="D22" s="6" t="str">
        <f>CONCATENATE("""", A22, """", " AND ", """", C22, """")</f>
        <v>"Capitol Bridge" AND "Nicholas Jordan"</v>
      </c>
    </row>
    <row r="23" spans="1:4" x14ac:dyDescent="0.25">
      <c r="A23" s="7" t="s">
        <v>116</v>
      </c>
      <c r="C23" s="3" t="s">
        <v>23</v>
      </c>
      <c r="D23" s="6" t="str">
        <f>CONCATENATE("""", A23, """", " AND ", """", C23, """")</f>
        <v>"Capitol Bridge" AND "Danielle Gomez"</v>
      </c>
    </row>
    <row r="24" spans="1:4" x14ac:dyDescent="0.25">
      <c r="A24" s="7" t="s">
        <v>117</v>
      </c>
      <c r="C24" s="4" t="s">
        <v>24</v>
      </c>
      <c r="D24" s="6" t="str">
        <f>CONCATENATE("""", A24, """", " AND ", """", C24, """")</f>
        <v>"CGI" AND "Joe Freburger"</v>
      </c>
    </row>
    <row r="25" spans="1:4" x14ac:dyDescent="0.25">
      <c r="A25" s="7" t="s">
        <v>118</v>
      </c>
      <c r="C25" s="2" t="s">
        <v>25</v>
      </c>
      <c r="D25" s="6" t="str">
        <f>CONCATENATE("""", A25, """", " AND ", """", C25, """")</f>
        <v>"C-HIT" AND "Yuri Radams"</v>
      </c>
    </row>
    <row r="26" spans="1:4" x14ac:dyDescent="0.25">
      <c r="A26" s="7" t="s">
        <v>118</v>
      </c>
      <c r="C26" s="3" t="s">
        <v>26</v>
      </c>
      <c r="D26" s="6" t="str">
        <f>CONCATENATE("""", A26, """", " AND ", """", C26, """")</f>
        <v>"C-HIT" AND "Ram Kovilvenni"</v>
      </c>
    </row>
    <row r="27" spans="1:4" x14ac:dyDescent="0.25">
      <c r="A27" s="7" t="s">
        <v>119</v>
      </c>
      <c r="C27" s="4" t="s">
        <v>175</v>
      </c>
      <c r="D27" s="6" t="str">
        <f>CONCATENATE("""", A27, """", " AND ", """", C27, """")</f>
        <v>"Code 360" AND "Makesh Pitchaipillai"</v>
      </c>
    </row>
    <row r="28" spans="1:4" x14ac:dyDescent="0.25">
      <c r="A28" s="7" t="s">
        <v>120</v>
      </c>
      <c r="C28" s="2" t="s">
        <v>27</v>
      </c>
      <c r="D28" s="6" t="str">
        <f>CONCATENATE("""", A28, """", " AND ", """", C28, """")</f>
        <v>"Coforma" AND "Hayden Deckard"</v>
      </c>
    </row>
    <row r="29" spans="1:4" x14ac:dyDescent="0.25">
      <c r="A29" s="7" t="s">
        <v>120</v>
      </c>
      <c r="C29" s="3" t="s">
        <v>28</v>
      </c>
      <c r="D29" s="6" t="str">
        <f>CONCATENATE("""", A29, """", " AND ", """", C29, """")</f>
        <v>"Coforma" AND "Molly Vandervoort"</v>
      </c>
    </row>
    <row r="30" spans="1:4" x14ac:dyDescent="0.25">
      <c r="A30" s="7" t="s">
        <v>121</v>
      </c>
      <c r="C30" s="4" t="s">
        <v>29</v>
      </c>
      <c r="D30" s="6" t="str">
        <f>CONCATENATE("""", A30, """", " AND ", """", C30, """")</f>
        <v>"Cogent People" AND "Raja Oberoi"</v>
      </c>
    </row>
    <row r="31" spans="1:4" x14ac:dyDescent="0.25">
      <c r="A31" s="7" t="s">
        <v>122</v>
      </c>
      <c r="C31" s="4" t="s">
        <v>30</v>
      </c>
      <c r="D31" s="6" t="str">
        <f>CONCATENATE("""", A31, """", " AND ", """", C31, """")</f>
        <v>"Cormac Corporation" AND "Dominic Raj "</v>
      </c>
    </row>
    <row r="32" spans="1:4" x14ac:dyDescent="0.25">
      <c r="A32" s="7" t="s">
        <v>123</v>
      </c>
      <c r="C32" s="4" t="s">
        <v>31</v>
      </c>
      <c r="D32" s="6" t="str">
        <f>CONCATENATE("""", A32, """", " AND ", """", C32, """")</f>
        <v>"CVP Corp" AND "Rich Martin"</v>
      </c>
    </row>
    <row r="33" spans="1:4" x14ac:dyDescent="0.25">
      <c r="A33" s="7" t="s">
        <v>124</v>
      </c>
      <c r="C33" s="4" t="s">
        <v>176</v>
      </c>
      <c r="D33" s="6" t="str">
        <f>CONCATENATE("""", A33, """", " AND ", """", C33, """")</f>
        <v>"Deloitte" AND "Scott Reiner"</v>
      </c>
    </row>
    <row r="34" spans="1:4" x14ac:dyDescent="0.25">
      <c r="A34" s="7" t="s">
        <v>125</v>
      </c>
      <c r="C34" s="2" t="s">
        <v>32</v>
      </c>
      <c r="D34" s="6" t="str">
        <f>CONCATENATE("""", A34, """", " AND ", """", C34, """")</f>
        <v>"DNI" AND "Diana Higgs"</v>
      </c>
    </row>
    <row r="35" spans="1:4" x14ac:dyDescent="0.25">
      <c r="A35" s="7" t="s">
        <v>125</v>
      </c>
      <c r="C35" s="3" t="s">
        <v>33</v>
      </c>
      <c r="D35" s="6" t="str">
        <f>CONCATENATE("""", A35, """", " AND ", """", C35, """")</f>
        <v>"DNI" AND "Jay Graham"</v>
      </c>
    </row>
    <row r="36" spans="1:4" x14ac:dyDescent="0.25">
      <c r="A36" s="7" t="s">
        <v>126</v>
      </c>
      <c r="C36" s="2" t="s">
        <v>34</v>
      </c>
      <c r="D36" s="6" t="str">
        <f>CONCATENATE("""", A36, """", " AND ", """", C36, """")</f>
        <v>"Duty First" AND "Kat Wolfson"</v>
      </c>
    </row>
    <row r="37" spans="1:4" x14ac:dyDescent="0.25">
      <c r="A37" s="7" t="s">
        <v>126</v>
      </c>
      <c r="C37" s="3" t="s">
        <v>35</v>
      </c>
      <c r="D37" s="6" t="str">
        <f>CONCATENATE("""", A37, """", " AND ", """", C37, """")</f>
        <v>"Duty First" AND "Terry Speegle"</v>
      </c>
    </row>
    <row r="38" spans="1:4" x14ac:dyDescent="0.25">
      <c r="A38" s="7" t="s">
        <v>127</v>
      </c>
      <c r="C38" s="2" t="s">
        <v>36</v>
      </c>
      <c r="D38" s="6" t="str">
        <f>CONCATENATE("""", A38, """", " AND ", """", C38, """")</f>
        <v>"Econometrica" AND "Omeed Vaghelai"</v>
      </c>
    </row>
    <row r="39" spans="1:4" x14ac:dyDescent="0.25">
      <c r="A39" s="7" t="s">
        <v>127</v>
      </c>
      <c r="C39" s="3" t="s">
        <v>37</v>
      </c>
      <c r="D39" s="6" t="str">
        <f>CONCATENATE("""", A39, """", " AND ", """", C39, """")</f>
        <v>"Econometrica" AND "Monique Sheppard"</v>
      </c>
    </row>
    <row r="40" spans="1:4" x14ac:dyDescent="0.25">
      <c r="A40" s="7" t="s">
        <v>128</v>
      </c>
      <c r="C40" s="4" t="s">
        <v>38</v>
      </c>
      <c r="D40" s="6" t="str">
        <f>CONCATENATE("""", A40, """", " AND ", """", C40, """")</f>
        <v>"Element Solutions" AND "Jason Cullum"</v>
      </c>
    </row>
    <row r="41" spans="1:4" x14ac:dyDescent="0.25">
      <c r="A41" s="7" t="s">
        <v>129</v>
      </c>
      <c r="C41" s="2" t="s">
        <v>39</v>
      </c>
      <c r="D41" s="6" t="str">
        <f>CONCATENATE("""", A41, """", " AND ", """", C41, """")</f>
        <v>"Elevance" AND "Julia Rosario"</v>
      </c>
    </row>
    <row r="42" spans="1:4" x14ac:dyDescent="0.25">
      <c r="A42" s="7" t="s">
        <v>129</v>
      </c>
      <c r="C42" s="5" t="s">
        <v>40</v>
      </c>
      <c r="D42" s="6" t="str">
        <f>CONCATENATE("""", A42, """", " AND ", """", C42, """")</f>
        <v>"Elevance" AND "Melissa Fannin"</v>
      </c>
    </row>
    <row r="43" spans="1:4" x14ac:dyDescent="0.25">
      <c r="A43" s="7" t="s">
        <v>129</v>
      </c>
      <c r="C43" s="5" t="s">
        <v>41</v>
      </c>
      <c r="D43" s="6" t="str">
        <f>CONCATENATE("""", A43, """", " AND ", """", C43, """")</f>
        <v>"Elevance" AND "Robert Suggs"</v>
      </c>
    </row>
    <row r="44" spans="1:4" x14ac:dyDescent="0.25">
      <c r="A44" s="7" t="s">
        <v>129</v>
      </c>
      <c r="C44" s="3" t="s">
        <v>42</v>
      </c>
      <c r="D44" s="6" t="str">
        <f>CONCATENATE("""", A44, """", " AND ", """", C44, """")</f>
        <v>"Elevance" AND "Krista Yager"</v>
      </c>
    </row>
    <row r="45" spans="1:4" x14ac:dyDescent="0.25">
      <c r="A45" s="7" t="s">
        <v>130</v>
      </c>
      <c r="C45" s="4" t="s">
        <v>43</v>
      </c>
      <c r="D45" s="6" t="str">
        <f>CONCATENATE("""", A45, """", " AND ", """", C45, """")</f>
        <v>"Emagine It" AND "Jeremy Francese"</v>
      </c>
    </row>
    <row r="46" spans="1:4" x14ac:dyDescent="0.25">
      <c r="A46" s="7" t="s">
        <v>131</v>
      </c>
      <c r="C46" s="2" t="s">
        <v>177</v>
      </c>
      <c r="D46" s="6" t="str">
        <f>CONCATENATE("""", A46, """", " AND ", """", C46, """")</f>
        <v>"ePATH" AND "Hari Nallure"</v>
      </c>
    </row>
    <row r="47" spans="1:4" x14ac:dyDescent="0.25">
      <c r="A47" s="7" t="s">
        <v>131</v>
      </c>
      <c r="C47" s="3" t="s">
        <v>178</v>
      </c>
      <c r="D47" s="6" t="str">
        <f>CONCATENATE("""", A47, """", " AND ", """", C47, """")</f>
        <v>"ePATH" AND "Anitha Timiri"</v>
      </c>
    </row>
    <row r="48" spans="1:4" x14ac:dyDescent="0.25">
      <c r="A48" s="7" t="s">
        <v>132</v>
      </c>
      <c r="C48" s="4" t="s">
        <v>44</v>
      </c>
      <c r="D48" s="6" t="str">
        <f>CONCATENATE("""", A48, """", " AND ", """", C48, """")</f>
        <v>"Esimplicity" AND "Nam Nguyen"</v>
      </c>
    </row>
    <row r="49" spans="1:4" x14ac:dyDescent="0.25">
      <c r="A49" s="7" t="s">
        <v>133</v>
      </c>
      <c r="C49" s="2" t="s">
        <v>45</v>
      </c>
      <c r="D49" s="6" t="str">
        <f>CONCATENATE("""", A49, """", " AND ", """", C49, """")</f>
        <v>"Explore Digits" AND "Dan Andersen"</v>
      </c>
    </row>
    <row r="50" spans="1:4" x14ac:dyDescent="0.25">
      <c r="A50" s="7" t="s">
        <v>133</v>
      </c>
      <c r="C50" s="3" t="s">
        <v>46</v>
      </c>
      <c r="D50" s="6" t="str">
        <f>CONCATENATE("""", A50, """", " AND ", """", C50, """")</f>
        <v>"Explore Digits" AND "Ravi Hubbly"</v>
      </c>
    </row>
    <row r="51" spans="1:4" x14ac:dyDescent="0.25">
      <c r="A51" s="7" t="s">
        <v>134</v>
      </c>
      <c r="C51" s="4" t="s">
        <v>47</v>
      </c>
      <c r="D51" s="6" t="str">
        <f>CONCATENATE("""", A51, """", " AND ", """", C51, """")</f>
        <v>"Fearless Solutions" AND "Delali Dzirasa"</v>
      </c>
    </row>
    <row r="52" spans="1:4" x14ac:dyDescent="0.25">
      <c r="A52" s="7" t="s">
        <v>135</v>
      </c>
      <c r="C52" s="4" t="s">
        <v>48</v>
      </c>
      <c r="D52" s="6" t="str">
        <f>CONCATENATE("""", A52, """", " AND ", """", C52, """")</f>
        <v>"Global Alliant" AND "Rajan Natarajan"</v>
      </c>
    </row>
    <row r="53" spans="1:4" x14ac:dyDescent="0.25">
      <c r="A53" s="7" t="s">
        <v>136</v>
      </c>
      <c r="C53" s="2" t="s">
        <v>49</v>
      </c>
      <c r="D53" s="6" t="str">
        <f>CONCATENATE("""", A53, """", " AND ", """", C53, """")</f>
        <v>"Guidehouse" AND "Josh Myers"</v>
      </c>
    </row>
    <row r="54" spans="1:4" x14ac:dyDescent="0.25">
      <c r="A54" s="7" t="s">
        <v>136</v>
      </c>
      <c r="C54" s="5" t="s">
        <v>50</v>
      </c>
      <c r="D54" s="6" t="str">
        <f>CONCATENATE("""", A54, """", " AND ", """", C54, """")</f>
        <v>"Guidehouse" AND "Greg Hafer"</v>
      </c>
    </row>
    <row r="55" spans="1:4" x14ac:dyDescent="0.25">
      <c r="A55" s="7" t="s">
        <v>136</v>
      </c>
      <c r="C55" s="3" t="s">
        <v>51</v>
      </c>
      <c r="D55" s="6" t="str">
        <f>CONCATENATE("""", A55, """", " AND ", """", C55, """")</f>
        <v>"Guidehouse" AND "Michael Nestor"</v>
      </c>
    </row>
    <row r="56" spans="1:4" x14ac:dyDescent="0.25">
      <c r="A56" s="7" t="s">
        <v>137</v>
      </c>
      <c r="C56" s="2" t="s">
        <v>52</v>
      </c>
      <c r="D56" s="6" t="str">
        <f>CONCATENATE("""", A56, """", " AND ", """", C56, """")</f>
        <v>"Iadeptive Technologies" AND "Susireeta Dhandapani"</v>
      </c>
    </row>
    <row r="57" spans="1:4" x14ac:dyDescent="0.25">
      <c r="A57" s="7" t="s">
        <v>137</v>
      </c>
      <c r="C57" s="3" t="s">
        <v>179</v>
      </c>
      <c r="D57" s="6" t="str">
        <f>CONCATENATE("""", A57, """", " AND ", """", C57, """")</f>
        <v>"Iadeptive Technologies" AND "Senthil Ranganathan"</v>
      </c>
    </row>
    <row r="58" spans="1:4" x14ac:dyDescent="0.25">
      <c r="A58" s="7" t="s">
        <v>139</v>
      </c>
      <c r="C58" s="4" t="s">
        <v>53</v>
      </c>
      <c r="D58" s="6" t="str">
        <f>CONCATENATE("""", A58, """", " AND ", """", C58, """")</f>
        <v>"Index Analytics" AND "Raghu Akkapeddi"</v>
      </c>
    </row>
    <row r="59" spans="1:4" x14ac:dyDescent="0.25">
      <c r="A59" s="7" t="s">
        <v>138</v>
      </c>
      <c r="C59" s="4" t="s">
        <v>54</v>
      </c>
      <c r="D59" s="6" t="str">
        <f>CONCATENATE("""", A59, """", " AND ", """", C59, """")</f>
        <v>"IntegrityM" AND "Kimberly Hornik"</v>
      </c>
    </row>
    <row r="60" spans="1:4" x14ac:dyDescent="0.25">
      <c r="A60" s="7" t="s">
        <v>140</v>
      </c>
      <c r="C60" s="2" t="s">
        <v>55</v>
      </c>
      <c r="D60" s="6" t="str">
        <f>CONCATENATE("""", A60, """", " AND ", """", C60, """")</f>
        <v>"J29" AND "Nick Vaas"</v>
      </c>
    </row>
    <row r="61" spans="1:4" x14ac:dyDescent="0.25">
      <c r="A61" s="7" t="s">
        <v>140</v>
      </c>
      <c r="C61" s="3" t="s">
        <v>56</v>
      </c>
      <c r="D61" s="6" t="str">
        <f>CONCATENATE("""", A61, """", " AND ", """", C61, """")</f>
        <v>"J29" AND "Tracy Mills (President)"</v>
      </c>
    </row>
    <row r="62" spans="1:4" x14ac:dyDescent="0.25">
      <c r="A62" s="7" t="s">
        <v>141</v>
      </c>
      <c r="C62" s="2" t="s">
        <v>57</v>
      </c>
      <c r="D62" s="6" t="str">
        <f>CONCATENATE("""", A62, """", " AND ", """", C62, """")</f>
        <v>"JBS International" AND "Todd Blond"</v>
      </c>
    </row>
    <row r="63" spans="1:4" x14ac:dyDescent="0.25">
      <c r="A63" s="7" t="s">
        <v>141</v>
      </c>
      <c r="C63" s="3" t="s">
        <v>58</v>
      </c>
      <c r="D63" s="6" t="str">
        <f>CONCATENATE("""", A63, """", " AND ", """", C63, """")</f>
        <v>"JBS International" AND "Amanda Gmyrek"</v>
      </c>
    </row>
    <row r="64" spans="1:4" x14ac:dyDescent="0.25">
      <c r="A64" s="7" t="s">
        <v>142</v>
      </c>
      <c r="C64" s="4" t="s">
        <v>180</v>
      </c>
      <c r="D64" s="6" t="str">
        <f>CONCATENATE("""", A64, """", " AND ", """", C64, """")</f>
        <v>"KePro" AND "Susan Norris"</v>
      </c>
    </row>
    <row r="65" spans="1:4" x14ac:dyDescent="0.25">
      <c r="A65" s="7" t="s">
        <v>143</v>
      </c>
      <c r="C65" s="4" t="s">
        <v>59</v>
      </c>
      <c r="D65" s="6" t="str">
        <f>CONCATENATE("""", A65, """", " AND ", """", C65, """")</f>
        <v>"L&amp;M Policy Research" AND "Myra Tanamor"</v>
      </c>
    </row>
    <row r="66" spans="1:4" x14ac:dyDescent="0.25">
      <c r="A66" s="7" t="s">
        <v>145</v>
      </c>
      <c r="C66" s="4" t="s">
        <v>60</v>
      </c>
      <c r="D66" s="6" t="str">
        <f>CONCATENATE("""", A66, """", " AND ", """", C66, """")</f>
        <v>"Leidos" AND "John Hoge"</v>
      </c>
    </row>
    <row r="67" spans="1:4" x14ac:dyDescent="0.25">
      <c r="A67" s="7" t="s">
        <v>144</v>
      </c>
      <c r="C67" s="4" t="s">
        <v>61</v>
      </c>
      <c r="D67" s="6" t="str">
        <f>CONCATENATE("""", A67, """", " AND ", """", C67, """")</f>
        <v>"LMI" AND "Christen Smith"</v>
      </c>
    </row>
    <row r="68" spans="1:4" x14ac:dyDescent="0.25">
      <c r="A68" s="7" t="s">
        <v>146</v>
      </c>
      <c r="C68" s="2" t="s">
        <v>62</v>
      </c>
      <c r="D68" s="6" t="str">
        <f>CONCATENATE("""", A68, """", " AND ", """", C68, """")</f>
        <v>"Microhealth" AND "Frank Tucker"</v>
      </c>
    </row>
    <row r="69" spans="1:4" x14ac:dyDescent="0.25">
      <c r="A69" s="7" t="s">
        <v>146</v>
      </c>
      <c r="C69" s="5" t="s">
        <v>63</v>
      </c>
      <c r="D69" s="6" t="str">
        <f>CONCATENATE("""", A69, """", " AND ", """", C69, """")</f>
        <v>"Microhealth" AND "Dan Greunke"</v>
      </c>
    </row>
    <row r="70" spans="1:4" x14ac:dyDescent="0.25">
      <c r="A70" s="7" t="s">
        <v>146</v>
      </c>
      <c r="C70" s="5" t="s">
        <v>64</v>
      </c>
      <c r="D70" s="6" t="str">
        <f>CONCATENATE("""", A70, """", " AND ", """", C70, """")</f>
        <v>"Microhealth" AND "John Lee"</v>
      </c>
    </row>
    <row r="71" spans="1:4" x14ac:dyDescent="0.25">
      <c r="A71" s="7" t="s">
        <v>146</v>
      </c>
      <c r="C71" s="5" t="s">
        <v>65</v>
      </c>
      <c r="D71" s="6" t="str">
        <f>CONCATENATE("""", A71, """", " AND ", """", C71, """")</f>
        <v>"Microhealth" AND "Drew Lee"</v>
      </c>
    </row>
    <row r="72" spans="1:4" x14ac:dyDescent="0.25">
      <c r="A72" s="7" t="s">
        <v>146</v>
      </c>
      <c r="C72" s="3" t="s">
        <v>66</v>
      </c>
      <c r="D72" s="6" t="str">
        <f>CONCATENATE("""", A72, """", " AND ", """", C72, """")</f>
        <v>"Microhealth" AND "Phillip Edmonds"</v>
      </c>
    </row>
    <row r="73" spans="1:4" x14ac:dyDescent="0.25">
      <c r="A73" s="7" t="s">
        <v>147</v>
      </c>
      <c r="C73" s="4" t="s">
        <v>67</v>
      </c>
      <c r="D73" s="6" t="str">
        <f>CONCATENATE("""", A73, """", " AND ", """", C73, """")</f>
        <v>"Motorola Solutions" AND "Jonathan O'Connor"</v>
      </c>
    </row>
    <row r="74" spans="1:4" x14ac:dyDescent="0.25">
      <c r="A74" s="7" t="s">
        <v>148</v>
      </c>
      <c r="C74" s="4" t="s">
        <v>68</v>
      </c>
      <c r="D74" s="6" t="str">
        <f>CONCATENATE("""", A74, """", " AND ", """", C74, """")</f>
        <v>"Myers and Staffer" AND "Mark Korpela"</v>
      </c>
    </row>
    <row r="75" spans="1:4" x14ac:dyDescent="0.25">
      <c r="A75" s="7" t="s">
        <v>149</v>
      </c>
      <c r="C75" s="2" t="s">
        <v>69</v>
      </c>
      <c r="D75" s="6" t="str">
        <f>CONCATENATE("""", A75, """", " AND ", """", C75, """")</f>
        <v>"Nava" AND "Marvin McClain"</v>
      </c>
    </row>
    <row r="76" spans="1:4" x14ac:dyDescent="0.25">
      <c r="A76" s="7" t="s">
        <v>149</v>
      </c>
      <c r="C76" s="3" t="s">
        <v>70</v>
      </c>
      <c r="D76" s="6" t="str">
        <f>CONCATENATE("""", A76, """", " AND ", """", C76, """")</f>
        <v>"Nava" AND "Julian Burton"</v>
      </c>
    </row>
    <row r="77" spans="1:4" x14ac:dyDescent="0.25">
      <c r="A77" s="7" t="s">
        <v>150</v>
      </c>
      <c r="C77" s="2" t="s">
        <v>71</v>
      </c>
      <c r="D77" s="6" t="str">
        <f>CONCATENATE("""", A77, """", " AND ", """", C77, """")</f>
        <v>"Neil Hoosier &amp; Associates" AND "Tim Cooke"</v>
      </c>
    </row>
    <row r="78" spans="1:4" x14ac:dyDescent="0.25">
      <c r="A78" s="7" t="s">
        <v>150</v>
      </c>
      <c r="C78" s="3" t="s">
        <v>72</v>
      </c>
      <c r="D78" s="6" t="str">
        <f>CONCATENATE("""", A78, """", " AND ", """", C78, """")</f>
        <v>"Neil Hoosier &amp; Associates" AND "Mary Lynn Meyer "</v>
      </c>
    </row>
    <row r="79" spans="1:4" x14ac:dyDescent="0.25">
      <c r="A79" s="7" t="s">
        <v>151</v>
      </c>
      <c r="C79" s="2" t="s">
        <v>73</v>
      </c>
      <c r="D79" s="6" t="str">
        <f>CONCATENATE("""", A79, """", " AND ", """", C79, """")</f>
        <v>"Nobilis" AND "Sean Rutherford"</v>
      </c>
    </row>
    <row r="80" spans="1:4" x14ac:dyDescent="0.25">
      <c r="A80" s="7" t="s">
        <v>151</v>
      </c>
      <c r="C80" s="3" t="s">
        <v>74</v>
      </c>
      <c r="D80" s="6" t="str">
        <f>CONCATENATE("""", A80, """", " AND ", """", C80, """")</f>
        <v>"Nobilis" AND "Mike Torppey"</v>
      </c>
    </row>
    <row r="81" spans="1:4" x14ac:dyDescent="0.25">
      <c r="A81" s="7" t="s">
        <v>152</v>
      </c>
      <c r="C81" s="2" t="s">
        <v>75</v>
      </c>
      <c r="D81" s="6" t="str">
        <f>CONCATENATE("""", A81, """", " AND ", """", C81, """")</f>
        <v>"Noridian" AND "Cathy Benoit"</v>
      </c>
    </row>
    <row r="82" spans="1:4" x14ac:dyDescent="0.25">
      <c r="A82" s="7" t="s">
        <v>152</v>
      </c>
      <c r="C82" s="5" t="s">
        <v>76</v>
      </c>
      <c r="D82" s="6" t="str">
        <f>CONCATENATE("""", A82, """", " AND ", """", C82, """")</f>
        <v>"Noridian" AND "Christine Dunleavy"</v>
      </c>
    </row>
    <row r="83" spans="1:4" x14ac:dyDescent="0.25">
      <c r="A83" s="7" t="s">
        <v>152</v>
      </c>
      <c r="C83" s="3" t="s">
        <v>77</v>
      </c>
      <c r="D83" s="6" t="str">
        <f>CONCATENATE("""", A83, """", " AND ", """", C83, """")</f>
        <v>"Noridian" AND "Danielle Froseth"</v>
      </c>
    </row>
    <row r="84" spans="1:4" x14ac:dyDescent="0.25">
      <c r="A84" s="7" t="s">
        <v>153</v>
      </c>
      <c r="C84" s="4" t="s">
        <v>78</v>
      </c>
      <c r="D84" s="6" t="str">
        <f>CONCATENATE("""", A84, """", " AND ", """", C84, """")</f>
        <v>"Optum" AND "George Khater"</v>
      </c>
    </row>
    <row r="85" spans="1:4" x14ac:dyDescent="0.25">
      <c r="A85" s="7" t="s">
        <v>154</v>
      </c>
      <c r="C85" s="2" t="s">
        <v>79</v>
      </c>
      <c r="D85" s="6" t="str">
        <f>CONCATENATE("""", A85, """", " AND ", """", C85, """")</f>
        <v>"Parsons" AND "Nancy Nurthen"</v>
      </c>
    </row>
    <row r="86" spans="1:4" x14ac:dyDescent="0.25">
      <c r="A86" s="7" t="s">
        <v>154</v>
      </c>
      <c r="C86" s="3" t="s">
        <v>80</v>
      </c>
      <c r="D86" s="6" t="str">
        <f>CONCATENATE("""", A86, """", " AND ", """", C86, """")</f>
        <v>"Parsons" AND "Paul Decker"</v>
      </c>
    </row>
    <row r="87" spans="1:4" x14ac:dyDescent="0.25">
      <c r="A87" s="7" t="s">
        <v>155</v>
      </c>
      <c r="C87" s="4" t="s">
        <v>81</v>
      </c>
      <c r="D87" s="6" t="str">
        <f>CONCATENATE("""", A87, """", " AND ", """", C87, """")</f>
        <v>"PCG" AND "Richard Albertoni"</v>
      </c>
    </row>
    <row r="88" spans="1:4" x14ac:dyDescent="0.25">
      <c r="A88" s="7" t="s">
        <v>156</v>
      </c>
      <c r="C88" s="4" t="s">
        <v>82</v>
      </c>
      <c r="D88" s="6" t="str">
        <f>CONCATENATE("""", A88, """", " AND ", """", C88, """")</f>
        <v>"Performant" AND "Ted Doyle"</v>
      </c>
    </row>
    <row r="89" spans="1:4" x14ac:dyDescent="0.25">
      <c r="A89" s="4" t="s">
        <v>157</v>
      </c>
      <c r="C89" s="4" t="s">
        <v>83</v>
      </c>
      <c r="D89" s="6" t="str">
        <f>CONCATENATE("""", A89, """", " AND ", """", C89, """")</f>
        <v>"Policy Research Associates" AND "Angela Wright"</v>
      </c>
    </row>
    <row r="90" spans="1:4" x14ac:dyDescent="0.25">
      <c r="A90" s="4" t="s">
        <v>158</v>
      </c>
      <c r="C90" s="4" t="s">
        <v>84</v>
      </c>
      <c r="D90" s="6" t="str">
        <f>CONCATENATE("""", A90, """", " AND ", """", C90, """")</f>
        <v>"Radiant InfoTech" AND "Sumant Kapoor"</v>
      </c>
    </row>
    <row r="91" spans="1:4" x14ac:dyDescent="0.25">
      <c r="A91" s="4" t="s">
        <v>159</v>
      </c>
      <c r="C91" s="4" t="s">
        <v>85</v>
      </c>
      <c r="D91" s="6" t="str">
        <f>CONCATENATE("""", A91, """", " AND ", """", C91, """")</f>
        <v>"Rainmakers" AND "Denise Rainey"</v>
      </c>
    </row>
    <row r="92" spans="1:4" x14ac:dyDescent="0.25">
      <c r="A92" s="4" t="s">
        <v>160</v>
      </c>
      <c r="C92" s="4" t="s">
        <v>86</v>
      </c>
      <c r="D92" s="6" t="str">
        <f>CONCATENATE("""", A92, """", " AND ", """", C92, """")</f>
        <v>"ResolveSoft" AND "Sri Tangirala"</v>
      </c>
    </row>
    <row r="93" spans="1:4" x14ac:dyDescent="0.25">
      <c r="A93" s="4" t="s">
        <v>161</v>
      </c>
      <c r="C93" s="4" t="s">
        <v>87</v>
      </c>
      <c r="D93" s="6" t="str">
        <f>CONCATENATE("""", A93, """", " AND ", """", C93, """")</f>
        <v>"RTI" AND "Cindy D'Annunzio"</v>
      </c>
    </row>
    <row r="94" spans="1:4" x14ac:dyDescent="0.25">
      <c r="A94" s="8" t="s">
        <v>162</v>
      </c>
      <c r="C94" s="2" t="s">
        <v>88</v>
      </c>
      <c r="D94" s="6" t="str">
        <f>CONCATENATE("""", A94, """", " AND ", """", C94, """")</f>
        <v>"Rubix" AND "Rich Dinnis (COO)"</v>
      </c>
    </row>
    <row r="95" spans="1:4" x14ac:dyDescent="0.25">
      <c r="A95" s="8" t="s">
        <v>162</v>
      </c>
      <c r="C95" s="3" t="s">
        <v>89</v>
      </c>
      <c r="D95" s="6" t="str">
        <f>CONCATENATE("""", A95, """", " AND ", """", C95, """")</f>
        <v>"Rubix" AND "Janie Dinnis (CEO)"</v>
      </c>
    </row>
    <row r="96" spans="1:4" x14ac:dyDescent="0.25">
      <c r="A96" s="8" t="s">
        <v>163</v>
      </c>
      <c r="C96" s="4" t="s">
        <v>90</v>
      </c>
      <c r="D96" s="6" t="str">
        <f>CONCATENATE("""", A96, """", " AND ", """", C96, """")</f>
        <v>"Rytech" AND "Akm Khan"</v>
      </c>
    </row>
    <row r="97" spans="1:4" x14ac:dyDescent="0.25">
      <c r="A97" s="8" t="s">
        <v>164</v>
      </c>
      <c r="C97" s="4" t="s">
        <v>91</v>
      </c>
      <c r="D97" s="6" t="str">
        <f>CONCATENATE("""", A97, """", " AND ", """", C97, """")</f>
        <v>"Secure Ideas" AND "Andrew Kates"</v>
      </c>
    </row>
    <row r="98" spans="1:4" x14ac:dyDescent="0.25">
      <c r="A98" s="8" t="s">
        <v>165</v>
      </c>
      <c r="C98" s="2" t="s">
        <v>92</v>
      </c>
      <c r="D98" s="6" t="str">
        <f>CONCATENATE("""", A98, """", " AND ", """", C98, """")</f>
        <v>"Serco" AND "Karla Williams"</v>
      </c>
    </row>
    <row r="99" spans="1:4" x14ac:dyDescent="0.25">
      <c r="A99" s="8" t="s">
        <v>165</v>
      </c>
      <c r="C99" s="3" t="s">
        <v>93</v>
      </c>
      <c r="D99" s="6" t="str">
        <f>CONCATENATE("""", A99, """", " AND ", """", C99, """")</f>
        <v>"Serco" AND "Paul Covielli"</v>
      </c>
    </row>
    <row r="100" spans="1:4" x14ac:dyDescent="0.25">
      <c r="A100" s="8" t="s">
        <v>166</v>
      </c>
      <c r="C100" s="4" t="s">
        <v>94</v>
      </c>
      <c r="D100" s="6" t="str">
        <f>CONCATENATE("""", A100, """", " AND ", """", C100, """")</f>
        <v>"SkySolutions" AND "Slava Katz"</v>
      </c>
    </row>
    <row r="101" spans="1:4" x14ac:dyDescent="0.25">
      <c r="A101" s="8" t="s">
        <v>167</v>
      </c>
      <c r="C101" s="4" t="s">
        <v>95</v>
      </c>
      <c r="D101" s="6" t="str">
        <f>CONCATENATE("""", A101, """", " AND ", """", C101, """")</f>
        <v>"Skyward IT Solutions" AND "Vincent Goldsmith"</v>
      </c>
    </row>
    <row r="102" spans="1:4" x14ac:dyDescent="0.25">
      <c r="A102" s="8" t="s">
        <v>168</v>
      </c>
      <c r="C102" s="2" t="s">
        <v>96</v>
      </c>
      <c r="D102" s="6" t="str">
        <f>CONCATENATE("""", A102, """", " AND ", """", C102, """")</f>
        <v>"SoftDev" AND "Dorothy Callahan"</v>
      </c>
    </row>
    <row r="103" spans="1:4" x14ac:dyDescent="0.25">
      <c r="A103" s="8" t="s">
        <v>168</v>
      </c>
      <c r="C103" s="3" t="s">
        <v>97</v>
      </c>
      <c r="D103" s="6" t="str">
        <f>CONCATENATE("""", A103, """", " AND ", """", C103, """")</f>
        <v>"SoftDev" AND "Robin Major"</v>
      </c>
    </row>
    <row r="104" spans="1:4" x14ac:dyDescent="0.25">
      <c r="A104" s="8" t="s">
        <v>169</v>
      </c>
      <c r="C104" s="4" t="s">
        <v>98</v>
      </c>
      <c r="D104" s="6" t="str">
        <f>CONCATENATE("""", A104, """", " AND ", """", C104, """")</f>
        <v>"SteelToad" AND "Dean Rock"</v>
      </c>
    </row>
    <row r="105" spans="1:4" x14ac:dyDescent="0.25">
      <c r="A105" s="8" t="s">
        <v>170</v>
      </c>
      <c r="C105" s="4" t="s">
        <v>99</v>
      </c>
      <c r="D105" s="6" t="str">
        <f>CONCATENATE("""", A105, """", " AND ", """", C105, """")</f>
        <v>"StrategyGen" AND "Bridget Booth"</v>
      </c>
    </row>
    <row r="106" spans="1:4" x14ac:dyDescent="0.25">
      <c r="A106" s="8" t="s">
        <v>171</v>
      </c>
      <c r="C106" s="4" t="s">
        <v>100</v>
      </c>
      <c r="D106" s="6" t="str">
        <f>CONCATENATE("""", A106, """", " AND ", """", C106, """")</f>
        <v>"Tantus" AND "Garrett Gilbert (Director for CMS Solutions)"</v>
      </c>
    </row>
    <row r="107" spans="1:4" x14ac:dyDescent="0.25">
      <c r="A107" s="8" t="s">
        <v>172</v>
      </c>
      <c r="C107" s="2" t="s">
        <v>101</v>
      </c>
      <c r="D107" s="6" t="str">
        <f>CONCATENATE("""", A107, """", " AND ", """", C107, """")</f>
        <v>"Westat" AND "Andreea Balan-Cohen"</v>
      </c>
    </row>
    <row r="108" spans="1:4" x14ac:dyDescent="0.25">
      <c r="A108" s="8" t="s">
        <v>172</v>
      </c>
      <c r="C108" s="5" t="s">
        <v>102</v>
      </c>
      <c r="D108" s="6" t="str">
        <f>CONCATENATE("""", A108, """", " AND ", """", C108, """")</f>
        <v>"Westat" AND "Daniel Weinberg"</v>
      </c>
    </row>
    <row r="109" spans="1:4" x14ac:dyDescent="0.25">
      <c r="A109" s="8" t="s">
        <v>172</v>
      </c>
      <c r="C109" s="3" t="s">
        <v>103</v>
      </c>
      <c r="D109" s="6" t="str">
        <f>CONCATENATE("""", A109, """", " AND ", """", C109, """")</f>
        <v>"Westat" AND "Sunitha Mathew"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Brown</dc:creator>
  <cp:lastModifiedBy>Danny Brown</cp:lastModifiedBy>
  <dcterms:created xsi:type="dcterms:W3CDTF">2024-06-05T13:25:02Z</dcterms:created>
  <dcterms:modified xsi:type="dcterms:W3CDTF">2024-06-05T15:45:27Z</dcterms:modified>
</cp:coreProperties>
</file>