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developer/Desktop/Coding/Work/InsightsAI/Improved Model/"/>
    </mc:Choice>
  </mc:AlternateContent>
  <xr:revisionPtr revIDLastSave="0" documentId="13_ncr:1_{54142DBE-420F-474E-AA39-E36157D1C69B}" xr6:coauthVersionLast="47" xr6:coauthVersionMax="47" xr10:uidLastSave="{00000000-0000-0000-0000-000000000000}"/>
  <bookViews>
    <workbookView xWindow="0" yWindow="500" windowWidth="16420" windowHeight="15800" activeTab="1" xr2:uid="{00000000-000D-0000-FFFF-FFFF00000000}"/>
  </bookViews>
  <sheets>
    <sheet name="statistics_basic_filter_groups" sheetId="1" r:id="rId1"/>
    <sheet name="Summary" sheetId="2" r:id="rId2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2" i="1"/>
</calcChain>
</file>

<file path=xl/sharedStrings.xml><?xml version="1.0" encoding="utf-8"?>
<sst xmlns="http://schemas.openxmlformats.org/spreadsheetml/2006/main" count="125" uniqueCount="54">
  <si>
    <t>Topic</t>
  </si>
  <si>
    <t>Group</t>
  </si>
  <si>
    <t>TP</t>
  </si>
  <si>
    <t>FP</t>
  </si>
  <si>
    <t>FN</t>
  </si>
  <si>
    <t>7_REGULATORY_IMPACT_ANALYSIS</t>
  </si>
  <si>
    <t>2E_VALUATION_OF_SPECIFIC_CODES</t>
  </si>
  <si>
    <t>3B_RHCS_AND_FQHCS</t>
  </si>
  <si>
    <t>2I_NON_F2F_THERAPY_SERVICES</t>
  </si>
  <si>
    <t>2D_TELEHEALTH_SERVICES</t>
  </si>
  <si>
    <t>2F_E&amp;M_VISITS</t>
  </si>
  <si>
    <t>2L_DENTAL_PROPOSALS_AND_COMMENT_SOLICITATIONS</t>
  </si>
  <si>
    <t>3F_OUD_OTP_COVERAGE</t>
  </si>
  <si>
    <t>2B_DETERMINATION_OF_PRACTICE_EXPENSE_RVUS</t>
  </si>
  <si>
    <t>2G_GEOGRAPHIC_PRACTICE_COST_INDICES</t>
  </si>
  <si>
    <t>2H_MALPRACTICE_RVUS</t>
  </si>
  <si>
    <t>3G_MSSP</t>
  </si>
  <si>
    <t>3C_CLINICAL_LAB_FEE_SCHEDULE</t>
  </si>
  <si>
    <t>2K_AUDIOLOGIST_DIAGNOSTIC_TEST</t>
  </si>
  <si>
    <t>4_QPP</t>
  </si>
  <si>
    <t>3D_EXPAND_COVERAGE_CRC_SCREENING</t>
  </si>
  <si>
    <t>2C_POTENTIALLY_MISVALUED_SERVICES</t>
  </si>
  <si>
    <t>3H_PART_B_PAYMENT_PREVENTIVE_VACCINE</t>
  </si>
  <si>
    <t>2M_REBASING_AND_REVISING_MEI</t>
  </si>
  <si>
    <t>3L_E-RX_FOR_CONTROLLED_SUBSTANCES</t>
  </si>
  <si>
    <t>2J_PAYMENT_FOR_SKIN_SUBSTITUTES</t>
  </si>
  <si>
    <t>3E_REMOVAL_OF_SELECTED_NCDS</t>
  </si>
  <si>
    <t>3I_NONEMERGENCY_SRAS</t>
  </si>
  <si>
    <t>3A_SINGLE-DOSE_REFUNDS_DISCARDS</t>
  </si>
  <si>
    <t>3J_P&amp;S_ENROLLMENT_AND_DMEPOS_PAYMENT</t>
  </si>
  <si>
    <t>3N_CODING_WOUND_CARE</t>
  </si>
  <si>
    <t>3M_MEDICARE_GADCS</t>
  </si>
  <si>
    <t>3K_MEDICAID_PROVIDER_ENROLLMENT</t>
  </si>
  <si>
    <t>7_TEXT_REGULATIONS_E_PAGES</t>
  </si>
  <si>
    <t>True Positives</t>
  </si>
  <si>
    <t>False Positives</t>
  </si>
  <si>
    <t>False Negatives</t>
  </si>
  <si>
    <t>Commenter Group</t>
  </si>
  <si>
    <t>Hybrid (AI &amp; KW)</t>
  </si>
  <si>
    <t>AI Only</t>
  </si>
  <si>
    <t xml:space="preserve"> Hybrid Topic Level Accuracy</t>
  </si>
  <si>
    <t xml:space="preserve"> Hybrid Subtopic Level Accuracy</t>
  </si>
  <si>
    <t>X/(TP+FP+FN)</t>
  </si>
  <si>
    <t>Topics</t>
  </si>
  <si>
    <t>Subtopics</t>
  </si>
  <si>
    <t>X/Valid (Subtopic)</t>
  </si>
  <si>
    <t>X/Valid</t>
  </si>
  <si>
    <t>True Positive Rate</t>
  </si>
  <si>
    <t>Commenter Group 1</t>
  </si>
  <si>
    <t>Commenter Group 2</t>
  </si>
  <si>
    <t>Commenter Group 3</t>
  </si>
  <si>
    <t>False Positive Rate</t>
  </si>
  <si>
    <t>True+False Positive Rate</t>
  </si>
  <si>
    <t>False Negative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</si>
</sst>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8" formatCode="_(* #,##0_);_(* \(#,##0\);_(* &quot;-&quot;??_);_(@_)"/>
    <numFmt numFmtId="169" formatCode="0.0%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111827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6" xfId="0" applyFont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0" borderId="0" xfId="0" applyFont="1"/>
    <xf numFmtId="169" fontId="0" fillId="0" borderId="5" xfId="2" applyNumberFormat="1" applyFont="1" applyBorder="1" applyAlignment="1">
      <alignment horizontal="center"/>
    </xf>
    <xf numFmtId="169" fontId="0" fillId="0" borderId="1" xfId="2" applyNumberFormat="1" applyFont="1" applyBorder="1" applyAlignment="1">
      <alignment horizontal="center"/>
    </xf>
    <xf numFmtId="169" fontId="0" fillId="0" borderId="6" xfId="2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left"/>
    </xf>
    <xf numFmtId="169" fontId="0" fillId="0" borderId="7" xfId="2" applyNumberFormat="1" applyFont="1" applyBorder="1" applyAlignment="1">
      <alignment horizontal="center"/>
    </xf>
    <xf numFmtId="169" fontId="0" fillId="0" borderId="8" xfId="2" applyNumberFormat="1" applyFont="1" applyBorder="1" applyAlignment="1">
      <alignment horizontal="center"/>
    </xf>
    <xf numFmtId="169" fontId="0" fillId="0" borderId="9" xfId="2" applyNumberFormat="1" applyFont="1" applyBorder="1" applyAlignment="1">
      <alignment horizontal="center"/>
    </xf>
    <xf numFmtId="0" fontId="0" fillId="0" borderId="9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8"/>
  <sheetViews>
    <sheetView workbookViewId="0">
      <selection activeCell="Q10" sqref="Q10"/>
    </sheetView>
  </sheetViews>
  <sheetFormatPr baseColWidth="10" defaultColWidth="8.83203125" defaultRowHeight="15" x14ac:dyDescent="0.2"/>
  <cols>
    <col min="1" max="1" width="45.33203125" bestFit="1" customWidth="1"/>
    <col min="2" max="2" width="6" bestFit="1" customWidth="1"/>
    <col min="3" max="3" width="5.1640625" bestFit="1" customWidth="1"/>
    <col min="4" max="5" width="4.1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</row>
    <row r="2" spans="1:6" x14ac:dyDescent="0.2">
      <c r="A2" s="2" t="s">
        <v>5</v>
      </c>
      <c r="B2" s="2">
        <v>1</v>
      </c>
      <c r="C2" s="2">
        <v>21</v>
      </c>
      <c r="D2" s="2">
        <v>4</v>
      </c>
      <c r="E2" s="2">
        <v>1</v>
      </c>
      <c r="F2" s="3" t="str">
        <f>IF(B2="g1", 1, IF(B2="g2", 2, IF(B2="g3", 3, "")))</f>
        <v/>
      </c>
    </row>
    <row r="3" spans="1:6" x14ac:dyDescent="0.2">
      <c r="A3" s="2" t="s">
        <v>6</v>
      </c>
      <c r="B3" s="2">
        <v>1</v>
      </c>
      <c r="C3" s="2">
        <v>33</v>
      </c>
      <c r="D3" s="2">
        <v>1</v>
      </c>
      <c r="E3" s="2">
        <v>1</v>
      </c>
      <c r="F3" s="3" t="str">
        <f t="shared" ref="F3:F66" si="0">IF(B3="g1", 1, IF(B3="g2", 2, IF(B3="g3", 3, "")))</f>
        <v/>
      </c>
    </row>
    <row r="4" spans="1:6" x14ac:dyDescent="0.2">
      <c r="A4" s="2" t="s">
        <v>7</v>
      </c>
      <c r="B4" s="2">
        <v>1</v>
      </c>
      <c r="C4" s="2">
        <v>6</v>
      </c>
      <c r="D4" s="2">
        <v>21</v>
      </c>
      <c r="E4" s="2">
        <v>1</v>
      </c>
      <c r="F4" s="3" t="str">
        <f t="shared" si="0"/>
        <v/>
      </c>
    </row>
    <row r="5" spans="1:6" x14ac:dyDescent="0.2">
      <c r="A5" s="2" t="s">
        <v>8</v>
      </c>
      <c r="B5" s="2">
        <v>1</v>
      </c>
      <c r="C5" s="2">
        <v>11</v>
      </c>
      <c r="D5" s="2">
        <v>0</v>
      </c>
      <c r="E5" s="2">
        <v>3</v>
      </c>
      <c r="F5" s="3" t="str">
        <f t="shared" si="0"/>
        <v/>
      </c>
    </row>
    <row r="6" spans="1:6" x14ac:dyDescent="0.2">
      <c r="A6" s="2" t="s">
        <v>9</v>
      </c>
      <c r="B6" s="2">
        <v>1</v>
      </c>
      <c r="C6" s="2">
        <v>28</v>
      </c>
      <c r="D6" s="2">
        <v>4</v>
      </c>
      <c r="E6" s="2">
        <v>3</v>
      </c>
      <c r="F6" s="3" t="str">
        <f t="shared" si="0"/>
        <v/>
      </c>
    </row>
    <row r="7" spans="1:6" x14ac:dyDescent="0.2">
      <c r="A7" s="2" t="s">
        <v>10</v>
      </c>
      <c r="B7" s="2">
        <v>1</v>
      </c>
      <c r="C7" s="2">
        <v>16</v>
      </c>
      <c r="D7" s="2">
        <v>0</v>
      </c>
      <c r="E7" s="2">
        <v>2</v>
      </c>
      <c r="F7" s="3" t="str">
        <f t="shared" si="0"/>
        <v/>
      </c>
    </row>
    <row r="8" spans="1:6" x14ac:dyDescent="0.2">
      <c r="A8" s="2" t="s">
        <v>11</v>
      </c>
      <c r="B8" s="2">
        <v>1</v>
      </c>
      <c r="C8" s="2">
        <v>8</v>
      </c>
      <c r="D8" s="2">
        <v>1</v>
      </c>
      <c r="E8" s="2">
        <v>3</v>
      </c>
      <c r="F8" s="3" t="str">
        <f t="shared" si="0"/>
        <v/>
      </c>
    </row>
    <row r="9" spans="1:6" x14ac:dyDescent="0.2">
      <c r="A9" s="2" t="s">
        <v>12</v>
      </c>
      <c r="B9" s="2">
        <v>1</v>
      </c>
      <c r="C9" s="2">
        <v>10</v>
      </c>
      <c r="D9" s="2">
        <v>5</v>
      </c>
      <c r="E9" s="2">
        <v>2</v>
      </c>
      <c r="F9" s="3" t="str">
        <f t="shared" si="0"/>
        <v/>
      </c>
    </row>
    <row r="10" spans="1:6" x14ac:dyDescent="0.2">
      <c r="A10" s="2" t="s">
        <v>13</v>
      </c>
      <c r="B10" s="2">
        <v>1</v>
      </c>
      <c r="C10" s="2">
        <v>14</v>
      </c>
      <c r="D10" s="2">
        <v>0</v>
      </c>
      <c r="E10" s="2">
        <v>4</v>
      </c>
      <c r="F10" s="3" t="str">
        <f t="shared" si="0"/>
        <v/>
      </c>
    </row>
    <row r="11" spans="1:6" x14ac:dyDescent="0.2">
      <c r="A11" s="2" t="s">
        <v>14</v>
      </c>
      <c r="B11" s="2">
        <v>1</v>
      </c>
      <c r="C11" s="2">
        <v>7</v>
      </c>
      <c r="D11" s="2">
        <v>11</v>
      </c>
      <c r="E11" s="2">
        <v>2</v>
      </c>
      <c r="F11" s="3" t="str">
        <f t="shared" si="0"/>
        <v/>
      </c>
    </row>
    <row r="12" spans="1:6" x14ac:dyDescent="0.2">
      <c r="A12" s="2" t="s">
        <v>15</v>
      </c>
      <c r="B12" s="2">
        <v>1</v>
      </c>
      <c r="C12" s="2">
        <v>2</v>
      </c>
      <c r="D12" s="2">
        <v>0</v>
      </c>
      <c r="E12" s="2">
        <v>2</v>
      </c>
      <c r="F12" s="3" t="str">
        <f t="shared" si="0"/>
        <v/>
      </c>
    </row>
    <row r="13" spans="1:6" x14ac:dyDescent="0.2">
      <c r="A13" s="2" t="s">
        <v>16</v>
      </c>
      <c r="B13" s="2">
        <v>1</v>
      </c>
      <c r="C13" s="2">
        <v>12</v>
      </c>
      <c r="D13" s="2">
        <v>5</v>
      </c>
      <c r="E13" s="2">
        <v>3</v>
      </c>
      <c r="F13" s="3" t="str">
        <f t="shared" si="0"/>
        <v/>
      </c>
    </row>
    <row r="14" spans="1:6" x14ac:dyDescent="0.2">
      <c r="A14" s="2" t="s">
        <v>17</v>
      </c>
      <c r="B14" s="2">
        <v>1</v>
      </c>
      <c r="C14" s="2">
        <v>1</v>
      </c>
      <c r="D14" s="2">
        <v>2</v>
      </c>
      <c r="E14" s="2">
        <v>3</v>
      </c>
      <c r="F14" s="3" t="str">
        <f t="shared" si="0"/>
        <v/>
      </c>
    </row>
    <row r="15" spans="1:6" x14ac:dyDescent="0.2">
      <c r="A15" s="2" t="s">
        <v>18</v>
      </c>
      <c r="B15" s="2">
        <v>1</v>
      </c>
      <c r="C15" s="2">
        <v>4</v>
      </c>
      <c r="D15" s="2">
        <v>1</v>
      </c>
      <c r="E15" s="2">
        <v>1</v>
      </c>
      <c r="F15" s="3" t="str">
        <f t="shared" si="0"/>
        <v/>
      </c>
    </row>
    <row r="16" spans="1:6" x14ac:dyDescent="0.2">
      <c r="A16" s="2" t="s">
        <v>19</v>
      </c>
      <c r="B16" s="2">
        <v>1</v>
      </c>
      <c r="C16" s="2">
        <v>21</v>
      </c>
      <c r="D16" s="2">
        <v>3</v>
      </c>
      <c r="E16" s="2">
        <v>3</v>
      </c>
      <c r="F16" s="3" t="str">
        <f t="shared" si="0"/>
        <v/>
      </c>
    </row>
    <row r="17" spans="1:6" x14ac:dyDescent="0.2">
      <c r="A17" s="2" t="s">
        <v>20</v>
      </c>
      <c r="B17" s="2">
        <v>1</v>
      </c>
      <c r="C17" s="2">
        <v>9</v>
      </c>
      <c r="D17" s="2">
        <v>0</v>
      </c>
      <c r="E17" s="2">
        <v>3</v>
      </c>
      <c r="F17" s="3" t="str">
        <f t="shared" si="0"/>
        <v/>
      </c>
    </row>
    <row r="18" spans="1:6" x14ac:dyDescent="0.2">
      <c r="A18" s="2" t="s">
        <v>21</v>
      </c>
      <c r="B18" s="2">
        <v>1</v>
      </c>
      <c r="C18" s="2">
        <v>3</v>
      </c>
      <c r="D18" s="2">
        <v>5</v>
      </c>
      <c r="E18" s="2">
        <v>1</v>
      </c>
      <c r="F18" s="3" t="str">
        <f t="shared" si="0"/>
        <v/>
      </c>
    </row>
    <row r="19" spans="1:6" x14ac:dyDescent="0.2">
      <c r="A19" s="2" t="s">
        <v>22</v>
      </c>
      <c r="B19" s="2">
        <v>1</v>
      </c>
      <c r="C19" s="2">
        <v>5</v>
      </c>
      <c r="D19" s="2">
        <v>2</v>
      </c>
      <c r="E19" s="2">
        <v>1</v>
      </c>
      <c r="F19" s="3" t="str">
        <f t="shared" si="0"/>
        <v/>
      </c>
    </row>
    <row r="20" spans="1:6" x14ac:dyDescent="0.2">
      <c r="A20" s="2" t="s">
        <v>23</v>
      </c>
      <c r="B20" s="2">
        <v>1</v>
      </c>
      <c r="C20" s="2">
        <v>17</v>
      </c>
      <c r="D20" s="2">
        <v>1</v>
      </c>
      <c r="E20" s="2">
        <v>1</v>
      </c>
      <c r="F20" s="3" t="str">
        <f t="shared" si="0"/>
        <v/>
      </c>
    </row>
    <row r="21" spans="1:6" x14ac:dyDescent="0.2">
      <c r="A21" s="2" t="s">
        <v>24</v>
      </c>
      <c r="B21" s="2">
        <v>1</v>
      </c>
      <c r="C21" s="2">
        <v>7</v>
      </c>
      <c r="D21" s="2">
        <v>3</v>
      </c>
      <c r="E21" s="2">
        <v>0</v>
      </c>
      <c r="F21" s="3" t="str">
        <f t="shared" si="0"/>
        <v/>
      </c>
    </row>
    <row r="22" spans="1:6" x14ac:dyDescent="0.2">
      <c r="A22" s="2" t="s">
        <v>25</v>
      </c>
      <c r="B22" s="2">
        <v>1</v>
      </c>
      <c r="C22" s="2">
        <v>5</v>
      </c>
      <c r="D22" s="2">
        <v>0</v>
      </c>
      <c r="E22" s="2">
        <v>0</v>
      </c>
      <c r="F22" s="3" t="str">
        <f t="shared" si="0"/>
        <v/>
      </c>
    </row>
    <row r="23" spans="1:6" x14ac:dyDescent="0.2">
      <c r="A23" s="2" t="s">
        <v>26</v>
      </c>
      <c r="B23" s="2">
        <v>1</v>
      </c>
      <c r="C23" s="2">
        <v>0</v>
      </c>
      <c r="D23" s="2">
        <v>3</v>
      </c>
      <c r="E23" s="2">
        <v>2</v>
      </c>
      <c r="F23" s="3" t="str">
        <f t="shared" si="0"/>
        <v/>
      </c>
    </row>
    <row r="24" spans="1:6" x14ac:dyDescent="0.2">
      <c r="A24" s="2" t="s">
        <v>27</v>
      </c>
      <c r="B24" s="2">
        <v>1</v>
      </c>
      <c r="C24" s="2">
        <v>1</v>
      </c>
      <c r="D24" s="2">
        <v>0</v>
      </c>
      <c r="E24" s="2">
        <v>2</v>
      </c>
      <c r="F24" s="3" t="str">
        <f t="shared" si="0"/>
        <v/>
      </c>
    </row>
    <row r="25" spans="1:6" x14ac:dyDescent="0.2">
      <c r="A25" s="2" t="s">
        <v>28</v>
      </c>
      <c r="B25" s="2">
        <v>1</v>
      </c>
      <c r="C25" s="2">
        <v>1</v>
      </c>
      <c r="D25" s="2">
        <v>2</v>
      </c>
      <c r="E25" s="2">
        <v>1</v>
      </c>
      <c r="F25" s="3" t="str">
        <f t="shared" si="0"/>
        <v/>
      </c>
    </row>
    <row r="26" spans="1:6" x14ac:dyDescent="0.2">
      <c r="A26" s="2" t="s">
        <v>29</v>
      </c>
      <c r="B26" s="2">
        <v>1</v>
      </c>
      <c r="C26" s="2">
        <v>0</v>
      </c>
      <c r="D26" s="2">
        <v>4</v>
      </c>
      <c r="E26" s="2">
        <v>0</v>
      </c>
      <c r="F26" s="3" t="str">
        <f t="shared" si="0"/>
        <v/>
      </c>
    </row>
    <row r="27" spans="1:6" x14ac:dyDescent="0.2">
      <c r="A27" s="2" t="s">
        <v>30</v>
      </c>
      <c r="B27" s="2">
        <v>1</v>
      </c>
      <c r="C27" s="2">
        <v>1</v>
      </c>
      <c r="D27" s="2">
        <v>4</v>
      </c>
      <c r="E27" s="2">
        <v>1</v>
      </c>
      <c r="F27" s="3" t="str">
        <f t="shared" si="0"/>
        <v/>
      </c>
    </row>
    <row r="28" spans="1:6" x14ac:dyDescent="0.2">
      <c r="A28" s="2" t="s">
        <v>31</v>
      </c>
      <c r="B28" s="2">
        <v>1</v>
      </c>
      <c r="C28" s="2">
        <v>0</v>
      </c>
      <c r="D28" s="2">
        <v>1</v>
      </c>
      <c r="E28" s="2">
        <v>0</v>
      </c>
      <c r="F28" s="3" t="str">
        <f t="shared" si="0"/>
        <v/>
      </c>
    </row>
    <row r="29" spans="1:6" x14ac:dyDescent="0.2">
      <c r="A29" s="2" t="s">
        <v>32</v>
      </c>
      <c r="B29" s="2">
        <v>1</v>
      </c>
      <c r="C29" s="2">
        <v>0</v>
      </c>
      <c r="D29" s="2">
        <v>0</v>
      </c>
      <c r="E29" s="2">
        <v>0</v>
      </c>
      <c r="F29" s="3" t="str">
        <f t="shared" si="0"/>
        <v/>
      </c>
    </row>
    <row r="30" spans="1:6" x14ac:dyDescent="0.2">
      <c r="A30" s="2" t="s">
        <v>33</v>
      </c>
      <c r="B30" s="2">
        <v>1</v>
      </c>
      <c r="C30" s="2">
        <v>0</v>
      </c>
      <c r="D30" s="2">
        <v>0</v>
      </c>
      <c r="E30" s="2">
        <v>0</v>
      </c>
      <c r="F30" s="3" t="str">
        <f t="shared" si="0"/>
        <v/>
      </c>
    </row>
    <row r="31" spans="1:6" x14ac:dyDescent="0.2">
      <c r="A31" s="2" t="s">
        <v>5</v>
      </c>
      <c r="B31" s="2">
        <v>2</v>
      </c>
      <c r="C31" s="2">
        <v>104</v>
      </c>
      <c r="D31" s="2">
        <v>31</v>
      </c>
      <c r="E31" s="2">
        <v>6</v>
      </c>
      <c r="F31" s="3" t="str">
        <f t="shared" si="0"/>
        <v/>
      </c>
    </row>
    <row r="32" spans="1:6" x14ac:dyDescent="0.2">
      <c r="A32" s="2" t="s">
        <v>6</v>
      </c>
      <c r="B32" s="2">
        <v>2</v>
      </c>
      <c r="C32" s="2">
        <v>118</v>
      </c>
      <c r="D32" s="2">
        <v>15</v>
      </c>
      <c r="E32" s="2">
        <v>16</v>
      </c>
      <c r="F32" s="3" t="str">
        <f t="shared" si="0"/>
        <v/>
      </c>
    </row>
    <row r="33" spans="1:6" x14ac:dyDescent="0.2">
      <c r="A33" s="2" t="s">
        <v>7</v>
      </c>
      <c r="B33" s="2">
        <v>2</v>
      </c>
      <c r="C33" s="2">
        <v>21</v>
      </c>
      <c r="D33" s="2">
        <v>28</v>
      </c>
      <c r="E33" s="2">
        <v>8</v>
      </c>
      <c r="F33" s="3" t="str">
        <f t="shared" si="0"/>
        <v/>
      </c>
    </row>
    <row r="34" spans="1:6" x14ac:dyDescent="0.2">
      <c r="A34" s="2" t="s">
        <v>8</v>
      </c>
      <c r="B34" s="2">
        <v>2</v>
      </c>
      <c r="C34" s="2">
        <v>30</v>
      </c>
      <c r="D34" s="2">
        <v>4</v>
      </c>
      <c r="E34" s="2">
        <v>2</v>
      </c>
      <c r="F34" s="3" t="str">
        <f t="shared" si="0"/>
        <v/>
      </c>
    </row>
    <row r="35" spans="1:6" x14ac:dyDescent="0.2">
      <c r="A35" s="2" t="s">
        <v>9</v>
      </c>
      <c r="B35" s="2">
        <v>2</v>
      </c>
      <c r="C35" s="2">
        <v>133</v>
      </c>
      <c r="D35" s="2">
        <v>13</v>
      </c>
      <c r="E35" s="2">
        <v>12</v>
      </c>
      <c r="F35" s="3" t="str">
        <f t="shared" si="0"/>
        <v/>
      </c>
    </row>
    <row r="36" spans="1:6" x14ac:dyDescent="0.2">
      <c r="A36" s="2" t="s">
        <v>10</v>
      </c>
      <c r="B36" s="2">
        <v>2</v>
      </c>
      <c r="C36" s="2">
        <v>69</v>
      </c>
      <c r="D36" s="2">
        <v>6</v>
      </c>
      <c r="E36" s="2">
        <v>12</v>
      </c>
      <c r="F36" s="3" t="str">
        <f t="shared" si="0"/>
        <v/>
      </c>
    </row>
    <row r="37" spans="1:6" x14ac:dyDescent="0.2">
      <c r="A37" s="2" t="s">
        <v>11</v>
      </c>
      <c r="B37" s="2">
        <v>2</v>
      </c>
      <c r="C37" s="2">
        <v>45</v>
      </c>
      <c r="D37" s="2">
        <v>18</v>
      </c>
      <c r="E37" s="2">
        <v>8</v>
      </c>
      <c r="F37" s="3" t="str">
        <f t="shared" si="0"/>
        <v/>
      </c>
    </row>
    <row r="38" spans="1:6" x14ac:dyDescent="0.2">
      <c r="A38" s="2" t="s">
        <v>12</v>
      </c>
      <c r="B38" s="2">
        <v>2</v>
      </c>
      <c r="C38" s="2">
        <v>30</v>
      </c>
      <c r="D38" s="2">
        <v>8</v>
      </c>
      <c r="E38" s="2">
        <v>7</v>
      </c>
      <c r="F38" s="3" t="str">
        <f t="shared" si="0"/>
        <v/>
      </c>
    </row>
    <row r="39" spans="1:6" x14ac:dyDescent="0.2">
      <c r="A39" s="2" t="s">
        <v>13</v>
      </c>
      <c r="B39" s="2">
        <v>2</v>
      </c>
      <c r="C39" s="2">
        <v>84</v>
      </c>
      <c r="D39" s="2">
        <v>9</v>
      </c>
      <c r="E39" s="2">
        <v>9</v>
      </c>
      <c r="F39" s="3" t="str">
        <f t="shared" si="0"/>
        <v/>
      </c>
    </row>
    <row r="40" spans="1:6" x14ac:dyDescent="0.2">
      <c r="A40" s="2" t="s">
        <v>14</v>
      </c>
      <c r="B40" s="2">
        <v>2</v>
      </c>
      <c r="C40" s="2">
        <v>25</v>
      </c>
      <c r="D40" s="2">
        <v>53</v>
      </c>
      <c r="E40" s="2">
        <v>2</v>
      </c>
      <c r="F40" s="3" t="str">
        <f t="shared" si="0"/>
        <v/>
      </c>
    </row>
    <row r="41" spans="1:6" x14ac:dyDescent="0.2">
      <c r="A41" s="2" t="s">
        <v>15</v>
      </c>
      <c r="B41" s="2">
        <v>2</v>
      </c>
      <c r="C41" s="2">
        <v>7</v>
      </c>
      <c r="D41" s="2">
        <v>1</v>
      </c>
      <c r="E41" s="2">
        <v>10</v>
      </c>
      <c r="F41" s="3" t="str">
        <f t="shared" si="0"/>
        <v/>
      </c>
    </row>
    <row r="42" spans="1:6" x14ac:dyDescent="0.2">
      <c r="A42" s="2" t="s">
        <v>16</v>
      </c>
      <c r="B42" s="2">
        <v>2</v>
      </c>
      <c r="C42" s="2">
        <v>58</v>
      </c>
      <c r="D42" s="2">
        <v>42</v>
      </c>
      <c r="E42" s="2">
        <v>14</v>
      </c>
      <c r="F42" s="3" t="str">
        <f t="shared" si="0"/>
        <v/>
      </c>
    </row>
    <row r="43" spans="1:6" x14ac:dyDescent="0.2">
      <c r="A43" s="2" t="s">
        <v>17</v>
      </c>
      <c r="B43" s="2">
        <v>2</v>
      </c>
      <c r="C43" s="2">
        <v>11</v>
      </c>
      <c r="D43" s="2">
        <v>2</v>
      </c>
      <c r="E43" s="2">
        <v>9</v>
      </c>
      <c r="F43" s="3" t="str">
        <f t="shared" si="0"/>
        <v/>
      </c>
    </row>
    <row r="44" spans="1:6" x14ac:dyDescent="0.2">
      <c r="A44" s="2" t="s">
        <v>18</v>
      </c>
      <c r="B44" s="2">
        <v>2</v>
      </c>
      <c r="C44" s="2">
        <v>11</v>
      </c>
      <c r="D44" s="2">
        <v>0</v>
      </c>
      <c r="E44" s="2">
        <v>7</v>
      </c>
      <c r="F44" s="3" t="str">
        <f t="shared" si="0"/>
        <v/>
      </c>
    </row>
    <row r="45" spans="1:6" x14ac:dyDescent="0.2">
      <c r="A45" s="2" t="s">
        <v>19</v>
      </c>
      <c r="B45" s="2">
        <v>2</v>
      </c>
      <c r="C45" s="2">
        <v>125</v>
      </c>
      <c r="D45" s="2">
        <v>18</v>
      </c>
      <c r="E45" s="2">
        <v>14</v>
      </c>
      <c r="F45" s="3" t="str">
        <f t="shared" si="0"/>
        <v/>
      </c>
    </row>
    <row r="46" spans="1:6" x14ac:dyDescent="0.2">
      <c r="A46" s="2" t="s">
        <v>20</v>
      </c>
      <c r="B46" s="2">
        <v>2</v>
      </c>
      <c r="C46" s="2">
        <v>42</v>
      </c>
      <c r="D46" s="2">
        <v>2</v>
      </c>
      <c r="E46" s="2">
        <v>2</v>
      </c>
      <c r="F46" s="3" t="str">
        <f t="shared" si="0"/>
        <v/>
      </c>
    </row>
    <row r="47" spans="1:6" x14ac:dyDescent="0.2">
      <c r="A47" s="2" t="s">
        <v>21</v>
      </c>
      <c r="B47" s="2">
        <v>2</v>
      </c>
      <c r="C47" s="2">
        <v>9</v>
      </c>
      <c r="D47" s="2">
        <v>13</v>
      </c>
      <c r="E47" s="2">
        <v>2</v>
      </c>
      <c r="F47" s="3" t="str">
        <f t="shared" si="0"/>
        <v/>
      </c>
    </row>
    <row r="48" spans="1:6" x14ac:dyDescent="0.2">
      <c r="A48" s="2" t="s">
        <v>22</v>
      </c>
      <c r="B48" s="2">
        <v>2</v>
      </c>
      <c r="C48" s="2">
        <v>24</v>
      </c>
      <c r="D48" s="2">
        <v>21</v>
      </c>
      <c r="E48" s="2">
        <v>2</v>
      </c>
      <c r="F48" s="3" t="str">
        <f t="shared" si="0"/>
        <v/>
      </c>
    </row>
    <row r="49" spans="1:6" x14ac:dyDescent="0.2">
      <c r="A49" s="2" t="s">
        <v>23</v>
      </c>
      <c r="B49" s="2">
        <v>2</v>
      </c>
      <c r="C49" s="2">
        <v>70</v>
      </c>
      <c r="D49" s="2">
        <v>14</v>
      </c>
      <c r="E49" s="2">
        <v>6</v>
      </c>
      <c r="F49" s="3" t="str">
        <f t="shared" si="0"/>
        <v/>
      </c>
    </row>
    <row r="50" spans="1:6" x14ac:dyDescent="0.2">
      <c r="A50" s="2" t="s">
        <v>24</v>
      </c>
      <c r="B50" s="2">
        <v>2</v>
      </c>
      <c r="C50" s="2">
        <v>18</v>
      </c>
      <c r="D50" s="2">
        <v>4</v>
      </c>
      <c r="E50" s="2">
        <v>2</v>
      </c>
      <c r="F50" s="3" t="str">
        <f t="shared" si="0"/>
        <v/>
      </c>
    </row>
    <row r="51" spans="1:6" x14ac:dyDescent="0.2">
      <c r="A51" s="2" t="s">
        <v>25</v>
      </c>
      <c r="B51" s="2">
        <v>2</v>
      </c>
      <c r="C51" s="2">
        <v>18</v>
      </c>
      <c r="D51" s="2">
        <v>9</v>
      </c>
      <c r="E51" s="2">
        <v>3</v>
      </c>
      <c r="F51" s="3" t="str">
        <f t="shared" si="0"/>
        <v/>
      </c>
    </row>
    <row r="52" spans="1:6" x14ac:dyDescent="0.2">
      <c r="A52" s="2" t="s">
        <v>26</v>
      </c>
      <c r="B52" s="2">
        <v>2</v>
      </c>
      <c r="C52" s="2">
        <v>9</v>
      </c>
      <c r="D52" s="2">
        <v>8</v>
      </c>
      <c r="E52" s="2">
        <v>5</v>
      </c>
      <c r="F52" s="3" t="str">
        <f t="shared" si="0"/>
        <v/>
      </c>
    </row>
    <row r="53" spans="1:6" x14ac:dyDescent="0.2">
      <c r="A53" s="2" t="s">
        <v>27</v>
      </c>
      <c r="B53" s="2">
        <v>2</v>
      </c>
      <c r="C53" s="2">
        <v>2</v>
      </c>
      <c r="D53" s="2">
        <v>1</v>
      </c>
      <c r="E53" s="2">
        <v>2</v>
      </c>
      <c r="F53" s="3" t="str">
        <f t="shared" si="0"/>
        <v/>
      </c>
    </row>
    <row r="54" spans="1:6" x14ac:dyDescent="0.2">
      <c r="A54" s="2" t="s">
        <v>28</v>
      </c>
      <c r="B54" s="2">
        <v>2</v>
      </c>
      <c r="C54" s="2">
        <v>34</v>
      </c>
      <c r="D54" s="2">
        <v>12</v>
      </c>
      <c r="E54" s="2">
        <v>4</v>
      </c>
      <c r="F54" s="3" t="str">
        <f t="shared" si="0"/>
        <v/>
      </c>
    </row>
    <row r="55" spans="1:6" x14ac:dyDescent="0.2">
      <c r="A55" s="2" t="s">
        <v>29</v>
      </c>
      <c r="B55" s="2">
        <v>2</v>
      </c>
      <c r="C55" s="2">
        <v>6</v>
      </c>
      <c r="D55" s="2">
        <v>16</v>
      </c>
      <c r="E55" s="2">
        <v>3</v>
      </c>
      <c r="F55" s="3" t="str">
        <f t="shared" si="0"/>
        <v/>
      </c>
    </row>
    <row r="56" spans="1:6" x14ac:dyDescent="0.2">
      <c r="A56" s="2" t="s">
        <v>30</v>
      </c>
      <c r="B56" s="2">
        <v>2</v>
      </c>
      <c r="C56" s="2">
        <v>6</v>
      </c>
      <c r="D56" s="2">
        <v>6</v>
      </c>
      <c r="E56" s="2">
        <v>1</v>
      </c>
      <c r="F56" s="3" t="str">
        <f t="shared" si="0"/>
        <v/>
      </c>
    </row>
    <row r="57" spans="1:6" x14ac:dyDescent="0.2">
      <c r="A57" s="2" t="s">
        <v>31</v>
      </c>
      <c r="B57" s="2">
        <v>2</v>
      </c>
      <c r="C57" s="2">
        <v>1</v>
      </c>
      <c r="D57" s="2">
        <v>0</v>
      </c>
      <c r="E57" s="2">
        <v>1</v>
      </c>
      <c r="F57" s="3" t="str">
        <f t="shared" si="0"/>
        <v/>
      </c>
    </row>
    <row r="58" spans="1:6" x14ac:dyDescent="0.2">
      <c r="A58" s="2" t="s">
        <v>32</v>
      </c>
      <c r="B58" s="2">
        <v>2</v>
      </c>
      <c r="C58" s="2">
        <v>0</v>
      </c>
      <c r="D58" s="2">
        <v>0</v>
      </c>
      <c r="E58" s="2">
        <v>1</v>
      </c>
      <c r="F58" s="3" t="str">
        <f t="shared" si="0"/>
        <v/>
      </c>
    </row>
    <row r="59" spans="1:6" x14ac:dyDescent="0.2">
      <c r="A59" s="2" t="s">
        <v>33</v>
      </c>
      <c r="B59" s="2">
        <v>2</v>
      </c>
      <c r="C59" s="2">
        <v>0</v>
      </c>
      <c r="D59" s="2">
        <v>0</v>
      </c>
      <c r="E59" s="2">
        <v>0</v>
      </c>
      <c r="F59" s="3" t="str">
        <f t="shared" si="0"/>
        <v/>
      </c>
    </row>
    <row r="60" spans="1:6" x14ac:dyDescent="0.2">
      <c r="A60" s="2" t="s">
        <v>5</v>
      </c>
      <c r="B60" s="2">
        <v>3</v>
      </c>
      <c r="C60" s="2">
        <v>447</v>
      </c>
      <c r="D60" s="2">
        <v>202</v>
      </c>
      <c r="E60" s="2">
        <v>121</v>
      </c>
      <c r="F60" s="3" t="str">
        <f t="shared" si="0"/>
        <v/>
      </c>
    </row>
    <row r="61" spans="1:6" x14ac:dyDescent="0.2">
      <c r="A61" s="2" t="s">
        <v>6</v>
      </c>
      <c r="B61" s="2">
        <v>3</v>
      </c>
      <c r="C61" s="2">
        <v>1322</v>
      </c>
      <c r="D61" s="2">
        <v>80</v>
      </c>
      <c r="E61" s="2">
        <v>112</v>
      </c>
      <c r="F61" s="3" t="str">
        <f t="shared" si="0"/>
        <v/>
      </c>
    </row>
    <row r="62" spans="1:6" x14ac:dyDescent="0.2">
      <c r="A62" s="2" t="s">
        <v>7</v>
      </c>
      <c r="B62" s="2">
        <v>3</v>
      </c>
      <c r="C62" s="2">
        <v>54</v>
      </c>
      <c r="D62" s="2">
        <v>100</v>
      </c>
      <c r="E62" s="2">
        <v>25</v>
      </c>
      <c r="F62" s="3" t="str">
        <f t="shared" si="0"/>
        <v/>
      </c>
    </row>
    <row r="63" spans="1:6" x14ac:dyDescent="0.2">
      <c r="A63" s="2" t="s">
        <v>8</v>
      </c>
      <c r="B63" s="2">
        <v>3</v>
      </c>
      <c r="C63" s="2">
        <v>163</v>
      </c>
      <c r="D63" s="2">
        <v>13</v>
      </c>
      <c r="E63" s="2">
        <v>47</v>
      </c>
      <c r="F63" s="3" t="str">
        <f t="shared" si="0"/>
        <v/>
      </c>
    </row>
    <row r="64" spans="1:6" x14ac:dyDescent="0.2">
      <c r="A64" s="2" t="s">
        <v>9</v>
      </c>
      <c r="B64" s="2">
        <v>3</v>
      </c>
      <c r="C64" s="2">
        <v>365</v>
      </c>
      <c r="D64" s="2">
        <v>75</v>
      </c>
      <c r="E64" s="2">
        <v>101</v>
      </c>
      <c r="F64" s="3" t="str">
        <f t="shared" si="0"/>
        <v/>
      </c>
    </row>
    <row r="65" spans="1:6" x14ac:dyDescent="0.2">
      <c r="A65" s="2" t="s">
        <v>10</v>
      </c>
      <c r="B65" s="2">
        <v>3</v>
      </c>
      <c r="C65" s="2">
        <v>81</v>
      </c>
      <c r="D65" s="2">
        <v>43</v>
      </c>
      <c r="E65" s="2">
        <v>61</v>
      </c>
      <c r="F65" s="3" t="str">
        <f t="shared" si="0"/>
        <v/>
      </c>
    </row>
    <row r="66" spans="1:6" x14ac:dyDescent="0.2">
      <c r="A66" s="2" t="s">
        <v>11</v>
      </c>
      <c r="B66" s="2">
        <v>3</v>
      </c>
      <c r="C66" s="2">
        <v>165</v>
      </c>
      <c r="D66" s="2">
        <v>75</v>
      </c>
      <c r="E66" s="2">
        <v>25</v>
      </c>
      <c r="F66" s="3" t="str">
        <f t="shared" si="0"/>
        <v/>
      </c>
    </row>
    <row r="67" spans="1:6" x14ac:dyDescent="0.2">
      <c r="A67" s="2" t="s">
        <v>12</v>
      </c>
      <c r="B67" s="2">
        <v>3</v>
      </c>
      <c r="C67" s="2">
        <v>59</v>
      </c>
      <c r="D67" s="2">
        <v>45</v>
      </c>
      <c r="E67" s="2">
        <v>24</v>
      </c>
      <c r="F67" s="3" t="str">
        <f t="shared" ref="F67:F88" si="1">IF(B67="g1", 1, IF(B67="g2", 2, IF(B67="g3", 3, "")))</f>
        <v/>
      </c>
    </row>
    <row r="68" spans="1:6" x14ac:dyDescent="0.2">
      <c r="A68" s="2" t="s">
        <v>13</v>
      </c>
      <c r="B68" s="2">
        <v>3</v>
      </c>
      <c r="C68" s="2">
        <v>63</v>
      </c>
      <c r="D68" s="2">
        <v>34</v>
      </c>
      <c r="E68" s="2">
        <v>36</v>
      </c>
      <c r="F68" s="3" t="str">
        <f t="shared" si="1"/>
        <v/>
      </c>
    </row>
    <row r="69" spans="1:6" x14ac:dyDescent="0.2">
      <c r="A69" s="2" t="s">
        <v>14</v>
      </c>
      <c r="B69" s="2">
        <v>3</v>
      </c>
      <c r="C69" s="2">
        <v>17</v>
      </c>
      <c r="D69" s="2">
        <v>47</v>
      </c>
      <c r="E69" s="2">
        <v>17</v>
      </c>
      <c r="F69" s="3" t="str">
        <f t="shared" si="1"/>
        <v/>
      </c>
    </row>
    <row r="70" spans="1:6" x14ac:dyDescent="0.2">
      <c r="A70" s="2" t="s">
        <v>15</v>
      </c>
      <c r="B70" s="2">
        <v>3</v>
      </c>
      <c r="C70" s="2">
        <v>1</v>
      </c>
      <c r="D70" s="2">
        <v>4</v>
      </c>
      <c r="E70" s="2">
        <v>7</v>
      </c>
      <c r="F70" s="3" t="str">
        <f t="shared" si="1"/>
        <v/>
      </c>
    </row>
    <row r="71" spans="1:6" x14ac:dyDescent="0.2">
      <c r="A71" s="2" t="s">
        <v>16</v>
      </c>
      <c r="B71" s="2">
        <v>3</v>
      </c>
      <c r="C71" s="2">
        <v>172</v>
      </c>
      <c r="D71" s="2">
        <v>124</v>
      </c>
      <c r="E71" s="2">
        <v>37</v>
      </c>
      <c r="F71" s="3" t="str">
        <f t="shared" si="1"/>
        <v/>
      </c>
    </row>
    <row r="72" spans="1:6" x14ac:dyDescent="0.2">
      <c r="A72" s="2" t="s">
        <v>17</v>
      </c>
      <c r="B72" s="2">
        <v>3</v>
      </c>
      <c r="C72" s="2">
        <v>14</v>
      </c>
      <c r="D72" s="2">
        <v>8</v>
      </c>
      <c r="E72" s="2">
        <v>43</v>
      </c>
      <c r="F72" s="3" t="str">
        <f t="shared" si="1"/>
        <v/>
      </c>
    </row>
    <row r="73" spans="1:6" x14ac:dyDescent="0.2">
      <c r="A73" s="2" t="s">
        <v>18</v>
      </c>
      <c r="B73" s="2">
        <v>3</v>
      </c>
      <c r="C73" s="2">
        <v>16</v>
      </c>
      <c r="D73" s="2">
        <v>4</v>
      </c>
      <c r="E73" s="2">
        <v>15</v>
      </c>
      <c r="F73" s="3" t="str">
        <f t="shared" si="1"/>
        <v/>
      </c>
    </row>
    <row r="74" spans="1:6" x14ac:dyDescent="0.2">
      <c r="A74" s="2" t="s">
        <v>19</v>
      </c>
      <c r="B74" s="2">
        <v>3</v>
      </c>
      <c r="C74" s="2">
        <v>239</v>
      </c>
      <c r="D74" s="2">
        <v>61</v>
      </c>
      <c r="E74" s="2">
        <v>69</v>
      </c>
      <c r="F74" s="3" t="str">
        <f t="shared" si="1"/>
        <v/>
      </c>
    </row>
    <row r="75" spans="1:6" x14ac:dyDescent="0.2">
      <c r="A75" s="2" t="s">
        <v>20</v>
      </c>
      <c r="B75" s="2">
        <v>3</v>
      </c>
      <c r="C75" s="2">
        <v>40</v>
      </c>
      <c r="D75" s="2">
        <v>3</v>
      </c>
      <c r="E75" s="2">
        <v>15</v>
      </c>
      <c r="F75" s="3" t="str">
        <f t="shared" si="1"/>
        <v/>
      </c>
    </row>
    <row r="76" spans="1:6" x14ac:dyDescent="0.2">
      <c r="A76" s="2" t="s">
        <v>21</v>
      </c>
      <c r="B76" s="2">
        <v>3</v>
      </c>
      <c r="C76" s="2">
        <v>234</v>
      </c>
      <c r="D76" s="2">
        <v>9</v>
      </c>
      <c r="E76" s="2">
        <v>12</v>
      </c>
      <c r="F76" s="3" t="str">
        <f t="shared" si="1"/>
        <v/>
      </c>
    </row>
    <row r="77" spans="1:6" x14ac:dyDescent="0.2">
      <c r="A77" s="2" t="s">
        <v>22</v>
      </c>
      <c r="B77" s="2">
        <v>3</v>
      </c>
      <c r="C77" s="2">
        <v>18</v>
      </c>
      <c r="D77" s="2">
        <v>19</v>
      </c>
      <c r="E77" s="2">
        <v>17</v>
      </c>
      <c r="F77" s="3" t="str">
        <f t="shared" si="1"/>
        <v/>
      </c>
    </row>
    <row r="78" spans="1:6" x14ac:dyDescent="0.2">
      <c r="A78" s="2" t="s">
        <v>23</v>
      </c>
      <c r="B78" s="2">
        <v>3</v>
      </c>
      <c r="C78" s="2">
        <v>44</v>
      </c>
      <c r="D78" s="2">
        <v>30</v>
      </c>
      <c r="E78" s="2">
        <v>12</v>
      </c>
      <c r="F78" s="3" t="str">
        <f t="shared" si="1"/>
        <v/>
      </c>
    </row>
    <row r="79" spans="1:6" x14ac:dyDescent="0.2">
      <c r="A79" s="2" t="s">
        <v>24</v>
      </c>
      <c r="B79" s="2">
        <v>3</v>
      </c>
      <c r="C79" s="2">
        <v>12</v>
      </c>
      <c r="D79" s="2">
        <v>6</v>
      </c>
      <c r="E79" s="2">
        <v>8</v>
      </c>
      <c r="F79" s="3" t="str">
        <f t="shared" si="1"/>
        <v/>
      </c>
    </row>
    <row r="80" spans="1:6" x14ac:dyDescent="0.2">
      <c r="A80" s="2" t="s">
        <v>25</v>
      </c>
      <c r="B80" s="2">
        <v>3</v>
      </c>
      <c r="C80" s="2">
        <v>42</v>
      </c>
      <c r="D80" s="2">
        <v>17</v>
      </c>
      <c r="E80" s="2">
        <v>12</v>
      </c>
      <c r="F80" s="3" t="str">
        <f t="shared" si="1"/>
        <v/>
      </c>
    </row>
    <row r="81" spans="1:6" x14ac:dyDescent="0.2">
      <c r="A81" s="2" t="s">
        <v>26</v>
      </c>
      <c r="B81" s="2">
        <v>3</v>
      </c>
      <c r="C81" s="2">
        <v>5</v>
      </c>
      <c r="D81" s="2">
        <v>14</v>
      </c>
      <c r="E81" s="2">
        <v>12</v>
      </c>
      <c r="F81" s="3" t="str">
        <f t="shared" si="1"/>
        <v/>
      </c>
    </row>
    <row r="82" spans="1:6" x14ac:dyDescent="0.2">
      <c r="A82" s="2" t="s">
        <v>27</v>
      </c>
      <c r="B82" s="2">
        <v>3</v>
      </c>
      <c r="C82" s="2">
        <v>4</v>
      </c>
      <c r="D82" s="2">
        <v>1</v>
      </c>
      <c r="E82" s="2">
        <v>5</v>
      </c>
      <c r="F82" s="3" t="str">
        <f t="shared" si="1"/>
        <v/>
      </c>
    </row>
    <row r="83" spans="1:6" x14ac:dyDescent="0.2">
      <c r="A83" s="2" t="s">
        <v>28</v>
      </c>
      <c r="B83" s="2">
        <v>3</v>
      </c>
      <c r="C83" s="2">
        <v>53</v>
      </c>
      <c r="D83" s="2">
        <v>29</v>
      </c>
      <c r="E83" s="2">
        <v>9</v>
      </c>
      <c r="F83" s="3" t="str">
        <f t="shared" si="1"/>
        <v/>
      </c>
    </row>
    <row r="84" spans="1:6" x14ac:dyDescent="0.2">
      <c r="A84" s="2" t="s">
        <v>29</v>
      </c>
      <c r="B84" s="2">
        <v>3</v>
      </c>
      <c r="C84" s="2">
        <v>7</v>
      </c>
      <c r="D84" s="2">
        <v>33</v>
      </c>
      <c r="E84" s="2">
        <v>8</v>
      </c>
      <c r="F84" s="3" t="str">
        <f t="shared" si="1"/>
        <v/>
      </c>
    </row>
    <row r="85" spans="1:6" x14ac:dyDescent="0.2">
      <c r="A85" s="2" t="s">
        <v>30</v>
      </c>
      <c r="B85" s="2">
        <v>3</v>
      </c>
      <c r="C85" s="2">
        <v>8</v>
      </c>
      <c r="D85" s="2">
        <v>15</v>
      </c>
      <c r="E85" s="2">
        <v>8</v>
      </c>
      <c r="F85" s="3" t="str">
        <f t="shared" si="1"/>
        <v/>
      </c>
    </row>
    <row r="86" spans="1:6" x14ac:dyDescent="0.2">
      <c r="A86" s="2" t="s">
        <v>31</v>
      </c>
      <c r="B86" s="2">
        <v>3</v>
      </c>
      <c r="C86" s="2">
        <v>3</v>
      </c>
      <c r="D86" s="2">
        <v>2</v>
      </c>
      <c r="E86" s="2">
        <v>7</v>
      </c>
      <c r="F86" s="3" t="str">
        <f t="shared" si="1"/>
        <v/>
      </c>
    </row>
    <row r="87" spans="1:6" x14ac:dyDescent="0.2">
      <c r="A87" s="2" t="s">
        <v>32</v>
      </c>
      <c r="B87" s="2">
        <v>3</v>
      </c>
      <c r="C87" s="2">
        <v>0</v>
      </c>
      <c r="D87" s="2">
        <v>0</v>
      </c>
      <c r="E87" s="2">
        <v>3</v>
      </c>
      <c r="F87" s="3" t="str">
        <f t="shared" si="1"/>
        <v/>
      </c>
    </row>
    <row r="88" spans="1:6" x14ac:dyDescent="0.2">
      <c r="A88" s="2" t="s">
        <v>33</v>
      </c>
      <c r="B88" s="2">
        <v>3</v>
      </c>
      <c r="C88" s="2">
        <v>0</v>
      </c>
      <c r="D88" s="2">
        <v>0</v>
      </c>
      <c r="E88" s="2">
        <v>1</v>
      </c>
      <c r="F88" s="3" t="str">
        <f t="shared" si="1"/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6FC2-8888-2947-B931-E3E317CA12B6}">
  <dimension ref="B1:K26"/>
  <sheetViews>
    <sheetView tabSelected="1" workbookViewId="0">
      <selection activeCell="C3" sqref="C3"/>
    </sheetView>
  </sheetViews>
  <sheetFormatPr baseColWidth="10" defaultRowHeight="15" x14ac:dyDescent="0.2"/>
  <cols>
    <col min="2" max="2" width="26" bestFit="1" customWidth="1"/>
    <col min="3" max="3" width="14.6640625" customWidth="1"/>
    <col min="4" max="4" width="18.83203125" customWidth="1"/>
    <col min="5" max="5" width="15.6640625" customWidth="1"/>
    <col min="6" max="6" width="10.83203125" customWidth="1"/>
    <col min="7" max="7" width="14.6640625" customWidth="1"/>
    <col min="8" max="8" width="13" customWidth="1"/>
    <col min="9" max="9" width="11.5" customWidth="1"/>
    <col min="10" max="10" width="14.5" customWidth="1"/>
    <col min="11" max="11" width="21" customWidth="1"/>
  </cols>
  <sheetData>
    <row r="1" spans="2:11" x14ac:dyDescent="0.2">
      <c r="B1" s="8"/>
      <c r="C1" s="4" t="s">
        <v>34</v>
      </c>
      <c r="D1" s="4"/>
      <c r="E1" s="4"/>
      <c r="F1" s="5" t="s">
        <v>35</v>
      </c>
      <c r="G1" s="5"/>
      <c r="H1" s="5"/>
      <c r="I1" s="4" t="s">
        <v>36</v>
      </c>
      <c r="J1" s="4"/>
      <c r="K1" s="4"/>
    </row>
    <row r="2" spans="2:11" x14ac:dyDescent="0.2">
      <c r="B2" s="6" t="s">
        <v>37</v>
      </c>
      <c r="C2" s="6">
        <v>1</v>
      </c>
      <c r="D2" s="6">
        <v>2</v>
      </c>
      <c r="E2" s="6">
        <v>3</v>
      </c>
      <c r="F2" s="6">
        <v>1</v>
      </c>
      <c r="G2" s="6">
        <v>2</v>
      </c>
      <c r="H2" s="6">
        <v>3</v>
      </c>
      <c r="I2" s="6">
        <v>1</v>
      </c>
      <c r="J2" s="6">
        <v>2</v>
      </c>
      <c r="K2" s="6">
        <v>3</v>
      </c>
    </row>
    <row r="3" spans="2:11" x14ac:dyDescent="0.2">
      <c r="B3" s="6" t="s">
        <v>38</v>
      </c>
      <c r="C3" s="7"/>
      <c r="D3" s="7"/>
      <c r="E3" s="7"/>
      <c r="F3" s="7"/>
      <c r="G3" s="7"/>
      <c r="H3" s="7"/>
      <c r="I3" s="7"/>
      <c r="J3" s="7"/>
      <c r="K3" s="7"/>
    </row>
    <row r="4" spans="2:11" x14ac:dyDescent="0.2">
      <c r="B4" s="6" t="s">
        <v>39</v>
      </c>
      <c r="C4" s="7"/>
      <c r="D4" s="7"/>
      <c r="E4" s="7"/>
      <c r="F4" s="7"/>
      <c r="G4" s="7"/>
      <c r="H4" s="7"/>
      <c r="I4" s="7"/>
      <c r="J4" s="7"/>
      <c r="K4" s="7"/>
    </row>
    <row r="5" spans="2:11" x14ac:dyDescent="0.2">
      <c r="B5" s="6" t="s">
        <v>40</v>
      </c>
      <c r="C5" s="7"/>
      <c r="D5" s="7"/>
      <c r="E5" s="7"/>
      <c r="F5" s="7"/>
      <c r="G5" s="7"/>
      <c r="H5" s="7"/>
      <c r="I5" s="7"/>
      <c r="J5" s="7"/>
      <c r="K5" s="7"/>
    </row>
    <row r="6" spans="2:11" x14ac:dyDescent="0.2">
      <c r="B6" s="6" t="s">
        <v>41</v>
      </c>
      <c r="C6" s="7"/>
      <c r="D6" s="7"/>
      <c r="E6" s="7"/>
      <c r="F6" s="7"/>
      <c r="G6" s="7"/>
      <c r="H6" s="7"/>
      <c r="I6" s="7"/>
      <c r="J6" s="7"/>
      <c r="K6" s="7"/>
    </row>
    <row r="8" spans="2:11" ht="16" thickBot="1" x14ac:dyDescent="0.25"/>
    <row r="9" spans="2:11" x14ac:dyDescent="0.2">
      <c r="C9" s="9" t="s">
        <v>38</v>
      </c>
      <c r="D9" s="10"/>
      <c r="E9" s="10"/>
      <c r="F9" s="11"/>
      <c r="G9" s="9" t="s">
        <v>39</v>
      </c>
      <c r="H9" s="10"/>
      <c r="I9" s="11"/>
    </row>
    <row r="10" spans="2:11" ht="32" x14ac:dyDescent="0.2">
      <c r="C10" s="12" t="s">
        <v>42</v>
      </c>
      <c r="D10" s="13" t="s">
        <v>43</v>
      </c>
      <c r="E10" s="13" t="s">
        <v>44</v>
      </c>
      <c r="F10" s="14" t="s">
        <v>45</v>
      </c>
      <c r="G10" s="12" t="s">
        <v>42</v>
      </c>
      <c r="H10" s="13" t="s">
        <v>46</v>
      </c>
      <c r="I10" s="15" t="s">
        <v>44</v>
      </c>
    </row>
    <row r="11" spans="2:11" x14ac:dyDescent="0.2">
      <c r="B11" s="16" t="s">
        <v>47</v>
      </c>
      <c r="C11" s="17"/>
      <c r="D11" s="18"/>
      <c r="E11" s="18"/>
      <c r="F11" s="19"/>
      <c r="G11" s="17"/>
      <c r="H11" s="18"/>
      <c r="I11" s="20"/>
    </row>
    <row r="12" spans="2:11" x14ac:dyDescent="0.2">
      <c r="B12" s="21" t="s">
        <v>48</v>
      </c>
      <c r="C12" s="17"/>
      <c r="D12" s="18"/>
      <c r="E12" s="18"/>
      <c r="F12" s="19"/>
      <c r="G12" s="17"/>
      <c r="H12" s="18"/>
      <c r="I12" s="20"/>
    </row>
    <row r="13" spans="2:11" x14ac:dyDescent="0.2">
      <c r="B13" s="21" t="s">
        <v>49</v>
      </c>
      <c r="C13" s="17"/>
      <c r="D13" s="18"/>
      <c r="E13" s="18"/>
      <c r="F13" s="19"/>
      <c r="G13" s="17"/>
      <c r="H13" s="18"/>
      <c r="I13" s="20"/>
    </row>
    <row r="14" spans="2:11" x14ac:dyDescent="0.2">
      <c r="B14" s="21" t="s">
        <v>50</v>
      </c>
      <c r="C14" s="17"/>
      <c r="D14" s="18"/>
      <c r="E14" s="18"/>
      <c r="F14" s="19"/>
      <c r="G14" s="17"/>
      <c r="H14" s="18"/>
      <c r="I14" s="20"/>
    </row>
    <row r="15" spans="2:11" x14ac:dyDescent="0.2">
      <c r="B15" s="22" t="s">
        <v>51</v>
      </c>
      <c r="C15" s="17"/>
      <c r="D15" s="18"/>
      <c r="E15" s="18"/>
      <c r="F15" s="19"/>
      <c r="G15" s="17"/>
      <c r="H15" s="18"/>
      <c r="I15" s="20"/>
    </row>
    <row r="16" spans="2:11" x14ac:dyDescent="0.2">
      <c r="B16" s="21" t="s">
        <v>48</v>
      </c>
      <c r="C16" s="17"/>
      <c r="D16" s="18"/>
      <c r="E16" s="18"/>
      <c r="F16" s="19"/>
      <c r="G16" s="17"/>
      <c r="H16" s="18"/>
      <c r="I16" s="20"/>
    </row>
    <row r="17" spans="2:9" x14ac:dyDescent="0.2">
      <c r="B17" s="21" t="s">
        <v>49</v>
      </c>
      <c r="C17" s="17"/>
      <c r="D17" s="18"/>
      <c r="E17" s="18"/>
      <c r="F17" s="19"/>
      <c r="G17" s="17"/>
      <c r="H17" s="18"/>
      <c r="I17" s="20"/>
    </row>
    <row r="18" spans="2:9" x14ac:dyDescent="0.2">
      <c r="B18" s="21" t="s">
        <v>50</v>
      </c>
      <c r="C18" s="17"/>
      <c r="D18" s="18"/>
      <c r="E18" s="18"/>
      <c r="F18" s="19"/>
      <c r="G18" s="17"/>
      <c r="H18" s="18"/>
      <c r="I18" s="20"/>
    </row>
    <row r="19" spans="2:9" x14ac:dyDescent="0.2">
      <c r="B19" s="16" t="s">
        <v>52</v>
      </c>
      <c r="C19" s="17"/>
      <c r="D19" s="18"/>
      <c r="E19" s="18"/>
      <c r="F19" s="19"/>
      <c r="G19" s="17"/>
      <c r="H19" s="18"/>
      <c r="I19" s="20"/>
    </row>
    <row r="20" spans="2:9" x14ac:dyDescent="0.2">
      <c r="B20" s="21" t="s">
        <v>48</v>
      </c>
      <c r="C20" s="17"/>
      <c r="D20" s="18"/>
      <c r="E20" s="18"/>
      <c r="F20" s="19"/>
      <c r="G20" s="17"/>
      <c r="H20" s="18"/>
      <c r="I20" s="20"/>
    </row>
    <row r="21" spans="2:9" x14ac:dyDescent="0.2">
      <c r="B21" s="21" t="s">
        <v>49</v>
      </c>
      <c r="C21" s="17"/>
      <c r="D21" s="18"/>
      <c r="E21" s="18"/>
      <c r="F21" s="19"/>
      <c r="G21" s="17"/>
      <c r="H21" s="18"/>
      <c r="I21" s="20"/>
    </row>
    <row r="22" spans="2:9" x14ac:dyDescent="0.2">
      <c r="B22" s="21" t="s">
        <v>50</v>
      </c>
      <c r="C22" s="17"/>
      <c r="D22" s="18"/>
      <c r="E22" s="18"/>
      <c r="F22" s="19"/>
      <c r="G22" s="17"/>
      <c r="H22" s="18"/>
      <c r="I22" s="20"/>
    </row>
    <row r="23" spans="2:9" x14ac:dyDescent="0.2">
      <c r="B23" s="16" t="s">
        <v>53</v>
      </c>
      <c r="C23" s="17"/>
      <c r="D23" s="18"/>
      <c r="E23" s="18"/>
      <c r="F23" s="19"/>
      <c r="G23" s="17"/>
      <c r="H23" s="18"/>
      <c r="I23" s="20"/>
    </row>
    <row r="24" spans="2:9" x14ac:dyDescent="0.2">
      <c r="B24" s="21" t="s">
        <v>48</v>
      </c>
      <c r="C24" s="17"/>
      <c r="D24" s="18"/>
      <c r="E24" s="18"/>
      <c r="F24" s="19"/>
      <c r="G24" s="17"/>
      <c r="H24" s="18"/>
      <c r="I24" s="20"/>
    </row>
    <row r="25" spans="2:9" x14ac:dyDescent="0.2">
      <c r="B25" s="21" t="s">
        <v>49</v>
      </c>
      <c r="C25" s="17"/>
      <c r="D25" s="18"/>
      <c r="E25" s="18"/>
      <c r="F25" s="19"/>
      <c r="G25" s="17"/>
      <c r="H25" s="18"/>
      <c r="I25" s="20"/>
    </row>
    <row r="26" spans="2:9" ht="16" thickBot="1" x14ac:dyDescent="0.25">
      <c r="B26" s="21" t="s">
        <v>50</v>
      </c>
      <c r="C26" s="23"/>
      <c r="D26" s="24"/>
      <c r="E26" s="24"/>
      <c r="F26" s="25"/>
      <c r="G26" s="23"/>
      <c r="H26" s="24"/>
      <c r="I26" s="26"/>
    </row>
  </sheetData>
  <mergeCells count="5">
    <mergeCell ref="C1:E1"/>
    <mergeCell ref="F1:H1"/>
    <mergeCell ref="I1:K1"/>
    <mergeCell ref="C9:F9"/>
    <mergeCell ref="G9:I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statistics_basic_filter_groups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Developer</cp:lastModifiedBy>
  <dcterms:created xsi:type="dcterms:W3CDTF">2023-06-21T15:09:52Z</dcterms:created>
  <dcterms:modified xsi:type="dcterms:W3CDTF">2023-06-21T15:14:12Z</dcterms:modified>
</cp:coreProperties>
</file>