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/git/DRMM/"/>
    </mc:Choice>
  </mc:AlternateContent>
  <xr:revisionPtr revIDLastSave="0" documentId="13_ncr:1_{67AA8248-66DB-EC45-9470-DB58329A409F}" xr6:coauthVersionLast="36" xr6:coauthVersionMax="36" xr10:uidLastSave="{00000000-0000-0000-0000-000000000000}"/>
  <bookViews>
    <workbookView xWindow="47400" yWindow="1280" windowWidth="26940" windowHeight="18400" xr2:uid="{00000000-000D-0000-FFFF-FFFF00000000}"/>
  </bookViews>
  <sheets>
    <sheet name="DRMM Score" sheetId="1" r:id="rId1"/>
    <sheet name="DRMM Trend" sheetId="2" r:id="rId2"/>
    <sheet name="Other Issues" sheetId="3" state="hidden" r:id="rId3"/>
    <sheet name="Task Tracker" sheetId="4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G46" i="1"/>
  <c r="F46" i="1"/>
  <c r="E46" i="1"/>
  <c r="D4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Gupta, Manish</author>
  </authors>
  <commentList>
    <comment ref="E1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G1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DR Drill?
</t>
        </r>
        <r>
          <rPr>
            <sz val="10"/>
            <color rgb="FF000000"/>
            <rFont val="Tahoma"/>
            <family val="2"/>
          </rPr>
          <t xml:space="preserve">- Manual workaround needs to be documented
</t>
        </r>
      </text>
    </comment>
    <comment ref="E12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G12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DR Drill
</t>
        </r>
        <r>
          <rPr>
            <sz val="10"/>
            <color rgb="FF000000"/>
            <rFont val="Tahoma"/>
            <family val="2"/>
          </rPr>
          <t xml:space="preserve">- Manual workaround needs to be documented
</t>
        </r>
      </text>
    </comment>
    <comment ref="E13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G13" authorId="0" shapeId="0" xr:uid="{1C0370FA-F3A9-AD48-B0CE-0DD6FB64B6DC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DR Drill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Manual workaround needs to be documented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Stale listing of DR personnel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6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G16" authorId="0" shapeId="0" xr:uid="{16D4FB4F-14DE-F445-B19E-D28FF5F4A45A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DR Drill
</t>
        </r>
        <r>
          <rPr>
            <sz val="10"/>
            <color rgb="FF000000"/>
            <rFont val="Calibri"/>
            <family val="2"/>
          </rPr>
          <t xml:space="preserve">- Manual workaround needs to be documented
</t>
        </r>
      </text>
    </comment>
    <comment ref="E17" authorId="0" shapeId="0" xr:uid="{00000000-0006-0000-0000-00000D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E19" authorId="0" shapeId="0" xr:uid="{00000000-0006-0000-0000-00000F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E20" authorId="0" shapeId="0" xr:uid="{00000000-0006-0000-0000-000011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D27" authorId="0" shapeId="0" xr:uid="{00000000-0006-0000-0000-000012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27" authorId="0" shapeId="0" xr:uid="{00000000-0006-0000-0000-000013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D28" authorId="0" shapeId="0" xr:uid="{00000000-0006-0000-0000-000014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D29" authorId="0" shapeId="0" xr:uid="{00000000-0006-0000-0000-000015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D31" authorId="0" shapeId="0" xr:uid="{00000000-0006-0000-0000-000016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31" authorId="0" shapeId="0" xr:uid="{00000000-0006-0000-0000-000017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D32" authorId="0" shapeId="0" xr:uid="{00000000-0006-0000-0000-000018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32" authorId="0" shapeId="0" xr:uid="{00000000-0006-0000-0000-000019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Stale listing of DR personnel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32" authorId="0" shapeId="0" xr:uid="{00000000-0006-0000-0000-00001A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Manual workaround needs to be documented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34" authorId="0" shapeId="0" xr:uid="{7BF8EDC6-AFDC-4740-B0B0-FBFDF23D887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config needs to be in DR</t>
        </r>
      </text>
    </comment>
    <comment ref="D37" authorId="0" shapeId="0" xr:uid="{00000000-0006-0000-0000-00001B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37" authorId="0" shapeId="0" xr:uid="{00000000-0006-0000-0000-00001C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D39" authorId="0" shapeId="0" xr:uid="{00000000-0006-0000-0000-00001D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39" authorId="0" shapeId="0" xr:uid="{00000000-0006-0000-0000-00001E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C41" authorId="0" shapeId="0" xr:uid="{00000000-0006-0000-0000-00001F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DNS strategy
</t>
        </r>
      </text>
    </comment>
    <comment ref="D41" authorId="0" shapeId="0" xr:uid="{00000000-0006-0000-0000-000020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41" authorId="0" shapeId="0" xr:uid="{00000000-0006-0000-0000-000021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  <comment ref="G41" authorId="0" shapeId="0" xr:uid="{00000000-0006-0000-0000-000022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Manual Workaround needs to be documented
</t>
        </r>
      </text>
    </comment>
    <comment ref="C43" authorId="0" shapeId="0" xr:uid="{00000000-0006-0000-0000-000023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DNS strategy
</t>
        </r>
      </text>
    </comment>
    <comment ref="D43" authorId="0" shapeId="0" xr:uid="{00000000-0006-0000-0000-000024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Documentation stale and needs to be updated
</t>
        </r>
      </text>
    </comment>
    <comment ref="E43" authorId="0" shapeId="0" xr:uid="{00000000-0006-0000-0000-000025000000}">
      <text>
        <r>
          <rPr>
            <b/>
            <sz val="10"/>
            <color rgb="FF000000"/>
            <rFont val="Tahoma"/>
            <family val="2"/>
          </rPr>
          <t>Gupta, Manish: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Stale listing of DR personnel
</t>
        </r>
      </text>
    </comment>
  </commentList>
</comments>
</file>

<file path=xl/sharedStrings.xml><?xml version="1.0" encoding="utf-8"?>
<sst xmlns="http://schemas.openxmlformats.org/spreadsheetml/2006/main" count="161" uniqueCount="116">
  <si>
    <t>Category</t>
  </si>
  <si>
    <t xml:space="preserve">VPN </t>
  </si>
  <si>
    <t>Issues/Risk</t>
  </si>
  <si>
    <t>0 - 2</t>
  </si>
  <si>
    <t>Non-Existent</t>
  </si>
  <si>
    <t>In Development</t>
  </si>
  <si>
    <t>3 - 4</t>
  </si>
  <si>
    <t>5 - 6</t>
  </si>
  <si>
    <t>Defined</t>
  </si>
  <si>
    <t>7 - 8</t>
  </si>
  <si>
    <t>Maturing</t>
  </si>
  <si>
    <t>9 - 10</t>
  </si>
  <si>
    <t>Highly Resilient</t>
  </si>
  <si>
    <t>Score</t>
  </si>
  <si>
    <t>Finding</t>
  </si>
  <si>
    <t>WEIGHT</t>
  </si>
  <si>
    <t>Internet</t>
  </si>
  <si>
    <t>DR Server Network</t>
  </si>
  <si>
    <t>Class 1</t>
  </si>
  <si>
    <t>Network Infra</t>
  </si>
  <si>
    <t>DNS</t>
  </si>
  <si>
    <t>Infoblox Servers</t>
  </si>
  <si>
    <t>AD</t>
  </si>
  <si>
    <t>Forest Root Controllers</t>
  </si>
  <si>
    <t>File Servers</t>
  </si>
  <si>
    <t>DFS</t>
  </si>
  <si>
    <t>Mail Servers</t>
  </si>
  <si>
    <t>Ironport</t>
  </si>
  <si>
    <t>Exchange Servers</t>
  </si>
  <si>
    <t>Class 2</t>
  </si>
  <si>
    <t>Peoplesoft Fin</t>
  </si>
  <si>
    <t>CMS</t>
  </si>
  <si>
    <t xml:space="preserve">Web </t>
  </si>
  <si>
    <t>Portal Applications</t>
  </si>
  <si>
    <t>DNS Servers (F5 GTM)</t>
  </si>
  <si>
    <t>AVERAGE</t>
  </si>
  <si>
    <t>Final Score</t>
  </si>
  <si>
    <t>Date</t>
  </si>
  <si>
    <t>Comment</t>
  </si>
  <si>
    <t>DR Strategy defined
I</t>
  </si>
  <si>
    <t>DR Playbook Complete
II</t>
  </si>
  <si>
    <t>RTO Achievable
IV</t>
  </si>
  <si>
    <t>SAN</t>
  </si>
  <si>
    <t>Recover Point</t>
  </si>
  <si>
    <t>I. DR strategy needs to be defined</t>
  </si>
  <si>
    <t>Peoplesoft HR</t>
  </si>
  <si>
    <t>DRMM Score</t>
  </si>
  <si>
    <t>Other issues/Risk Factors</t>
  </si>
  <si>
    <t>Communication Plan needs to be updated</t>
  </si>
  <si>
    <t>Do we have multiple communication channels (to avoid SPOF) of communication channel</t>
  </si>
  <si>
    <t>Call trees, list, staff names needs to be updated</t>
  </si>
  <si>
    <t>Document manual workaround</t>
  </si>
  <si>
    <t>Designation of a Business Continuity Manager (ML)?</t>
  </si>
  <si>
    <t>DR Drill atleast once a year (can be segmented by service/application). Where drill not possible conduct walkthru</t>
  </si>
  <si>
    <t>Formalize periodic audit of DR procedure</t>
  </si>
  <si>
    <t>We need to review RTO and RPO for each service</t>
  </si>
  <si>
    <t>Resilient</t>
  </si>
  <si>
    <t>In Devel</t>
  </si>
  <si>
    <t>Staff preparedness
V</t>
  </si>
  <si>
    <t>Load Balancer (F5 LTM)</t>
  </si>
  <si>
    <t>RSA Server</t>
  </si>
  <si>
    <t>Auth Infra</t>
  </si>
  <si>
    <t>DBOPS</t>
  </si>
  <si>
    <t>GTM /DNS</t>
  </si>
  <si>
    <t xml:space="preserve">GTM/ MX record </t>
  </si>
  <si>
    <t>RECOVERPOINT</t>
  </si>
  <si>
    <t>NCC</t>
  </si>
  <si>
    <t>MASTER DOCUMENT</t>
  </si>
  <si>
    <t xml:space="preserve">CT </t>
  </si>
  <si>
    <t xml:space="preserve">List of reponsibilities </t>
  </si>
  <si>
    <t>Radius</t>
  </si>
  <si>
    <t>CyberArk</t>
  </si>
  <si>
    <t>Voice Infra</t>
  </si>
  <si>
    <t>CCM</t>
  </si>
  <si>
    <t>Done</t>
  </si>
  <si>
    <t>DR network review</t>
  </si>
  <si>
    <t>EA</t>
  </si>
  <si>
    <t>2 wk from 3/7</t>
  </si>
  <si>
    <t>Status</t>
  </si>
  <si>
    <t>Next Meeting</t>
  </si>
  <si>
    <t>NSE</t>
  </si>
  <si>
    <t>DR Test AD and DNS (plan)</t>
  </si>
  <si>
    <t>Dr Test plan external DNS</t>
  </si>
  <si>
    <t>UNIX</t>
  </si>
  <si>
    <t>JH out</t>
  </si>
  <si>
    <t>Gigamon</t>
  </si>
  <si>
    <t>Sharepoint</t>
  </si>
  <si>
    <t>Meet on 9/30 to review plan, test to be conducted on 10/18</t>
  </si>
  <si>
    <t>Test plan was presented for AD, DNS test. Reschedule to discuss few open points on 11th Oct</t>
  </si>
  <si>
    <t>To be done by 10/8</t>
  </si>
  <si>
    <t>mercury test results to next month. Dec 1st to be test date. Report to be run against all DMZ servers to make sure rushmore is included.</t>
  </si>
  <si>
    <t>Description</t>
  </si>
  <si>
    <t>Setup DNS in GTM the way it used to be in 2009</t>
  </si>
  <si>
    <t>Update DR Master Document</t>
  </si>
  <si>
    <t>Update List of Responsibilities for DR</t>
  </si>
  <si>
    <t>Review DR network plans</t>
  </si>
  <si>
    <t>Create DR test plan for AD DC and Infoblox DNS</t>
  </si>
  <si>
    <t>Create DR test plan DNS Servers</t>
  </si>
  <si>
    <t>New DD</t>
  </si>
  <si>
    <t>Meeting Date -&gt;</t>
  </si>
  <si>
    <t>Due Date</t>
  </si>
  <si>
    <t>Items</t>
  </si>
  <si>
    <t>Group</t>
  </si>
  <si>
    <t>CM to clarify apollo.nas.edu</t>
  </si>
  <si>
    <t>Transferred to NetOPS</t>
  </si>
  <si>
    <t>Done (No Documentation)</t>
  </si>
  <si>
    <t>Test date set to dec 1st</t>
  </si>
  <si>
    <t>Relevant Listing of DR Personnel
III</t>
  </si>
  <si>
    <t>DC (corp.contoso.com)</t>
  </si>
  <si>
    <t>DC (sts.contoso.com)</t>
  </si>
  <si>
    <t>sFTP Servers</t>
  </si>
  <si>
    <t>Web Servers</t>
  </si>
  <si>
    <t>SSO</t>
  </si>
  <si>
    <t>sFTP Server</t>
  </si>
  <si>
    <t>Setup sFTP server Workday interface</t>
  </si>
  <si>
    <t>work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</si>
</sst>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3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0" fillId="7" borderId="2" xfId="0" applyFont="1" applyFill="1" applyBorder="1" applyAlignment="1">
      <alignment horizontal="center" wrapText="1"/>
    </xf>
    <xf numFmtId="0" fontId="0" fillId="7" borderId="2" xfId="0" applyFont="1" applyFill="1" applyBorder="1"/>
    <xf numFmtId="0" fontId="1" fillId="7" borderId="5" xfId="0" applyFont="1" applyFill="1" applyBorder="1" applyAlignment="1">
      <alignment horizontal="center"/>
    </xf>
    <xf numFmtId="0" fontId="0" fillId="7" borderId="2" xfId="0" applyFill="1" applyBorder="1" applyAlignment="1">
      <alignment wrapText="1"/>
    </xf>
    <xf numFmtId="0" fontId="0" fillId="7" borderId="2" xfId="0" applyFill="1" applyBorder="1"/>
    <xf numFmtId="0" fontId="3" fillId="7" borderId="2" xfId="0" applyFont="1" applyFill="1" applyBorder="1"/>
    <xf numFmtId="0" fontId="4" fillId="7" borderId="0" xfId="0" applyFont="1" applyFill="1"/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10" fillId="8" borderId="0" xfId="0" applyFont="1" applyFill="1"/>
    <xf numFmtId="0" fontId="10" fillId="9" borderId="0" xfId="0" applyFont="1" applyFill="1"/>
    <xf numFmtId="0" fontId="0" fillId="9" borderId="0" xfId="0" applyFill="1"/>
    <xf numFmtId="0" fontId="0" fillId="8" borderId="0" xfId="0" applyFill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10" fillId="8" borderId="7" xfId="0" applyFont="1" applyFill="1" applyBorder="1"/>
    <xf numFmtId="0" fontId="10" fillId="8" borderId="0" xfId="0" applyFont="1" applyFill="1" applyBorder="1"/>
    <xf numFmtId="0" fontId="10" fillId="8" borderId="8" xfId="0" applyFont="1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6" borderId="10" xfId="0" applyFill="1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9" xfId="0" applyBorder="1"/>
    <xf numFmtId="14" fontId="0" fillId="3" borderId="9" xfId="0" applyNumberFormat="1" applyFill="1" applyBorder="1" applyAlignment="1">
      <alignment horizontal="center" vertical="center"/>
    </xf>
    <xf numFmtId="14" fontId="0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1" xfId="0" applyNumberForma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14" fontId="0" fillId="3" borderId="9" xfId="0" applyNumberFormat="1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6" borderId="10" xfId="0" applyFill="1" applyBorder="1" applyAlignment="1">
      <alignment wrapText="1"/>
    </xf>
    <xf numFmtId="14" fontId="0" fillId="0" borderId="0" xfId="0" applyNumberFormat="1"/>
    <xf numFmtId="14" fontId="10" fillId="9" borderId="7" xfId="0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14" fontId="10" fillId="9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theme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DRMM Trend</a:t>
            </a:r>
          </a:p>
        </c:rich>
      </c:tx>
      <c:layout>
        <c:manualLayout>
          <c:xMode val="edge"/>
          <c:yMode val="edge"/>
          <c:x val="0.45410912720417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'DRMM Trend'!$C$1</c:f>
              <c:strCache>
                <c:ptCount val="1"/>
                <c:pt idx="0">
                  <c:v>Non-Existent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Trend'!$C$2:$C$15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F-964B-94A1-679016CB3FC1}"/>
            </c:ext>
          </c:extLst>
        </c:ser>
        <c:ser>
          <c:idx val="2"/>
          <c:order val="2"/>
          <c:tx>
            <c:strRef>
              <c:f>'DRMM Trend'!$D$1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Trend'!$D$2:$D$15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F-964B-94A1-679016CB3FC1}"/>
            </c:ext>
          </c:extLst>
        </c:ser>
        <c:ser>
          <c:idx val="3"/>
          <c:order val="3"/>
          <c:tx>
            <c:strRef>
              <c:f>'DRMM Trend'!$E$1</c:f>
              <c:strCache>
                <c:ptCount val="1"/>
                <c:pt idx="0">
                  <c:v>Defined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Trend'!$E$2:$E$15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F-964B-94A1-679016CB3FC1}"/>
            </c:ext>
          </c:extLst>
        </c:ser>
        <c:ser>
          <c:idx val="4"/>
          <c:order val="4"/>
          <c:tx>
            <c:strRef>
              <c:f>'DRMM Trend'!$F$1</c:f>
              <c:strCache>
                <c:ptCount val="1"/>
                <c:pt idx="0">
                  <c:v>Maturing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Trend'!$F$2:$F$15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8F-964B-94A1-679016CB3FC1}"/>
            </c:ext>
          </c:extLst>
        </c:ser>
        <c:ser>
          <c:idx val="5"/>
          <c:order val="5"/>
          <c:tx>
            <c:strRef>
              <c:f>'DRMM Trend'!$G$1</c:f>
              <c:strCache>
                <c:ptCount val="1"/>
                <c:pt idx="0">
                  <c:v>Highly Resilient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Trend'!$G$2:$G$15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8F-964B-94A1-679016CB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19482752"/>
        <c:axId val="-1719480976"/>
      </c:barChart>
      <c:lineChart>
        <c:grouping val="standard"/>
        <c:varyColors val="0"/>
        <c:ser>
          <c:idx val="0"/>
          <c:order val="0"/>
          <c:tx>
            <c:strRef>
              <c:f>'DRMM Trend'!$B$1</c:f>
              <c:strCache>
                <c:ptCount val="1"/>
                <c:pt idx="0">
                  <c:v>DRMM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'DRMM Trend'!$A$2:$A$14</c:f>
              <c:numCache>
                <c:formatCode>m/d/yyyy;@</c:formatCode>
                <c:ptCount val="13"/>
                <c:pt idx="0">
                  <c:v>43424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43725</c:v>
                </c:pt>
                <c:pt idx="11" formatCode="m/d/yy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'DRMM Trend'!$B$2:$B$14</c:f>
              <c:numCache>
                <c:formatCode>0.00</c:formatCode>
                <c:ptCount val="13"/>
                <c:pt idx="0">
                  <c:v>4.8499999999999996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4.8499999999999996</c:v>
                </c:pt>
                <c:pt idx="10">
                  <c:v>6.52</c:v>
                </c:pt>
                <c:pt idx="11">
                  <c:v>6.52</c:v>
                </c:pt>
                <c:pt idx="12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964B-94A1-679016CB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9482752"/>
        <c:axId val="-1719480976"/>
      </c:lineChart>
      <c:dateAx>
        <c:axId val="-1719482752"/>
        <c:scaling>
          <c:orientation val="minMax"/>
          <c:max val="43830"/>
          <c:min val="43405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48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17194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4827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50800</xdr:rowOff>
    </xdr:from>
    <xdr:to>
      <xdr:col>18</xdr:col>
      <xdr:colOff>508000</xdr:colOff>
      <xdr:row>32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9A7E28-1754-C64D-A5F3-0B75714B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130" zoomScaleNormal="13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46" sqref="B46"/>
    </sheetView>
  </sheetViews>
  <sheetFormatPr baseColWidth="10" defaultRowHeight="16" x14ac:dyDescent="0.2"/>
  <cols>
    <col min="1" max="1" width="20" bestFit="1" customWidth="1"/>
    <col min="2" max="2" width="21.6640625" bestFit="1" customWidth="1"/>
    <col min="3" max="7" width="14.83203125" customWidth="1"/>
    <col min="8" max="8" width="42.1640625" customWidth="1"/>
  </cols>
  <sheetData>
    <row r="1" spans="1:11" x14ac:dyDescent="0.2">
      <c r="B1" s="11"/>
    </row>
    <row r="2" spans="1:11" x14ac:dyDescent="0.2">
      <c r="A2" s="12"/>
      <c r="B2" s="18" t="s">
        <v>13</v>
      </c>
      <c r="C2" s="9" t="s">
        <v>3</v>
      </c>
      <c r="D2" s="1" t="s">
        <v>6</v>
      </c>
      <c r="E2" s="2" t="s">
        <v>7</v>
      </c>
      <c r="F2" s="3" t="s">
        <v>9</v>
      </c>
      <c r="G2" s="4" t="s">
        <v>11</v>
      </c>
    </row>
    <row r="3" spans="1:11" x14ac:dyDescent="0.2">
      <c r="A3" s="12"/>
      <c r="B3" s="18" t="s">
        <v>14</v>
      </c>
      <c r="C3" s="10" t="s">
        <v>4</v>
      </c>
      <c r="D3" s="5" t="s">
        <v>57</v>
      </c>
      <c r="E3" s="6" t="s">
        <v>8</v>
      </c>
      <c r="F3" s="7" t="s">
        <v>10</v>
      </c>
      <c r="G3" s="8" t="s">
        <v>56</v>
      </c>
    </row>
    <row r="5" spans="1:11" ht="24" x14ac:dyDescent="0.3">
      <c r="B5" s="22" t="s">
        <v>36</v>
      </c>
      <c r="C5" s="25">
        <f>(C46*C8/100)+(D46*D8/100)+(E46*E8/100)+(F46*F8/100)+(G46*G8/100)</f>
        <v>6.519565217391305</v>
      </c>
    </row>
    <row r="6" spans="1:11" ht="52" x14ac:dyDescent="0.25">
      <c r="A6" s="13" t="s">
        <v>0</v>
      </c>
      <c r="B6" s="14"/>
      <c r="C6" s="15" t="s">
        <v>39</v>
      </c>
      <c r="D6" s="15" t="s">
        <v>40</v>
      </c>
      <c r="E6" s="15" t="s">
        <v>107</v>
      </c>
      <c r="F6" s="15" t="s">
        <v>41</v>
      </c>
      <c r="G6" s="15" t="s">
        <v>58</v>
      </c>
      <c r="H6" s="15" t="s">
        <v>2</v>
      </c>
      <c r="K6" s="29"/>
    </row>
    <row r="7" spans="1:11" x14ac:dyDescent="0.2">
      <c r="A7" s="14"/>
      <c r="B7" s="14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/>
    </row>
    <row r="8" spans="1:11" x14ac:dyDescent="0.2">
      <c r="A8" s="14"/>
      <c r="B8" s="14"/>
      <c r="C8" s="15">
        <v>30</v>
      </c>
      <c r="D8" s="15">
        <v>15</v>
      </c>
      <c r="E8" s="15">
        <v>5</v>
      </c>
      <c r="F8" s="15">
        <v>5</v>
      </c>
      <c r="G8" s="15">
        <v>45</v>
      </c>
      <c r="H8" s="15"/>
      <c r="J8" s="32"/>
    </row>
    <row r="9" spans="1:11" ht="21" x14ac:dyDescent="0.25">
      <c r="A9" s="13" t="s">
        <v>18</v>
      </c>
      <c r="B9" s="14"/>
      <c r="C9" s="16"/>
      <c r="D9" s="16"/>
      <c r="E9" s="16"/>
      <c r="F9" s="16"/>
      <c r="G9" s="16"/>
      <c r="H9" s="16"/>
    </row>
    <row r="10" spans="1:11" x14ac:dyDescent="0.2">
      <c r="A10" s="23" t="s">
        <v>19</v>
      </c>
      <c r="B10" s="17"/>
      <c r="C10" s="14"/>
      <c r="D10" s="14"/>
      <c r="E10" s="14"/>
      <c r="F10" s="14"/>
      <c r="G10" s="14"/>
      <c r="H10" s="14"/>
    </row>
    <row r="11" spans="1:11" ht="17" x14ac:dyDescent="0.2">
      <c r="A11" s="23"/>
      <c r="B11" s="19" t="s">
        <v>16</v>
      </c>
      <c r="C11" s="27">
        <v>9</v>
      </c>
      <c r="D11" s="27">
        <v>7</v>
      </c>
      <c r="E11" s="27">
        <v>5</v>
      </c>
      <c r="F11" s="27">
        <v>5</v>
      </c>
      <c r="G11" s="27">
        <v>8</v>
      </c>
      <c r="H11" s="19"/>
    </row>
    <row r="12" spans="1:11" ht="17" x14ac:dyDescent="0.2">
      <c r="A12" s="23"/>
      <c r="B12" s="19" t="s">
        <v>17</v>
      </c>
      <c r="C12" s="27">
        <v>9</v>
      </c>
      <c r="D12" s="27">
        <v>7</v>
      </c>
      <c r="E12" s="27">
        <v>5</v>
      </c>
      <c r="F12" s="27">
        <v>5</v>
      </c>
      <c r="G12" s="27">
        <v>8</v>
      </c>
      <c r="H12" s="19"/>
    </row>
    <row r="13" spans="1:11" ht="17" x14ac:dyDescent="0.2">
      <c r="A13" s="23"/>
      <c r="B13" s="19" t="s">
        <v>1</v>
      </c>
      <c r="C13" s="27">
        <v>9</v>
      </c>
      <c r="D13" s="27">
        <v>7</v>
      </c>
      <c r="E13" s="27">
        <v>5</v>
      </c>
      <c r="F13" s="27">
        <v>5</v>
      </c>
      <c r="G13" s="27">
        <v>8</v>
      </c>
      <c r="H13" s="19"/>
    </row>
    <row r="14" spans="1:11" ht="17" x14ac:dyDescent="0.2">
      <c r="A14" s="23"/>
      <c r="B14" s="19" t="s">
        <v>85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19" t="s">
        <v>44</v>
      </c>
    </row>
    <row r="15" spans="1:11" x14ac:dyDescent="0.2">
      <c r="A15" s="23" t="s">
        <v>20</v>
      </c>
      <c r="B15" s="19"/>
      <c r="C15" s="27"/>
      <c r="D15" s="27"/>
      <c r="E15" s="27"/>
      <c r="F15" s="27"/>
      <c r="G15" s="27"/>
      <c r="H15" s="19"/>
    </row>
    <row r="16" spans="1:11" ht="17" x14ac:dyDescent="0.2">
      <c r="A16" s="23"/>
      <c r="B16" s="19" t="s">
        <v>34</v>
      </c>
      <c r="C16" s="27">
        <v>9</v>
      </c>
      <c r="D16" s="27">
        <v>6</v>
      </c>
      <c r="E16" s="27">
        <v>5</v>
      </c>
      <c r="F16" s="27">
        <v>8</v>
      </c>
      <c r="G16" s="27">
        <v>6</v>
      </c>
      <c r="H16" s="19"/>
    </row>
    <row r="17" spans="1:8" ht="17" x14ac:dyDescent="0.2">
      <c r="A17" s="23"/>
      <c r="B17" s="19" t="s">
        <v>21</v>
      </c>
      <c r="C17" s="27">
        <v>9</v>
      </c>
      <c r="D17" s="27">
        <v>7</v>
      </c>
      <c r="E17" s="27">
        <v>5</v>
      </c>
      <c r="F17" s="27">
        <v>8</v>
      </c>
      <c r="G17" s="27">
        <v>8</v>
      </c>
      <c r="H17" s="19"/>
    </row>
    <row r="18" spans="1:8" x14ac:dyDescent="0.2">
      <c r="A18" s="23" t="s">
        <v>22</v>
      </c>
      <c r="B18" s="19"/>
      <c r="C18" s="27"/>
      <c r="D18" s="27"/>
      <c r="E18" s="27"/>
      <c r="F18" s="27"/>
      <c r="G18" s="27"/>
      <c r="H18" s="19"/>
    </row>
    <row r="19" spans="1:8" ht="17" x14ac:dyDescent="0.2">
      <c r="A19" s="23"/>
      <c r="B19" s="19" t="s">
        <v>23</v>
      </c>
      <c r="C19" s="27">
        <v>9</v>
      </c>
      <c r="D19" s="27">
        <v>7</v>
      </c>
      <c r="E19" s="27">
        <v>5</v>
      </c>
      <c r="F19" s="27">
        <v>5</v>
      </c>
      <c r="G19" s="27">
        <v>8</v>
      </c>
      <c r="H19" s="19"/>
    </row>
    <row r="20" spans="1:8" ht="17" x14ac:dyDescent="0.2">
      <c r="A20" s="23"/>
      <c r="B20" s="19" t="s">
        <v>108</v>
      </c>
      <c r="C20" s="27">
        <v>9</v>
      </c>
      <c r="D20" s="27">
        <v>7</v>
      </c>
      <c r="E20" s="27">
        <v>5</v>
      </c>
      <c r="F20" s="27">
        <v>5</v>
      </c>
      <c r="G20" s="27">
        <v>8</v>
      </c>
      <c r="H20" s="19"/>
    </row>
    <row r="21" spans="1:8" ht="17" x14ac:dyDescent="0.2">
      <c r="A21" s="23"/>
      <c r="B21" s="19" t="s">
        <v>109</v>
      </c>
      <c r="C21" s="27">
        <v>9</v>
      </c>
      <c r="D21" s="27">
        <v>7</v>
      </c>
      <c r="E21" s="27">
        <v>5</v>
      </c>
      <c r="F21" s="27">
        <v>5</v>
      </c>
      <c r="G21" s="27">
        <v>8</v>
      </c>
      <c r="H21" s="19"/>
    </row>
    <row r="22" spans="1:8" x14ac:dyDescent="0.2">
      <c r="A22" s="23" t="s">
        <v>61</v>
      </c>
      <c r="B22" s="19"/>
      <c r="C22" s="27"/>
      <c r="D22" s="27"/>
      <c r="E22" s="27"/>
      <c r="F22" s="27"/>
      <c r="G22" s="27"/>
      <c r="H22" s="19"/>
    </row>
    <row r="23" spans="1:8" ht="17" x14ac:dyDescent="0.2">
      <c r="A23" s="23"/>
      <c r="B23" s="19" t="s">
        <v>60</v>
      </c>
      <c r="C23" s="27">
        <v>9</v>
      </c>
      <c r="D23" s="27">
        <v>7</v>
      </c>
      <c r="E23" s="27">
        <v>5</v>
      </c>
      <c r="F23" s="27">
        <v>5</v>
      </c>
      <c r="G23" s="27">
        <v>8</v>
      </c>
      <c r="H23" s="19"/>
    </row>
    <row r="24" spans="1:8" ht="17" x14ac:dyDescent="0.2">
      <c r="A24" s="23"/>
      <c r="B24" s="19" t="s">
        <v>70</v>
      </c>
      <c r="C24" s="27">
        <v>9</v>
      </c>
      <c r="D24" s="27">
        <v>7</v>
      </c>
      <c r="E24" s="27">
        <v>5</v>
      </c>
      <c r="F24" s="27">
        <v>8</v>
      </c>
      <c r="G24" s="27">
        <v>8</v>
      </c>
      <c r="H24" s="19"/>
    </row>
    <row r="25" spans="1:8" ht="17" x14ac:dyDescent="0.2">
      <c r="A25" s="23"/>
      <c r="B25" s="19" t="s">
        <v>71</v>
      </c>
      <c r="C25" s="27">
        <v>9</v>
      </c>
      <c r="D25" s="27">
        <v>7</v>
      </c>
      <c r="E25" s="27">
        <v>5</v>
      </c>
      <c r="F25" s="27">
        <v>8</v>
      </c>
      <c r="G25" s="27">
        <v>8</v>
      </c>
      <c r="H25" s="19"/>
    </row>
    <row r="26" spans="1:8" x14ac:dyDescent="0.2">
      <c r="A26" s="23" t="s">
        <v>24</v>
      </c>
      <c r="B26" s="19"/>
      <c r="C26" s="27"/>
      <c r="D26" s="27"/>
      <c r="E26" s="27"/>
      <c r="F26" s="27"/>
      <c r="G26" s="27"/>
      <c r="H26" s="19"/>
    </row>
    <row r="27" spans="1:8" x14ac:dyDescent="0.2">
      <c r="A27" s="23"/>
      <c r="B27" s="19" t="s">
        <v>25</v>
      </c>
      <c r="C27" s="28">
        <v>9</v>
      </c>
      <c r="D27" s="28">
        <v>7</v>
      </c>
      <c r="E27" s="28">
        <v>5</v>
      </c>
      <c r="F27" s="28">
        <v>9</v>
      </c>
      <c r="G27" s="28">
        <v>8</v>
      </c>
      <c r="H27" s="19"/>
    </row>
    <row r="28" spans="1:8" ht="17" x14ac:dyDescent="0.2">
      <c r="A28" s="23"/>
      <c r="B28" s="19" t="s">
        <v>110</v>
      </c>
      <c r="C28" s="28">
        <v>9</v>
      </c>
      <c r="D28" s="28">
        <v>0</v>
      </c>
      <c r="E28" s="28">
        <v>0</v>
      </c>
      <c r="F28" s="28">
        <v>0</v>
      </c>
      <c r="G28" s="28">
        <v>0</v>
      </c>
      <c r="H28" s="20"/>
    </row>
    <row r="29" spans="1:8" ht="17" x14ac:dyDescent="0.2">
      <c r="A29" s="23"/>
      <c r="B29" s="19" t="s">
        <v>86</v>
      </c>
      <c r="C29" s="28">
        <v>9</v>
      </c>
      <c r="D29" s="28">
        <v>0</v>
      </c>
      <c r="E29" s="28">
        <v>0</v>
      </c>
      <c r="F29" s="28">
        <v>0</v>
      </c>
      <c r="G29" s="28">
        <v>0</v>
      </c>
      <c r="H29" s="20"/>
    </row>
    <row r="30" spans="1:8" x14ac:dyDescent="0.2">
      <c r="A30" s="24" t="s">
        <v>26</v>
      </c>
      <c r="B30" s="20"/>
      <c r="C30" s="28"/>
      <c r="D30" s="28"/>
      <c r="E30" s="28"/>
      <c r="F30" s="28"/>
      <c r="G30" s="28"/>
      <c r="H30" s="20"/>
    </row>
    <row r="31" spans="1:8" x14ac:dyDescent="0.2">
      <c r="A31" s="24"/>
      <c r="B31" s="19" t="s">
        <v>27</v>
      </c>
      <c r="C31" s="28">
        <v>9</v>
      </c>
      <c r="D31" s="28">
        <v>8</v>
      </c>
      <c r="E31" s="28">
        <v>5</v>
      </c>
      <c r="F31" s="28">
        <v>9</v>
      </c>
      <c r="G31" s="28">
        <v>6</v>
      </c>
      <c r="H31" s="20"/>
    </row>
    <row r="32" spans="1:8" x14ac:dyDescent="0.2">
      <c r="A32" s="24"/>
      <c r="B32" s="19" t="s">
        <v>28</v>
      </c>
      <c r="C32" s="28">
        <v>9</v>
      </c>
      <c r="D32" s="28">
        <v>5</v>
      </c>
      <c r="E32" s="28">
        <v>5</v>
      </c>
      <c r="F32" s="28">
        <v>6</v>
      </c>
      <c r="G32" s="28">
        <v>8</v>
      </c>
      <c r="H32" s="20"/>
    </row>
    <row r="33" spans="1:8" x14ac:dyDescent="0.2">
      <c r="A33" s="24" t="s">
        <v>32</v>
      </c>
      <c r="B33" s="19"/>
      <c r="C33" s="28"/>
      <c r="D33" s="28"/>
      <c r="E33" s="28"/>
      <c r="F33" s="28"/>
      <c r="G33" s="28"/>
      <c r="H33" s="20"/>
    </row>
    <row r="34" spans="1:8" x14ac:dyDescent="0.2">
      <c r="A34" s="24"/>
      <c r="B34" s="19" t="s">
        <v>59</v>
      </c>
      <c r="C34" s="28">
        <v>9</v>
      </c>
      <c r="D34" s="28">
        <v>4</v>
      </c>
      <c r="E34" s="28">
        <v>4</v>
      </c>
      <c r="F34" s="28">
        <v>4</v>
      </c>
      <c r="G34" s="28">
        <v>4</v>
      </c>
      <c r="H34" s="20"/>
    </row>
    <row r="35" spans="1:8" ht="17" x14ac:dyDescent="0.2">
      <c r="A35" s="24"/>
      <c r="B35" s="19" t="s">
        <v>111</v>
      </c>
      <c r="C35" s="28"/>
      <c r="D35" s="28"/>
      <c r="E35" s="28"/>
      <c r="F35" s="28"/>
      <c r="G35" s="28"/>
      <c r="H35" s="20"/>
    </row>
    <row r="36" spans="1:8" x14ac:dyDescent="0.2">
      <c r="A36" s="24" t="s">
        <v>42</v>
      </c>
      <c r="B36" s="19"/>
      <c r="C36" s="28"/>
      <c r="D36" s="28"/>
      <c r="E36" s="28"/>
      <c r="F36" s="28"/>
      <c r="G36" s="28"/>
      <c r="H36" s="20"/>
    </row>
    <row r="37" spans="1:8" x14ac:dyDescent="0.2">
      <c r="A37" s="24"/>
      <c r="B37" s="20" t="s">
        <v>43</v>
      </c>
      <c r="C37" s="28">
        <v>9</v>
      </c>
      <c r="D37" s="28">
        <v>7</v>
      </c>
      <c r="E37" s="28">
        <v>5</v>
      </c>
      <c r="F37" s="28">
        <v>8</v>
      </c>
      <c r="G37" s="28">
        <v>8</v>
      </c>
      <c r="H37" s="20"/>
    </row>
    <row r="38" spans="1:8" x14ac:dyDescent="0.2">
      <c r="A38" s="24" t="s">
        <v>72</v>
      </c>
      <c r="B38" s="19"/>
      <c r="C38" s="28"/>
      <c r="D38" s="28"/>
      <c r="E38" s="28"/>
      <c r="F38" s="28"/>
      <c r="G38" s="28"/>
      <c r="H38" s="20"/>
    </row>
    <row r="39" spans="1:8" x14ac:dyDescent="0.2">
      <c r="A39" s="24"/>
      <c r="B39" s="20" t="s">
        <v>73</v>
      </c>
      <c r="C39" s="28">
        <v>9</v>
      </c>
      <c r="D39" s="28">
        <v>7</v>
      </c>
      <c r="E39" s="28">
        <v>7</v>
      </c>
      <c r="F39" s="28">
        <v>8</v>
      </c>
      <c r="G39" s="28">
        <v>8</v>
      </c>
      <c r="H39" s="20"/>
    </row>
    <row r="40" spans="1:8" x14ac:dyDescent="0.2">
      <c r="A40" s="20"/>
      <c r="B40" s="20"/>
      <c r="C40" s="28"/>
      <c r="D40" s="28"/>
      <c r="E40" s="28"/>
      <c r="F40" s="28"/>
      <c r="G40" s="28"/>
      <c r="H40" s="20"/>
    </row>
    <row r="41" spans="1:8" ht="21" x14ac:dyDescent="0.25">
      <c r="A41" s="21" t="s">
        <v>29</v>
      </c>
      <c r="B41" s="19" t="s">
        <v>30</v>
      </c>
      <c r="C41" s="28">
        <v>6</v>
      </c>
      <c r="D41" s="28">
        <v>8</v>
      </c>
      <c r="E41" s="28">
        <v>4</v>
      </c>
      <c r="F41" s="28">
        <v>5</v>
      </c>
      <c r="G41" s="28">
        <v>8</v>
      </c>
      <c r="H41" s="20"/>
    </row>
    <row r="42" spans="1:8" x14ac:dyDescent="0.2">
      <c r="A42" s="20"/>
      <c r="B42" s="20" t="s">
        <v>31</v>
      </c>
      <c r="C42" s="28"/>
      <c r="D42" s="28"/>
      <c r="E42" s="28"/>
      <c r="F42" s="28"/>
      <c r="G42" s="28"/>
      <c r="H42" s="20"/>
    </row>
    <row r="43" spans="1:8" ht="17" x14ac:dyDescent="0.2">
      <c r="A43" s="20"/>
      <c r="B43" s="19" t="s">
        <v>45</v>
      </c>
      <c r="C43" s="28">
        <v>5</v>
      </c>
      <c r="D43" s="28">
        <v>4</v>
      </c>
      <c r="E43" s="28">
        <v>4</v>
      </c>
      <c r="F43" s="28">
        <v>5</v>
      </c>
      <c r="G43" s="28">
        <v>4</v>
      </c>
      <c r="H43" s="20"/>
    </row>
    <row r="44" spans="1:8" ht="17" x14ac:dyDescent="0.2">
      <c r="A44" s="20"/>
      <c r="B44" s="19" t="s">
        <v>33</v>
      </c>
      <c r="C44" s="28"/>
      <c r="D44" s="28"/>
      <c r="E44" s="28"/>
      <c r="F44" s="28"/>
      <c r="G44" s="28"/>
      <c r="H44" s="20"/>
    </row>
    <row r="45" spans="1:8" x14ac:dyDescent="0.2">
      <c r="A45" s="20"/>
      <c r="B45" s="20" t="s">
        <v>112</v>
      </c>
      <c r="C45" s="28">
        <v>9</v>
      </c>
      <c r="D45" s="28">
        <v>0</v>
      </c>
      <c r="E45" s="28">
        <v>0</v>
      </c>
      <c r="F45" s="28">
        <v>0</v>
      </c>
      <c r="G45" s="28">
        <v>0</v>
      </c>
      <c r="H45" s="20"/>
    </row>
    <row r="46" spans="1:8" ht="21" x14ac:dyDescent="0.25">
      <c r="A46" s="21" t="s">
        <v>35</v>
      </c>
      <c r="B46" s="20"/>
      <c r="C46" s="26">
        <f t="shared" ref="C46:G46" si="0">AVERAGE(C11:C45)</f>
        <v>8.304347826086957</v>
      </c>
      <c r="D46" s="26">
        <f t="shared" si="0"/>
        <v>5.4782608695652177</v>
      </c>
      <c r="E46" s="26">
        <f t="shared" si="0"/>
        <v>4.0869565217391308</v>
      </c>
      <c r="F46" s="26">
        <f t="shared" si="0"/>
        <v>5.2608695652173916</v>
      </c>
      <c r="G46" s="26">
        <f t="shared" si="0"/>
        <v>6.0869565217391308</v>
      </c>
      <c r="H46" s="20"/>
    </row>
  </sheetData>
  <conditionalFormatting sqref="C5">
    <cfRule type="containsBlanks" dxfId="48" priority="37">
      <formula>LEN(TRIM(C5))=0</formula>
    </cfRule>
    <cfRule type="cellIs" dxfId="47" priority="38" operator="between">
      <formula>0</formula>
      <formula>2.999</formula>
    </cfRule>
    <cfRule type="cellIs" dxfId="46" priority="40" operator="between">
      <formula>3</formula>
      <formula>4.999</formula>
    </cfRule>
    <cfRule type="cellIs" dxfId="45" priority="41" operator="between">
      <formula>5</formula>
      <formula>6.999</formula>
    </cfRule>
    <cfRule type="cellIs" dxfId="44" priority="43" operator="between">
      <formula>7</formula>
      <formula>8.999</formula>
    </cfRule>
    <cfRule type="cellIs" dxfId="43" priority="44" operator="between">
      <formula>9</formula>
      <formula>10</formula>
    </cfRule>
  </conditionalFormatting>
  <conditionalFormatting sqref="C11:G13 C26:G28 C30:G37 C15:G22 C40:G46">
    <cfRule type="containsBlanks" dxfId="42" priority="60" stopIfTrue="1">
      <formula>LEN(TRIM(C11))=0</formula>
    </cfRule>
    <cfRule type="cellIs" dxfId="41" priority="61" stopIfTrue="1" operator="between">
      <formula>0</formula>
      <formula>2</formula>
    </cfRule>
    <cfRule type="cellIs" dxfId="40" priority="62" stopIfTrue="1" operator="between">
      <formula>2.001</formula>
      <formula>4</formula>
    </cfRule>
    <cfRule type="cellIs" dxfId="39" priority="63" stopIfTrue="1" operator="between">
      <formula>4.001</formula>
      <formula>6</formula>
    </cfRule>
    <cfRule type="cellIs" dxfId="38" priority="65" stopIfTrue="1" operator="between">
      <formula>6.001</formula>
      <formula>8</formula>
    </cfRule>
    <cfRule type="cellIs" dxfId="37" priority="66" stopIfTrue="1" operator="between">
      <formula>8.001</formula>
      <formula>10</formula>
    </cfRule>
  </conditionalFormatting>
  <conditionalFormatting sqref="C24:G24">
    <cfRule type="containsBlanks" dxfId="36" priority="31" stopIfTrue="1">
      <formula>LEN(TRIM(C24))=0</formula>
    </cfRule>
    <cfRule type="cellIs" dxfId="35" priority="32" stopIfTrue="1" operator="between">
      <formula>0</formula>
      <formula>2</formula>
    </cfRule>
    <cfRule type="cellIs" dxfId="34" priority="33" stopIfTrue="1" operator="between">
      <formula>2.001</formula>
      <formula>4</formula>
    </cfRule>
    <cfRule type="cellIs" dxfId="33" priority="34" stopIfTrue="1" operator="between">
      <formula>4.001</formula>
      <formula>6</formula>
    </cfRule>
    <cfRule type="cellIs" dxfId="32" priority="35" stopIfTrue="1" operator="between">
      <formula>6.001</formula>
      <formula>8</formula>
    </cfRule>
    <cfRule type="cellIs" dxfId="31" priority="36" stopIfTrue="1" operator="between">
      <formula>8.001</formula>
      <formula>10</formula>
    </cfRule>
  </conditionalFormatting>
  <conditionalFormatting sqref="C23:G23">
    <cfRule type="containsBlanks" dxfId="30" priority="25" stopIfTrue="1">
      <formula>LEN(TRIM(C23))=0</formula>
    </cfRule>
    <cfRule type="cellIs" dxfId="29" priority="26" stopIfTrue="1" operator="between">
      <formula>0</formula>
      <formula>2</formula>
    </cfRule>
    <cfRule type="cellIs" dxfId="28" priority="27" stopIfTrue="1" operator="between">
      <formula>2.001</formula>
      <formula>4</formula>
    </cfRule>
    <cfRule type="cellIs" dxfId="27" priority="28" stopIfTrue="1" operator="between">
      <formula>4.001</formula>
      <formula>6</formula>
    </cfRule>
    <cfRule type="cellIs" dxfId="26" priority="29" stopIfTrue="1" operator="between">
      <formula>6.001</formula>
      <formula>8</formula>
    </cfRule>
    <cfRule type="cellIs" dxfId="25" priority="30" stopIfTrue="1" operator="between">
      <formula>8.001</formula>
      <formula>10</formula>
    </cfRule>
  </conditionalFormatting>
  <conditionalFormatting sqref="C25:G25">
    <cfRule type="containsBlanks" dxfId="24" priority="19" stopIfTrue="1">
      <formula>LEN(TRIM(C25))=0</formula>
    </cfRule>
    <cfRule type="cellIs" dxfId="23" priority="20" stopIfTrue="1" operator="between">
      <formula>0</formula>
      <formula>2</formula>
    </cfRule>
    <cfRule type="cellIs" dxfId="22" priority="21" stopIfTrue="1" operator="between">
      <formula>2.001</formula>
      <formula>4</formula>
    </cfRule>
    <cfRule type="cellIs" dxfId="21" priority="22" stopIfTrue="1" operator="between">
      <formula>4.001</formula>
      <formula>6</formula>
    </cfRule>
    <cfRule type="cellIs" dxfId="20" priority="23" stopIfTrue="1" operator="between">
      <formula>6.001</formula>
      <formula>8</formula>
    </cfRule>
    <cfRule type="cellIs" dxfId="19" priority="24" stopIfTrue="1" operator="between">
      <formula>8.001</formula>
      <formula>10</formula>
    </cfRule>
  </conditionalFormatting>
  <conditionalFormatting sqref="C38:G39">
    <cfRule type="containsBlanks" dxfId="18" priority="13" stopIfTrue="1">
      <formula>LEN(TRIM(C38))=0</formula>
    </cfRule>
    <cfRule type="cellIs" dxfId="17" priority="14" stopIfTrue="1" operator="between">
      <formula>0</formula>
      <formula>2</formula>
    </cfRule>
    <cfRule type="cellIs" dxfId="16" priority="15" stopIfTrue="1" operator="between">
      <formula>2.001</formula>
      <formula>4</formula>
    </cfRule>
    <cfRule type="cellIs" dxfId="15" priority="16" stopIfTrue="1" operator="between">
      <formula>4.001</formula>
      <formula>6</formula>
    </cfRule>
    <cfRule type="cellIs" dxfId="14" priority="17" stopIfTrue="1" operator="between">
      <formula>6.001</formula>
      <formula>8</formula>
    </cfRule>
    <cfRule type="cellIs" dxfId="13" priority="18" stopIfTrue="1" operator="between">
      <formula>8.001</formula>
      <formula>10</formula>
    </cfRule>
  </conditionalFormatting>
  <conditionalFormatting sqref="C29:G29">
    <cfRule type="containsBlanks" dxfId="12" priority="7" stopIfTrue="1">
      <formula>LEN(TRIM(C29))=0</formula>
    </cfRule>
    <cfRule type="cellIs" dxfId="11" priority="8" stopIfTrue="1" operator="between">
      <formula>0</formula>
      <formula>2</formula>
    </cfRule>
    <cfRule type="cellIs" dxfId="10" priority="9" stopIfTrue="1" operator="between">
      <formula>2.001</formula>
      <formula>4</formula>
    </cfRule>
    <cfRule type="cellIs" dxfId="9" priority="10" stopIfTrue="1" operator="between">
      <formula>4.001</formula>
      <formula>6</formula>
    </cfRule>
    <cfRule type="cellIs" dxfId="8" priority="11" stopIfTrue="1" operator="between">
      <formula>6.001</formula>
      <formula>8</formula>
    </cfRule>
    <cfRule type="cellIs" dxfId="7" priority="12" stopIfTrue="1" operator="between">
      <formula>8.001</formula>
      <formula>10</formula>
    </cfRule>
  </conditionalFormatting>
  <conditionalFormatting sqref="C14:G14">
    <cfRule type="containsBlanks" dxfId="6" priority="1" stopIfTrue="1">
      <formula>LEN(TRIM(C14))=0</formula>
    </cfRule>
    <cfRule type="cellIs" dxfId="5" priority="2" stopIfTrue="1" operator="between">
      <formula>0</formula>
      <formula>2</formula>
    </cfRule>
    <cfRule type="cellIs" dxfId="4" priority="3" stopIfTrue="1" operator="between">
      <formula>2.001</formula>
      <formula>4</formula>
    </cfRule>
    <cfRule type="cellIs" dxfId="3" priority="4" stopIfTrue="1" operator="between">
      <formula>4.001</formula>
      <formula>6</formula>
    </cfRule>
    <cfRule type="cellIs" dxfId="2" priority="5" stopIfTrue="1" operator="between">
      <formula>6.001</formula>
      <formula>8</formula>
    </cfRule>
    <cfRule type="cellIs" dxfId="1" priority="6" stopIfTrue="1" operator="between">
      <formula>8.001</formula>
      <formula>10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A15" sqref="A15"/>
    </sheetView>
  </sheetViews>
  <sheetFormatPr baseColWidth="10" defaultRowHeight="16" x14ac:dyDescent="0.2"/>
  <cols>
    <col min="2" max="2" width="11.1640625" customWidth="1"/>
    <col min="3" max="7" width="11.1640625" hidden="1" customWidth="1"/>
    <col min="8" max="8" width="43" customWidth="1"/>
  </cols>
  <sheetData>
    <row r="1" spans="1:14" x14ac:dyDescent="0.2">
      <c r="A1" s="30" t="s">
        <v>37</v>
      </c>
      <c r="B1" s="30" t="s">
        <v>46</v>
      </c>
      <c r="C1" s="30" t="s">
        <v>4</v>
      </c>
      <c r="D1" s="30" t="s">
        <v>5</v>
      </c>
      <c r="E1" s="30" t="s">
        <v>8</v>
      </c>
      <c r="F1" s="30" t="s">
        <v>10</v>
      </c>
      <c r="G1" s="30" t="s">
        <v>12</v>
      </c>
      <c r="H1" s="30" t="s">
        <v>38</v>
      </c>
      <c r="I1" s="18" t="s">
        <v>13</v>
      </c>
      <c r="J1" s="9" t="s">
        <v>3</v>
      </c>
      <c r="K1" s="1" t="s">
        <v>6</v>
      </c>
      <c r="L1" s="2" t="s">
        <v>7</v>
      </c>
      <c r="M1" s="3" t="s">
        <v>9</v>
      </c>
      <c r="N1" s="4" t="s">
        <v>11</v>
      </c>
    </row>
    <row r="2" spans="1:14" x14ac:dyDescent="0.2">
      <c r="A2" s="31">
        <v>43424</v>
      </c>
      <c r="B2" s="29">
        <v>4.8499999999999996</v>
      </c>
      <c r="C2">
        <v>2</v>
      </c>
      <c r="D2">
        <v>2</v>
      </c>
      <c r="E2">
        <v>2</v>
      </c>
      <c r="F2">
        <v>2</v>
      </c>
      <c r="G2">
        <v>2</v>
      </c>
      <c r="I2" s="18" t="s">
        <v>14</v>
      </c>
      <c r="J2" s="10" t="s">
        <v>4</v>
      </c>
      <c r="K2" s="5" t="s">
        <v>57</v>
      </c>
      <c r="L2" s="6" t="s">
        <v>8</v>
      </c>
      <c r="M2" s="7" t="s">
        <v>10</v>
      </c>
      <c r="N2" s="8" t="s">
        <v>56</v>
      </c>
    </row>
    <row r="3" spans="1:14" x14ac:dyDescent="0.2">
      <c r="A3" s="31">
        <v>43435</v>
      </c>
      <c r="B3" s="29">
        <v>4.8499999999999996</v>
      </c>
      <c r="C3">
        <v>2</v>
      </c>
      <c r="D3">
        <v>2</v>
      </c>
      <c r="E3">
        <v>2</v>
      </c>
      <c r="F3">
        <v>2</v>
      </c>
      <c r="G3">
        <v>2</v>
      </c>
    </row>
    <row r="4" spans="1:14" x14ac:dyDescent="0.2">
      <c r="A4" s="31">
        <v>43466</v>
      </c>
      <c r="B4" s="29">
        <v>4.8499999999999996</v>
      </c>
      <c r="C4">
        <v>2</v>
      </c>
      <c r="D4">
        <v>2</v>
      </c>
      <c r="E4">
        <v>2</v>
      </c>
      <c r="F4">
        <v>2</v>
      </c>
      <c r="G4">
        <v>2</v>
      </c>
    </row>
    <row r="5" spans="1:14" x14ac:dyDescent="0.2">
      <c r="A5" s="31">
        <v>43497</v>
      </c>
      <c r="B5" s="29">
        <v>4.8499999999999996</v>
      </c>
      <c r="C5">
        <v>2</v>
      </c>
      <c r="D5">
        <v>2</v>
      </c>
      <c r="E5">
        <v>2</v>
      </c>
      <c r="F5">
        <v>2</v>
      </c>
      <c r="G5">
        <v>2</v>
      </c>
    </row>
    <row r="6" spans="1:14" x14ac:dyDescent="0.2">
      <c r="A6" s="31">
        <v>43525</v>
      </c>
      <c r="B6" s="29">
        <v>4.8499999999999996</v>
      </c>
      <c r="C6">
        <v>2</v>
      </c>
      <c r="D6">
        <v>2</v>
      </c>
      <c r="E6">
        <v>2</v>
      </c>
      <c r="F6">
        <v>2</v>
      </c>
      <c r="G6">
        <v>2</v>
      </c>
    </row>
    <row r="7" spans="1:14" x14ac:dyDescent="0.2">
      <c r="A7" s="31">
        <v>43556</v>
      </c>
      <c r="B7" s="29">
        <v>4.8499999999999996</v>
      </c>
      <c r="C7">
        <v>2</v>
      </c>
      <c r="D7">
        <v>2</v>
      </c>
      <c r="E7">
        <v>2</v>
      </c>
      <c r="F7">
        <v>2</v>
      </c>
      <c r="G7">
        <v>2</v>
      </c>
    </row>
    <row r="8" spans="1:14" x14ac:dyDescent="0.2">
      <c r="A8" s="31">
        <v>43586</v>
      </c>
      <c r="B8" s="29">
        <v>4.8499999999999996</v>
      </c>
      <c r="C8">
        <v>2</v>
      </c>
      <c r="D8">
        <v>2</v>
      </c>
      <c r="E8">
        <v>2</v>
      </c>
      <c r="F8">
        <v>2</v>
      </c>
      <c r="G8">
        <v>2</v>
      </c>
    </row>
    <row r="9" spans="1:14" x14ac:dyDescent="0.2">
      <c r="A9" s="31">
        <v>43617</v>
      </c>
      <c r="B9" s="29">
        <v>4.8499999999999996</v>
      </c>
      <c r="C9">
        <v>2</v>
      </c>
      <c r="D9">
        <v>2</v>
      </c>
      <c r="E9">
        <v>2</v>
      </c>
      <c r="F9">
        <v>2</v>
      </c>
      <c r="G9">
        <v>2</v>
      </c>
    </row>
    <row r="10" spans="1:14" x14ac:dyDescent="0.2">
      <c r="A10" s="31">
        <v>43647</v>
      </c>
      <c r="B10" s="29">
        <v>4.8499999999999996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14" x14ac:dyDescent="0.2">
      <c r="A11" s="31">
        <v>43678</v>
      </c>
      <c r="B11" s="29">
        <v>4.8499999999999996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1:14" x14ac:dyDescent="0.2">
      <c r="A12" s="31">
        <v>43725</v>
      </c>
      <c r="B12" s="29">
        <v>6.52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14" x14ac:dyDescent="0.2">
      <c r="A13" s="69">
        <v>43739</v>
      </c>
      <c r="B13" s="29">
        <v>6.52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14" x14ac:dyDescent="0.2">
      <c r="A14" s="31">
        <v>43770</v>
      </c>
      <c r="B14" s="29">
        <v>6.52</v>
      </c>
      <c r="C14">
        <v>2</v>
      </c>
      <c r="D14">
        <v>2</v>
      </c>
      <c r="E14">
        <v>2</v>
      </c>
      <c r="F14">
        <v>2</v>
      </c>
      <c r="G14">
        <v>2</v>
      </c>
    </row>
    <row r="15" spans="1:14" x14ac:dyDescent="0.2">
      <c r="C15">
        <v>2</v>
      </c>
      <c r="D15">
        <v>2</v>
      </c>
      <c r="E15">
        <v>2</v>
      </c>
      <c r="F15">
        <v>2</v>
      </c>
      <c r="G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97" customWidth="1"/>
  </cols>
  <sheetData>
    <row r="1" spans="1:1" x14ac:dyDescent="0.2">
      <c r="A1" s="30" t="s">
        <v>47</v>
      </c>
    </row>
    <row r="2" spans="1:1" x14ac:dyDescent="0.2">
      <c r="A2" t="s">
        <v>48</v>
      </c>
    </row>
    <row r="3" spans="1:1" x14ac:dyDescent="0.2">
      <c r="A3" t="s">
        <v>49</v>
      </c>
    </row>
    <row r="4" spans="1:1" x14ac:dyDescent="0.2">
      <c r="A4" t="s">
        <v>50</v>
      </c>
    </row>
    <row r="5" spans="1:1" x14ac:dyDescent="0.2">
      <c r="A5" t="s">
        <v>51</v>
      </c>
    </row>
    <row r="6" spans="1:1" x14ac:dyDescent="0.2">
      <c r="A6" t="s">
        <v>55</v>
      </c>
    </row>
    <row r="7" spans="1:1" x14ac:dyDescent="0.2">
      <c r="A7" t="s">
        <v>52</v>
      </c>
    </row>
    <row r="8" spans="1:1" x14ac:dyDescent="0.2">
      <c r="A8" t="s">
        <v>53</v>
      </c>
    </row>
    <row r="9" spans="1:1" x14ac:dyDescent="0.2">
      <c r="A9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13" sqref="L13"/>
    </sheetView>
  </sheetViews>
  <sheetFormatPr baseColWidth="10" defaultRowHeight="16" x14ac:dyDescent="0.2"/>
  <cols>
    <col min="1" max="1" width="26.83203125" customWidth="1"/>
    <col min="2" max="2" width="31.83203125" customWidth="1"/>
    <col min="3" max="3" width="16.5" customWidth="1"/>
    <col min="4" max="19" width="15.83203125" customWidth="1"/>
  </cols>
  <sheetData>
    <row r="1" spans="1:19" s="38" customFormat="1" ht="19" x14ac:dyDescent="0.25">
      <c r="A1" s="37" t="s">
        <v>99</v>
      </c>
      <c r="B1" s="37"/>
      <c r="C1" s="37"/>
      <c r="D1" s="70">
        <v>43481</v>
      </c>
      <c r="E1" s="71"/>
      <c r="F1" s="70">
        <v>43564</v>
      </c>
      <c r="G1" s="71"/>
      <c r="H1" s="70">
        <v>43607</v>
      </c>
      <c r="I1" s="71"/>
      <c r="J1" s="70">
        <v>43648</v>
      </c>
      <c r="K1" s="71"/>
      <c r="L1" s="72">
        <v>43690</v>
      </c>
      <c r="M1" s="71"/>
      <c r="N1" s="70">
        <v>43725</v>
      </c>
      <c r="O1" s="71"/>
      <c r="P1" s="70">
        <v>43753</v>
      </c>
      <c r="Q1" s="71"/>
      <c r="R1" s="70">
        <v>43784</v>
      </c>
      <c r="S1" s="71"/>
    </row>
    <row r="2" spans="1:19" s="39" customFormat="1" ht="19" x14ac:dyDescent="0.25">
      <c r="A2" s="36" t="s">
        <v>101</v>
      </c>
      <c r="B2" s="36" t="s">
        <v>91</v>
      </c>
      <c r="C2" s="36" t="s">
        <v>102</v>
      </c>
      <c r="D2" s="42" t="s">
        <v>100</v>
      </c>
      <c r="E2" s="44" t="s">
        <v>78</v>
      </c>
      <c r="F2" s="42" t="s">
        <v>98</v>
      </c>
      <c r="G2" s="44" t="s">
        <v>78</v>
      </c>
      <c r="H2" s="42" t="s">
        <v>98</v>
      </c>
      <c r="I2" s="44" t="s">
        <v>78</v>
      </c>
      <c r="J2" s="42" t="s">
        <v>98</v>
      </c>
      <c r="K2" s="44" t="s">
        <v>78</v>
      </c>
      <c r="L2" s="43" t="s">
        <v>98</v>
      </c>
      <c r="M2" s="44" t="s">
        <v>78</v>
      </c>
      <c r="N2" s="42" t="s">
        <v>98</v>
      </c>
      <c r="O2" s="44" t="s">
        <v>78</v>
      </c>
      <c r="P2" s="42" t="s">
        <v>98</v>
      </c>
      <c r="Q2" s="44" t="s">
        <v>78</v>
      </c>
      <c r="R2" s="36" t="s">
        <v>98</v>
      </c>
      <c r="S2" s="36" t="s">
        <v>78</v>
      </c>
    </row>
    <row r="3" spans="1:19" ht="34" x14ac:dyDescent="0.2">
      <c r="A3" s="40" t="s">
        <v>63</v>
      </c>
      <c r="B3" s="35" t="s">
        <v>92</v>
      </c>
      <c r="C3" s="40" t="s">
        <v>62</v>
      </c>
      <c r="D3" s="65">
        <v>43496</v>
      </c>
      <c r="E3" s="45"/>
      <c r="F3" s="65">
        <v>43585</v>
      </c>
      <c r="G3" s="46" t="s">
        <v>103</v>
      </c>
      <c r="H3" s="55">
        <v>43621</v>
      </c>
      <c r="I3" s="45"/>
      <c r="J3" s="59" t="s">
        <v>79</v>
      </c>
      <c r="K3" s="45"/>
      <c r="L3" s="62">
        <v>43728</v>
      </c>
      <c r="M3" s="46"/>
      <c r="N3" s="62">
        <v>43733</v>
      </c>
      <c r="O3" s="46" t="s">
        <v>115</v>
      </c>
      <c r="P3" s="47"/>
      <c r="Q3" s="46" t="s">
        <v>104</v>
      </c>
      <c r="R3" s="48"/>
      <c r="S3" s="48"/>
    </row>
    <row r="4" spans="1:19" ht="34" x14ac:dyDescent="0.2">
      <c r="A4" s="40" t="s">
        <v>64</v>
      </c>
      <c r="B4" s="35" t="s">
        <v>92</v>
      </c>
      <c r="C4" s="40" t="s">
        <v>62</v>
      </c>
      <c r="D4" s="65">
        <v>43496</v>
      </c>
      <c r="E4" s="45"/>
      <c r="F4" s="65">
        <v>43585</v>
      </c>
      <c r="G4" s="45"/>
      <c r="H4" s="56">
        <v>43621</v>
      </c>
      <c r="I4" s="45"/>
      <c r="J4" s="59" t="s">
        <v>79</v>
      </c>
      <c r="K4" s="45"/>
      <c r="L4" s="62">
        <v>43728</v>
      </c>
      <c r="M4" s="46"/>
      <c r="N4" s="62">
        <v>43733</v>
      </c>
      <c r="O4" s="46" t="s">
        <v>115</v>
      </c>
      <c r="P4" s="47"/>
      <c r="Q4" s="46" t="s">
        <v>104</v>
      </c>
      <c r="R4" s="48"/>
      <c r="S4" s="48"/>
    </row>
    <row r="5" spans="1:19" ht="34" x14ac:dyDescent="0.2">
      <c r="A5" s="33" t="s">
        <v>113</v>
      </c>
      <c r="B5" s="35" t="s">
        <v>114</v>
      </c>
      <c r="C5" s="40" t="s">
        <v>62</v>
      </c>
      <c r="D5" s="65">
        <v>43511</v>
      </c>
      <c r="E5" s="45" t="s">
        <v>74</v>
      </c>
      <c r="F5" s="65">
        <v>43600</v>
      </c>
      <c r="G5" s="45"/>
      <c r="H5" s="55">
        <v>43621</v>
      </c>
      <c r="I5" s="45"/>
      <c r="J5" s="60"/>
      <c r="K5" s="68" t="s">
        <v>105</v>
      </c>
      <c r="L5" s="63"/>
      <c r="M5" s="51"/>
      <c r="N5" s="52"/>
      <c r="O5" s="51"/>
      <c r="P5" s="52"/>
      <c r="Q5" s="51"/>
      <c r="R5" s="50"/>
      <c r="S5" s="50"/>
    </row>
    <row r="6" spans="1:19" x14ac:dyDescent="0.2">
      <c r="A6" s="40" t="s">
        <v>65</v>
      </c>
      <c r="B6" s="41"/>
      <c r="C6" s="40" t="s">
        <v>66</v>
      </c>
      <c r="D6" s="66">
        <v>43496</v>
      </c>
      <c r="E6" s="49" t="s">
        <v>74</v>
      </c>
      <c r="F6" s="67"/>
      <c r="G6" s="53"/>
      <c r="H6" s="57"/>
      <c r="I6" s="53"/>
      <c r="J6" s="61"/>
      <c r="K6" s="53"/>
      <c r="L6" s="63"/>
      <c r="M6" s="51"/>
      <c r="N6" s="52"/>
      <c r="O6" s="51"/>
      <c r="P6" s="52"/>
      <c r="Q6" s="51"/>
      <c r="R6" s="50"/>
      <c r="S6" s="50"/>
    </row>
    <row r="7" spans="1:19" ht="17" x14ac:dyDescent="0.2">
      <c r="A7" s="40" t="s">
        <v>67</v>
      </c>
      <c r="B7" s="35" t="s">
        <v>93</v>
      </c>
      <c r="C7" s="40" t="s">
        <v>68</v>
      </c>
      <c r="D7" s="65">
        <v>43496</v>
      </c>
      <c r="E7" s="45"/>
      <c r="F7" s="65"/>
      <c r="G7" s="45"/>
      <c r="H7" s="58"/>
      <c r="I7" s="49" t="s">
        <v>74</v>
      </c>
      <c r="J7" s="61"/>
      <c r="K7" s="53"/>
      <c r="L7" s="63"/>
      <c r="M7" s="51"/>
      <c r="N7" s="52"/>
      <c r="O7" s="51"/>
      <c r="P7" s="52"/>
      <c r="Q7" s="51"/>
      <c r="R7" s="50"/>
      <c r="S7" s="50"/>
    </row>
    <row r="8" spans="1:19" ht="34" x14ac:dyDescent="0.2">
      <c r="A8" s="40" t="s">
        <v>69</v>
      </c>
      <c r="B8" s="35" t="s">
        <v>94</v>
      </c>
      <c r="C8" s="40" t="s">
        <v>68</v>
      </c>
      <c r="D8" s="65">
        <v>43496</v>
      </c>
      <c r="E8" s="45"/>
      <c r="F8" s="65"/>
      <c r="G8" s="45"/>
      <c r="H8" s="58"/>
      <c r="I8" s="49" t="s">
        <v>74</v>
      </c>
      <c r="J8" s="61"/>
      <c r="K8" s="53"/>
      <c r="L8" s="63"/>
      <c r="M8" s="51"/>
      <c r="N8" s="52"/>
      <c r="O8" s="51"/>
      <c r="P8" s="52"/>
      <c r="Q8" s="51"/>
      <c r="R8" s="50"/>
      <c r="S8" s="50"/>
    </row>
    <row r="9" spans="1:19" ht="17" x14ac:dyDescent="0.2">
      <c r="A9" s="33" t="s">
        <v>75</v>
      </c>
      <c r="B9" s="35" t="s">
        <v>95</v>
      </c>
      <c r="C9" s="33" t="s">
        <v>76</v>
      </c>
      <c r="D9" s="60" t="s">
        <v>77</v>
      </c>
      <c r="E9" s="49" t="s">
        <v>74</v>
      </c>
      <c r="F9" s="67"/>
      <c r="G9" s="53"/>
      <c r="H9" s="57"/>
      <c r="I9" s="53"/>
      <c r="J9" s="61"/>
      <c r="K9" s="53"/>
      <c r="L9" s="63"/>
      <c r="M9" s="51"/>
      <c r="N9" s="52"/>
      <c r="O9" s="51"/>
      <c r="P9" s="52"/>
      <c r="Q9" s="51"/>
      <c r="R9" s="50"/>
      <c r="S9" s="50"/>
    </row>
    <row r="10" spans="1:19" ht="91" customHeight="1" x14ac:dyDescent="0.2">
      <c r="A10" s="33" t="s">
        <v>81</v>
      </c>
      <c r="B10" s="35" t="s">
        <v>96</v>
      </c>
      <c r="C10" s="33" t="s">
        <v>80</v>
      </c>
      <c r="D10" s="54"/>
      <c r="E10" s="53"/>
      <c r="F10" s="61"/>
      <c r="G10" s="53"/>
      <c r="H10" s="57"/>
      <c r="I10" s="53"/>
      <c r="J10" s="59" t="s">
        <v>79</v>
      </c>
      <c r="K10" s="45"/>
      <c r="L10" s="62">
        <v>43738</v>
      </c>
      <c r="M10" s="47" t="s">
        <v>87</v>
      </c>
      <c r="N10" s="47"/>
      <c r="O10" s="46" t="s">
        <v>88</v>
      </c>
      <c r="P10" s="47"/>
      <c r="Q10" s="48" t="s">
        <v>90</v>
      </c>
      <c r="R10" s="48"/>
      <c r="S10" s="48"/>
    </row>
    <row r="11" spans="1:19" ht="34" x14ac:dyDescent="0.2">
      <c r="A11" s="33" t="s">
        <v>82</v>
      </c>
      <c r="B11" s="35" t="s">
        <v>97</v>
      </c>
      <c r="C11" s="33" t="s">
        <v>83</v>
      </c>
      <c r="D11" s="54"/>
      <c r="E11" s="53"/>
      <c r="F11" s="61"/>
      <c r="G11" s="53"/>
      <c r="H11" s="57"/>
      <c r="I11" s="53"/>
      <c r="J11" s="59" t="s">
        <v>79</v>
      </c>
      <c r="K11" s="45"/>
      <c r="L11" s="64"/>
      <c r="M11" s="46" t="s">
        <v>84</v>
      </c>
      <c r="N11" s="47"/>
      <c r="O11" s="46" t="s">
        <v>89</v>
      </c>
      <c r="P11" s="47"/>
      <c r="Q11" s="48" t="s">
        <v>106</v>
      </c>
      <c r="R11" s="48"/>
      <c r="S11" s="48"/>
    </row>
    <row r="12" spans="1:19" x14ac:dyDescent="0.2">
      <c r="B12" s="34"/>
    </row>
    <row r="13" spans="1:19" x14ac:dyDescent="0.2">
      <c r="B13" s="34"/>
    </row>
    <row r="14" spans="1:19" x14ac:dyDescent="0.2">
      <c r="B14" s="34"/>
    </row>
  </sheetData>
  <mergeCells count="8">
    <mergeCell ref="P1:Q1"/>
    <mergeCell ref="R1:S1"/>
    <mergeCell ref="D1:E1"/>
    <mergeCell ref="F1:G1"/>
    <mergeCell ref="H1:I1"/>
    <mergeCell ref="J1:K1"/>
    <mergeCell ref="L1:M1"/>
    <mergeCell ref="N1:O1"/>
  </mergeCells>
  <conditionalFormatting sqref="A3:C1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DRMM Score</vt:lpstr>
      <vt:lpstr>DRMM Trend</vt:lpstr>
      <vt:lpstr>Other Issues</vt:lpstr>
      <vt:lpstr>Task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Manish</dc:creator>
  <cp:lastModifiedBy>Microsoft Office User</cp:lastModifiedBy>
  <dcterms:created xsi:type="dcterms:W3CDTF">2018-11-15T17:12:28Z</dcterms:created>
  <dcterms:modified xsi:type="dcterms:W3CDTF">2020-12-09T04:38:06Z</dcterms:modified>
</cp:coreProperties>
</file>