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ARQUITECTURA DE MICROCONTROLADORES Y MICROPROCESADORES\RPU\"/>
    </mc:Choice>
  </mc:AlternateContent>
  <xr:revisionPtr revIDLastSave="0" documentId="13_ncr:1_{27FE4B3D-D7E3-4EE0-9D6F-6C971B931342}" xr6:coauthVersionLast="47" xr6:coauthVersionMax="47" xr10:uidLastSave="{00000000-0000-0000-0000-000000000000}"/>
  <bookViews>
    <workbookView xWindow="11520" yWindow="456" windowWidth="11520" windowHeight="12504" activeTab="2" xr2:uid="{8E82F3E7-134D-474C-9FA7-3A32119CCF80}"/>
  </bookViews>
  <sheets>
    <sheet name="FSM" sheetId="2" r:id="rId1"/>
    <sheet name="FSM Gen." sheetId="3" r:id="rId2"/>
    <sheet name="RUP" sheetId="4" r:id="rId3"/>
    <sheet name="Ensamblador" sheetId="7" r:id="rId4"/>
    <sheet name="Compilador" sheetId="5" r:id="rId5"/>
    <sheet name="Sist. Opera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5" i="5"/>
  <c r="E5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</calcChain>
</file>

<file path=xl/sharedStrings.xml><?xml version="1.0" encoding="utf-8"?>
<sst xmlns="http://schemas.openxmlformats.org/spreadsheetml/2006/main" count="268" uniqueCount="92">
  <si>
    <t>X</t>
  </si>
  <si>
    <t>nX</t>
  </si>
  <si>
    <t>A</t>
  </si>
  <si>
    <t>B</t>
  </si>
  <si>
    <t>DA</t>
  </si>
  <si>
    <t>DB</t>
  </si>
  <si>
    <t>Q(t+1)</t>
  </si>
  <si>
    <t>Q(t)</t>
  </si>
  <si>
    <t>D</t>
  </si>
  <si>
    <t>L1</t>
  </si>
  <si>
    <t>L2</t>
  </si>
  <si>
    <t>L3</t>
  </si>
  <si>
    <t>Verde</t>
  </si>
  <si>
    <t>Ambar</t>
  </si>
  <si>
    <t>Rojo</t>
  </si>
  <si>
    <t>Contador</t>
  </si>
  <si>
    <t>CNT</t>
  </si>
  <si>
    <t>Memoria</t>
  </si>
  <si>
    <t>Registro</t>
  </si>
  <si>
    <t>MEM</t>
  </si>
  <si>
    <t>REG</t>
  </si>
  <si>
    <t>DA=ABX + AB</t>
  </si>
  <si>
    <t>DB=ABX + BX</t>
  </si>
  <si>
    <t>INSTRUCIONES</t>
  </si>
  <si>
    <t>Descripcion</t>
  </si>
  <si>
    <t>Código</t>
  </si>
  <si>
    <t>MovL</t>
  </si>
  <si>
    <t>Desplazar a la Der.</t>
  </si>
  <si>
    <t>Desplazar a la Izq.</t>
  </si>
  <si>
    <t>MovD</t>
  </si>
  <si>
    <t>No Hacer nada</t>
  </si>
  <si>
    <t>Nop</t>
  </si>
  <si>
    <t>Cargar Dato</t>
  </si>
  <si>
    <t>Load</t>
  </si>
  <si>
    <t>Dato</t>
  </si>
  <si>
    <t>Mnemónico</t>
  </si>
  <si>
    <t>Jump</t>
  </si>
  <si>
    <t>"0001"</t>
  </si>
  <si>
    <t>"0010"</t>
  </si>
  <si>
    <t>"0000"</t>
  </si>
  <si>
    <t>"0011"</t>
  </si>
  <si>
    <t>"0100"</t>
  </si>
  <si>
    <t>----</t>
  </si>
  <si>
    <t>Cargar Dirección</t>
  </si>
  <si>
    <t>MEMORIA</t>
  </si>
  <si>
    <t>Fin del Progrma</t>
  </si>
  <si>
    <t>End</t>
  </si>
  <si>
    <t>"1111"</t>
  </si>
  <si>
    <t>Decod.</t>
  </si>
  <si>
    <t>DA=AB + AB</t>
  </si>
  <si>
    <t>DB=BX + AB</t>
  </si>
  <si>
    <t>CNT = AB</t>
  </si>
  <si>
    <t>Salidas</t>
  </si>
  <si>
    <t>MEM = AB</t>
  </si>
  <si>
    <t>DEC</t>
  </si>
  <si>
    <t>DEC = AB</t>
  </si>
  <si>
    <t>REC = AB</t>
  </si>
  <si>
    <t>NOP</t>
  </si>
  <si>
    <t>0000</t>
  </si>
  <si>
    <t>0001</t>
  </si>
  <si>
    <t>0100</t>
  </si>
  <si>
    <t>Re</t>
  </si>
  <si>
    <t>Lo</t>
  </si>
  <si>
    <t>MR</t>
  </si>
  <si>
    <t>ML</t>
  </si>
  <si>
    <t>So</t>
  </si>
  <si>
    <t>S1</t>
  </si>
  <si>
    <t>MovR</t>
  </si>
  <si>
    <t>REGISTRO</t>
  </si>
  <si>
    <t>UC</t>
  </si>
  <si>
    <t>Cod Men</t>
  </si>
  <si>
    <t>RE</t>
  </si>
  <si>
    <t>00</t>
  </si>
  <si>
    <t>01</t>
  </si>
  <si>
    <t>11</t>
  </si>
  <si>
    <t>10</t>
  </si>
  <si>
    <t>MLMR</t>
  </si>
  <si>
    <t>So=RE Lo + RE ML MR</t>
  </si>
  <si>
    <t>S1=Re Lo + RE ML MR</t>
  </si>
  <si>
    <t>Programa</t>
  </si>
  <si>
    <t>N&lt;--4
R&lt;--4*2</t>
  </si>
  <si>
    <t>Prog. Ensablador</t>
  </si>
  <si>
    <t>INSTRUCCIONES</t>
  </si>
  <si>
    <t>DIRECCION</t>
  </si>
  <si>
    <t>NEMONICO</t>
  </si>
  <si>
    <t>DATO/INST</t>
  </si>
  <si>
    <t>Nombre del Programa</t>
  </si>
  <si>
    <t>Compilador RPU V1.0</t>
  </si>
  <si>
    <t>Prog1.bin</t>
  </si>
  <si>
    <t>0010</t>
  </si>
  <si>
    <t>0011</t>
  </si>
  <si>
    <t>Prog. Ensamblador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</si>
</sst>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2" xfId="0" applyFill="1" applyBorder="1"/>
    <xf numFmtId="0" fontId="1" fillId="2" borderId="18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2" borderId="23" xfId="0" quotePrefix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/>
    <xf numFmtId="0" fontId="0" fillId="0" borderId="1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21" xfId="0" applyFill="1" applyBorder="1"/>
    <xf numFmtId="0" fontId="1" fillId="2" borderId="10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34" xfId="0" applyFill="1" applyBorder="1"/>
    <xf numFmtId="0" fontId="1" fillId="4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133349</xdr:rowOff>
    </xdr:from>
    <xdr:to>
      <xdr:col>20</xdr:col>
      <xdr:colOff>381000</xdr:colOff>
      <xdr:row>17</xdr:row>
      <xdr:rowOff>140323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7252" y="133349"/>
          <a:ext cx="3419475" cy="3288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545523</xdr:colOff>
      <xdr:row>1</xdr:row>
      <xdr:rowOff>8658</xdr:rowOff>
    </xdr:from>
    <xdr:to>
      <xdr:col>20</xdr:col>
      <xdr:colOff>196195</xdr:colOff>
      <xdr:row>18</xdr:row>
      <xdr:rowOff>129019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6159" y="207817"/>
          <a:ext cx="3460672" cy="3393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70717</xdr:colOff>
      <xdr:row>6</xdr:row>
      <xdr:rowOff>182562</xdr:rowOff>
    </xdr:from>
    <xdr:to>
      <xdr:col>4</xdr:col>
      <xdr:colOff>356467</xdr:colOff>
      <xdr:row>8</xdr:row>
      <xdr:rowOff>722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12092" y="1349375"/>
          <a:ext cx="730250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111848</xdr:colOff>
      <xdr:row>4</xdr:row>
      <xdr:rowOff>174626</xdr:rowOff>
    </xdr:from>
    <xdr:to>
      <xdr:col>4</xdr:col>
      <xdr:colOff>317502</xdr:colOff>
      <xdr:row>6</xdr:row>
      <xdr:rowOff>7938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97723" y="960439"/>
          <a:ext cx="205654" cy="214312"/>
        </a:xfrm>
        <a:prstGeom prst="ellipse">
          <a:avLst/>
        </a:prstGeom>
        <a:noFill/>
        <a:ln w="254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126422</xdr:colOff>
      <xdr:row>12</xdr:row>
      <xdr:rowOff>187037</xdr:rowOff>
    </xdr:from>
    <xdr:to>
      <xdr:col>3</xdr:col>
      <xdr:colOff>299604</xdr:colOff>
      <xdr:row>13</xdr:row>
      <xdr:rowOff>178378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83672" y="2516332"/>
          <a:ext cx="173182" cy="181841"/>
        </a:xfrm>
        <a:prstGeom prst="ellipse">
          <a:avLst/>
        </a:prstGeom>
        <a:noFill/>
        <a:ln w="25400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527446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419250</xdr:colOff>
      <xdr:row>14</xdr:row>
      <xdr:rowOff>25978</xdr:rowOff>
    </xdr:from>
    <xdr:to>
      <xdr:col>8</xdr:col>
      <xdr:colOff>62784</xdr:colOff>
      <xdr:row>14</xdr:row>
      <xdr:rowOff>25978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705250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176214</xdr:colOff>
      <xdr:row>14</xdr:row>
      <xdr:rowOff>26988</xdr:rowOff>
    </xdr:from>
    <xdr:to>
      <xdr:col>8</xdr:col>
      <xdr:colOff>280123</xdr:colOff>
      <xdr:row>14</xdr:row>
      <xdr:rowOff>26988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922589" y="273367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71439</xdr:colOff>
      <xdr:row>14</xdr:row>
      <xdr:rowOff>158750</xdr:rowOff>
    </xdr:from>
    <xdr:to>
      <xdr:col>4</xdr:col>
      <xdr:colOff>388939</xdr:colOff>
      <xdr:row>16</xdr:row>
      <xdr:rowOff>182561</xdr:rowOff>
    </xdr:to>
    <xdr:sp macro="" textlink="">
      <xdr:nvSpPr>
        <xdr:cNvPr id="17" name="Arco de blo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57314" y="286543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57152</xdr:colOff>
      <xdr:row>11</xdr:row>
      <xdr:rowOff>25400</xdr:rowOff>
    </xdr:from>
    <xdr:to>
      <xdr:col>4</xdr:col>
      <xdr:colOff>374652</xdr:colOff>
      <xdr:row>13</xdr:row>
      <xdr:rowOff>49211</xdr:rowOff>
    </xdr:to>
    <xdr:sp macro="" textlink="">
      <xdr:nvSpPr>
        <xdr:cNvPr id="18" name="Arco de blo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0800000">
          <a:off x="1343027" y="216058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2548078" y="2558042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269869</xdr:colOff>
      <xdr:row>13</xdr:row>
      <xdr:rowOff>23810</xdr:rowOff>
    </xdr:from>
    <xdr:to>
      <xdr:col>9</xdr:col>
      <xdr:colOff>24528</xdr:colOff>
      <xdr:row>13</xdr:row>
      <xdr:rowOff>23810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3016244" y="253999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70717</xdr:colOff>
      <xdr:row>5</xdr:row>
      <xdr:rowOff>20637</xdr:rowOff>
    </xdr:from>
    <xdr:to>
      <xdr:col>4</xdr:col>
      <xdr:colOff>356467</xdr:colOff>
      <xdr:row>6</xdr:row>
      <xdr:rowOff>29297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18442" y="100171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2536971" y="2740603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147639</xdr:colOff>
      <xdr:row>14</xdr:row>
      <xdr:rowOff>26988</xdr:rowOff>
    </xdr:from>
    <xdr:to>
      <xdr:col>8</xdr:col>
      <xdr:colOff>251548</xdr:colOff>
      <xdr:row>14</xdr:row>
      <xdr:rowOff>26988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900364" y="275113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14</xdr:row>
      <xdr:rowOff>168275</xdr:rowOff>
    </xdr:from>
    <xdr:to>
      <xdr:col>4</xdr:col>
      <xdr:colOff>369889</xdr:colOff>
      <xdr:row>16</xdr:row>
      <xdr:rowOff>192086</xdr:rowOff>
    </xdr:to>
    <xdr:sp macro="" textlink="">
      <xdr:nvSpPr>
        <xdr:cNvPr id="9" name="Arco de blo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7789" y="28924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66677</xdr:colOff>
      <xdr:row>11</xdr:row>
      <xdr:rowOff>25400</xdr:rowOff>
    </xdr:from>
    <xdr:to>
      <xdr:col>4</xdr:col>
      <xdr:colOff>384177</xdr:colOff>
      <xdr:row>13</xdr:row>
      <xdr:rowOff>49211</xdr:rowOff>
    </xdr:to>
    <xdr:sp macro="" textlink="">
      <xdr:nvSpPr>
        <xdr:cNvPr id="10" name="Arco de blo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0800000">
          <a:off x="1362077" y="21685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2557603" y="2565979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165094</xdr:colOff>
      <xdr:row>13</xdr:row>
      <xdr:rowOff>23810</xdr:rowOff>
    </xdr:from>
    <xdr:to>
      <xdr:col>8</xdr:col>
      <xdr:colOff>272178</xdr:colOff>
      <xdr:row>13</xdr:row>
      <xdr:rowOff>23810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409575</xdr:colOff>
      <xdr:row>2</xdr:row>
      <xdr:rowOff>150609</xdr:rowOff>
    </xdr:from>
    <xdr:to>
      <xdr:col>21</xdr:col>
      <xdr:colOff>323850</xdr:colOff>
      <xdr:row>20</xdr:row>
      <xdr:rowOff>172316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550659"/>
          <a:ext cx="3724275" cy="3516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80242</xdr:colOff>
      <xdr:row>7</xdr:row>
      <xdr:rowOff>1587</xdr:rowOff>
    </xdr:from>
    <xdr:to>
      <xdr:col>4</xdr:col>
      <xdr:colOff>365992</xdr:colOff>
      <xdr:row>8</xdr:row>
      <xdr:rowOff>10247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27967" y="136366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85725</xdr:colOff>
      <xdr:row>15</xdr:row>
      <xdr:rowOff>9525</xdr:rowOff>
    </xdr:from>
    <xdr:to>
      <xdr:col>4</xdr:col>
      <xdr:colOff>371475</xdr:colOff>
      <xdr:row>16</xdr:row>
      <xdr:rowOff>8660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33450" y="2924175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146910</xdr:colOff>
      <xdr:row>13</xdr:row>
      <xdr:rowOff>29005</xdr:rowOff>
    </xdr:from>
    <xdr:to>
      <xdr:col>8</xdr:col>
      <xdr:colOff>253994</xdr:colOff>
      <xdr:row>13</xdr:row>
      <xdr:rowOff>29005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389662</xdr:colOff>
      <xdr:row>13</xdr:row>
      <xdr:rowOff>34639</xdr:rowOff>
    </xdr:from>
    <xdr:to>
      <xdr:col>12</xdr:col>
      <xdr:colOff>496746</xdr:colOff>
      <xdr:row>13</xdr:row>
      <xdr:rowOff>34639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4580662" y="2563094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545522</xdr:colOff>
      <xdr:row>14</xdr:row>
      <xdr:rowOff>34637</xdr:rowOff>
    </xdr:from>
    <xdr:to>
      <xdr:col>13</xdr:col>
      <xdr:colOff>63788</xdr:colOff>
      <xdr:row>14</xdr:row>
      <xdr:rowOff>34637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4736522" y="275359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342890</xdr:colOff>
      <xdr:row>14</xdr:row>
      <xdr:rowOff>13857</xdr:rowOff>
    </xdr:from>
    <xdr:to>
      <xdr:col>14</xdr:col>
      <xdr:colOff>449974</xdr:colOff>
      <xdr:row>14</xdr:row>
      <xdr:rowOff>13857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5754822" y="273281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486631</xdr:colOff>
      <xdr:row>14</xdr:row>
      <xdr:rowOff>19054</xdr:rowOff>
    </xdr:from>
    <xdr:to>
      <xdr:col>14</xdr:col>
      <xdr:colOff>593715</xdr:colOff>
      <xdr:row>14</xdr:row>
      <xdr:rowOff>19054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5898563" y="2738009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155864</xdr:colOff>
      <xdr:row>34</xdr:row>
      <xdr:rowOff>0</xdr:rowOff>
    </xdr:from>
    <xdr:to>
      <xdr:col>15</xdr:col>
      <xdr:colOff>623455</xdr:colOff>
      <xdr:row>34</xdr:row>
      <xdr:rowOff>181841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46864" y="6572250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207820</xdr:colOff>
      <xdr:row>33</xdr:row>
      <xdr:rowOff>173182</xdr:rowOff>
    </xdr:from>
    <xdr:to>
      <xdr:col>15</xdr:col>
      <xdr:colOff>458934</xdr:colOff>
      <xdr:row>36</xdr:row>
      <xdr:rowOff>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251865" y="6554932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109107</xdr:colOff>
      <xdr:row>41</xdr:row>
      <xdr:rowOff>178377</xdr:rowOff>
    </xdr:from>
    <xdr:to>
      <xdr:col>15</xdr:col>
      <xdr:colOff>576698</xdr:colOff>
      <xdr:row>42</xdr:row>
      <xdr:rowOff>169718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00107" y="8101445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187038</xdr:colOff>
      <xdr:row>41</xdr:row>
      <xdr:rowOff>187037</xdr:rowOff>
    </xdr:from>
    <xdr:to>
      <xdr:col>13</xdr:col>
      <xdr:colOff>438152</xdr:colOff>
      <xdr:row>44</xdr:row>
      <xdr:rowOff>13855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66856" y="8110105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452440</xdr:colOff>
      <xdr:row>36</xdr:row>
      <xdr:rowOff>47625</xdr:rowOff>
    </xdr:from>
    <xdr:to>
      <xdr:col>15</xdr:col>
      <xdr:colOff>15878</xdr:colOff>
      <xdr:row>36</xdr:row>
      <xdr:rowOff>47625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5810253" y="7000875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509591</xdr:colOff>
      <xdr:row>44</xdr:row>
      <xdr:rowOff>41274</xdr:rowOff>
    </xdr:from>
    <xdr:to>
      <xdr:col>14</xdr:col>
      <xdr:colOff>73028</xdr:colOff>
      <xdr:row>44</xdr:row>
      <xdr:rowOff>41274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5240341" y="8534399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</xdr:row>
          <xdr:rowOff>83820</xdr:rowOff>
        </xdr:from>
        <xdr:to>
          <xdr:col>6</xdr:col>
          <xdr:colOff>1356360</xdr:colOff>
          <xdr:row>7</xdr:row>
          <xdr:rowOff>60960</xdr:rowOff>
        </xdr:to>
        <xdr:sp macro="" textlink="">
          <xdr:nvSpPr>
            <xdr:cNvPr id="5130" name="CommandButton1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9298-DF49-45E4-ACD3-C60DFA654923}">
  <sheetPr codeName="Hoja1"/>
  <dimension ref="A1:AO22"/>
  <sheetViews>
    <sheetView zoomScale="110" zoomScaleNormal="110" workbookViewId="0">
      <selection activeCell="N18" sqref="N18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5" width="7.33203125" customWidth="1"/>
    <col min="16" max="41" width="11.44140625" style="5"/>
  </cols>
  <sheetData>
    <row r="1" spans="2:15" s="5" customFormat="1" ht="15" thickBot="1" x14ac:dyDescent="0.35"/>
    <row r="2" spans="2:15" s="5" customFormat="1" ht="15" thickBot="1" x14ac:dyDescent="0.35">
      <c r="I2" s="71" t="s">
        <v>7</v>
      </c>
      <c r="J2" s="72"/>
      <c r="K2" s="72" t="s">
        <v>6</v>
      </c>
      <c r="L2" s="73"/>
    </row>
    <row r="3" spans="2:15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12</v>
      </c>
      <c r="N3" s="7" t="s">
        <v>13</v>
      </c>
      <c r="O3" s="8" t="s">
        <v>14</v>
      </c>
    </row>
    <row r="4" spans="2:15" x14ac:dyDescent="0.3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9</v>
      </c>
      <c r="N4" s="3" t="s">
        <v>10</v>
      </c>
      <c r="O4" s="3" t="s">
        <v>11</v>
      </c>
    </row>
    <row r="5" spans="2:15" x14ac:dyDescent="0.3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3">
      <c r="B6" s="1">
        <v>0</v>
      </c>
      <c r="C6" s="1">
        <v>1</v>
      </c>
      <c r="D6" s="2">
        <v>1</v>
      </c>
      <c r="E6" s="2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</row>
    <row r="7" spans="2:15" x14ac:dyDescent="0.3">
      <c r="B7" s="1">
        <v>1</v>
      </c>
      <c r="C7" s="1">
        <v>1</v>
      </c>
      <c r="D7" s="2">
        <v>1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</row>
    <row r="8" spans="2:15" x14ac:dyDescent="0.3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</row>
    <row r="9" spans="2:15" s="5" customFormat="1" x14ac:dyDescent="0.3">
      <c r="H9" s="6">
        <v>1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</row>
    <row r="10" spans="2:15" s="5" customFormat="1" ht="15" thickBot="1" x14ac:dyDescent="0.35"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0</v>
      </c>
      <c r="N10" s="6">
        <v>0</v>
      </c>
      <c r="O10" s="6">
        <v>0</v>
      </c>
    </row>
    <row r="11" spans="2:15" ht="15" thickBot="1" x14ac:dyDescent="0.35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</row>
    <row r="12" spans="2:15" x14ac:dyDescent="0.3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2:15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3">
      <c r="B14" s="1">
        <v>0</v>
      </c>
      <c r="C14" s="1">
        <v>1</v>
      </c>
      <c r="D14" s="2">
        <v>0</v>
      </c>
      <c r="E14" s="2">
        <v>1</v>
      </c>
      <c r="H14" s="5"/>
      <c r="I14" s="5"/>
      <c r="J14" s="5"/>
      <c r="K14" s="5"/>
      <c r="L14" s="5"/>
      <c r="M14" s="5"/>
      <c r="N14" s="5"/>
      <c r="O14" s="5"/>
    </row>
    <row r="15" spans="2:15" x14ac:dyDescent="0.3">
      <c r="B15" s="1">
        <v>1</v>
      </c>
      <c r="C15" s="1">
        <v>1</v>
      </c>
      <c r="D15" s="2">
        <v>1</v>
      </c>
      <c r="E15" s="2">
        <v>0</v>
      </c>
      <c r="H15" s="5"/>
      <c r="I15" s="5"/>
      <c r="J15" s="5"/>
      <c r="K15" s="5"/>
      <c r="L15" s="5"/>
      <c r="M15" s="5"/>
      <c r="N15" s="5"/>
      <c r="O15" s="5"/>
    </row>
    <row r="16" spans="2:15" x14ac:dyDescent="0.3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</sheetData>
  <mergeCells count="8">
    <mergeCell ref="I2:J2"/>
    <mergeCell ref="K2:L2"/>
    <mergeCell ref="B3:C3"/>
    <mergeCell ref="B11:C11"/>
    <mergeCell ref="D3:E3"/>
    <mergeCell ref="D11:E11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6ABC-B148-4918-94BA-FA34AED42E8A}">
  <sheetPr codeName="Hoja2"/>
  <dimension ref="A1:AO22"/>
  <sheetViews>
    <sheetView zoomScale="120" zoomScaleNormal="120" workbookViewId="0">
      <selection activeCell="N16" sqref="N16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3" width="8.88671875" customWidth="1"/>
    <col min="14" max="15" width="9.44140625" customWidth="1"/>
    <col min="16" max="41" width="11.44140625" style="5"/>
  </cols>
  <sheetData>
    <row r="1" spans="2:15" s="5" customFormat="1" ht="15" thickBot="1" x14ac:dyDescent="0.35"/>
    <row r="2" spans="2:15" s="5" customFormat="1" ht="15" thickBot="1" x14ac:dyDescent="0.35">
      <c r="I2" s="71" t="s">
        <v>7</v>
      </c>
      <c r="J2" s="72"/>
      <c r="K2" s="72" t="s">
        <v>6</v>
      </c>
      <c r="L2" s="73"/>
    </row>
    <row r="3" spans="2:15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18</v>
      </c>
    </row>
    <row r="4" spans="2:15" x14ac:dyDescent="0.3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16</v>
      </c>
      <c r="N4" s="3" t="s">
        <v>19</v>
      </c>
      <c r="O4" s="3" t="s">
        <v>20</v>
      </c>
    </row>
    <row r="5" spans="2:15" x14ac:dyDescent="0.3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3">
      <c r="B6" s="1">
        <v>0</v>
      </c>
      <c r="C6" s="1">
        <v>1</v>
      </c>
      <c r="D6" s="2">
        <v>0</v>
      </c>
      <c r="E6" s="2">
        <v>1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0</v>
      </c>
    </row>
    <row r="7" spans="2:15" x14ac:dyDescent="0.3">
      <c r="B7" s="1">
        <v>1</v>
      </c>
      <c r="C7" s="1">
        <v>1</v>
      </c>
      <c r="D7" s="2">
        <v>0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</row>
    <row r="8" spans="2:15" x14ac:dyDescent="0.3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2:15" s="5" customFormat="1" x14ac:dyDescent="0.3">
      <c r="H9" s="6">
        <v>1</v>
      </c>
      <c r="I9" s="6">
        <v>0</v>
      </c>
      <c r="J9" s="6">
        <v>0</v>
      </c>
      <c r="K9" s="6">
        <v>0</v>
      </c>
      <c r="L9" s="6">
        <v>1</v>
      </c>
      <c r="M9" s="1">
        <v>1</v>
      </c>
      <c r="N9" s="1">
        <v>0</v>
      </c>
      <c r="O9" s="1">
        <v>0</v>
      </c>
    </row>
    <row r="10" spans="2:15" s="5" customFormat="1" ht="15" thickBot="1" x14ac:dyDescent="0.35">
      <c r="H10" s="6">
        <v>1</v>
      </c>
      <c r="I10" s="6">
        <v>0</v>
      </c>
      <c r="J10" s="6">
        <v>1</v>
      </c>
      <c r="K10" s="6">
        <v>1</v>
      </c>
      <c r="L10" s="6">
        <v>0</v>
      </c>
      <c r="M10" s="1">
        <v>0</v>
      </c>
      <c r="N10" s="1">
        <v>0</v>
      </c>
      <c r="O10" s="1">
        <v>0</v>
      </c>
    </row>
    <row r="11" spans="2:15" ht="15" thickBot="1" x14ac:dyDescent="0.35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</row>
    <row r="12" spans="2:15" x14ac:dyDescent="0.3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</row>
    <row r="13" spans="2:15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3">
      <c r="B14" s="1">
        <v>0</v>
      </c>
      <c r="C14" s="1">
        <v>1</v>
      </c>
      <c r="D14" s="2">
        <v>1</v>
      </c>
      <c r="E14" s="2">
        <v>0</v>
      </c>
      <c r="H14" s="80" t="s">
        <v>21</v>
      </c>
      <c r="I14" s="80"/>
      <c r="J14" s="80"/>
      <c r="K14" s="80"/>
      <c r="L14" s="80"/>
      <c r="M14" s="80"/>
      <c r="N14" s="80"/>
      <c r="O14" s="80"/>
    </row>
    <row r="15" spans="2:15" x14ac:dyDescent="0.3">
      <c r="B15" s="1">
        <v>1</v>
      </c>
      <c r="C15" s="1">
        <v>1</v>
      </c>
      <c r="D15" s="2">
        <v>0</v>
      </c>
      <c r="E15" s="2">
        <v>0</v>
      </c>
      <c r="H15" s="80" t="s">
        <v>22</v>
      </c>
      <c r="I15" s="80"/>
      <c r="J15" s="80"/>
      <c r="K15" s="80"/>
      <c r="L15" s="80"/>
      <c r="M15" s="80"/>
      <c r="N15" s="80"/>
      <c r="O15" s="80"/>
    </row>
    <row r="16" spans="2:15" x14ac:dyDescent="0.3">
      <c r="B16" s="1">
        <v>1</v>
      </c>
      <c r="C16" s="1">
        <v>0</v>
      </c>
      <c r="D16" s="2">
        <v>0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</sheetData>
  <mergeCells count="10">
    <mergeCell ref="B11:C11"/>
    <mergeCell ref="D11:E11"/>
    <mergeCell ref="H14:O14"/>
    <mergeCell ref="H15:O15"/>
    <mergeCell ref="I2:J2"/>
    <mergeCell ref="K2:L2"/>
    <mergeCell ref="B3:C3"/>
    <mergeCell ref="D3:E3"/>
    <mergeCell ref="I3:J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2941-B696-4B95-93BD-D505763EFCD5}">
  <sheetPr codeName="Hoja3"/>
  <dimension ref="A1:AP187"/>
  <sheetViews>
    <sheetView tabSelected="1" topLeftCell="A25" zoomScaleNormal="100" workbookViewId="0">
      <selection activeCell="J33" sqref="J33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3" width="8.88671875" customWidth="1"/>
    <col min="14" max="16" width="9.44140625" customWidth="1"/>
    <col min="17" max="42" width="11.44140625" style="5"/>
  </cols>
  <sheetData>
    <row r="1" spans="2:16" s="5" customFormat="1" ht="15" thickBot="1" x14ac:dyDescent="0.35"/>
    <row r="2" spans="2:16" s="5" customFormat="1" ht="15" thickBot="1" x14ac:dyDescent="0.35">
      <c r="I2" s="71" t="s">
        <v>7</v>
      </c>
      <c r="J2" s="72"/>
      <c r="K2" s="72" t="s">
        <v>6</v>
      </c>
      <c r="L2" s="73"/>
    </row>
    <row r="3" spans="2:16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48</v>
      </c>
      <c r="P3" s="8" t="s">
        <v>18</v>
      </c>
    </row>
    <row r="4" spans="2:16" x14ac:dyDescent="0.3">
      <c r="B4" s="3" t="s">
        <v>2</v>
      </c>
      <c r="C4" s="3" t="s">
        <v>3</v>
      </c>
      <c r="D4" s="3" t="s">
        <v>1</v>
      </c>
      <c r="E4" s="3" t="s">
        <v>0</v>
      </c>
      <c r="H4" s="17" t="s">
        <v>0</v>
      </c>
      <c r="I4" s="20" t="s">
        <v>2</v>
      </c>
      <c r="J4" s="21" t="s">
        <v>3</v>
      </c>
      <c r="K4" s="20" t="s">
        <v>2</v>
      </c>
      <c r="L4" s="21" t="s">
        <v>3</v>
      </c>
      <c r="M4" s="20" t="s">
        <v>16</v>
      </c>
      <c r="N4" s="27" t="s">
        <v>19</v>
      </c>
      <c r="O4" s="21" t="s">
        <v>54</v>
      </c>
      <c r="P4" s="21" t="s">
        <v>20</v>
      </c>
    </row>
    <row r="5" spans="2:16" x14ac:dyDescent="0.3">
      <c r="B5" s="1">
        <v>0</v>
      </c>
      <c r="C5" s="1">
        <v>0</v>
      </c>
      <c r="D5" s="2">
        <v>0</v>
      </c>
      <c r="E5" s="2">
        <v>0</v>
      </c>
      <c r="H5" s="18">
        <v>0</v>
      </c>
      <c r="I5" s="22">
        <v>0</v>
      </c>
      <c r="J5" s="23">
        <v>0</v>
      </c>
      <c r="K5" s="22">
        <v>0</v>
      </c>
      <c r="L5" s="23">
        <v>0</v>
      </c>
      <c r="M5" s="22">
        <v>0</v>
      </c>
      <c r="N5" s="1">
        <v>0</v>
      </c>
      <c r="O5" s="23">
        <v>0</v>
      </c>
      <c r="P5" s="23">
        <v>1</v>
      </c>
    </row>
    <row r="6" spans="2:16" x14ac:dyDescent="0.3">
      <c r="B6" s="1">
        <v>0</v>
      </c>
      <c r="C6" s="1">
        <v>1</v>
      </c>
      <c r="D6" s="2">
        <v>1</v>
      </c>
      <c r="E6" s="2">
        <v>1</v>
      </c>
      <c r="H6" s="18">
        <v>0</v>
      </c>
      <c r="I6" s="22">
        <v>0</v>
      </c>
      <c r="J6" s="23">
        <v>1</v>
      </c>
      <c r="K6" s="22">
        <v>1</v>
      </c>
      <c r="L6" s="23">
        <v>0</v>
      </c>
      <c r="M6" s="22">
        <v>1</v>
      </c>
      <c r="N6" s="1">
        <v>0</v>
      </c>
      <c r="O6" s="23">
        <v>0</v>
      </c>
      <c r="P6" s="23">
        <v>0</v>
      </c>
    </row>
    <row r="7" spans="2:16" x14ac:dyDescent="0.3">
      <c r="B7" s="1">
        <v>1</v>
      </c>
      <c r="C7" s="1">
        <v>1</v>
      </c>
      <c r="D7" s="2">
        <v>0</v>
      </c>
      <c r="E7" s="2">
        <v>0</v>
      </c>
      <c r="H7" s="18">
        <v>0</v>
      </c>
      <c r="I7" s="22">
        <v>1</v>
      </c>
      <c r="J7" s="23">
        <v>0</v>
      </c>
      <c r="K7" s="22">
        <v>1</v>
      </c>
      <c r="L7" s="23">
        <v>1</v>
      </c>
      <c r="M7" s="22">
        <v>0</v>
      </c>
      <c r="N7" s="1">
        <v>1</v>
      </c>
      <c r="O7" s="23">
        <v>0</v>
      </c>
      <c r="P7" s="23">
        <v>0</v>
      </c>
    </row>
    <row r="8" spans="2:16" x14ac:dyDescent="0.3">
      <c r="B8" s="1">
        <v>1</v>
      </c>
      <c r="C8" s="1">
        <v>0</v>
      </c>
      <c r="D8" s="2">
        <v>1</v>
      </c>
      <c r="E8" s="2">
        <v>1</v>
      </c>
      <c r="H8" s="18">
        <v>0</v>
      </c>
      <c r="I8" s="22">
        <v>1</v>
      </c>
      <c r="J8" s="23">
        <v>1</v>
      </c>
      <c r="K8" s="22">
        <v>0</v>
      </c>
      <c r="L8" s="23">
        <v>0</v>
      </c>
      <c r="M8" s="22">
        <v>0</v>
      </c>
      <c r="N8" s="1">
        <v>0</v>
      </c>
      <c r="O8" s="23">
        <v>1</v>
      </c>
      <c r="P8" s="23">
        <v>0</v>
      </c>
    </row>
    <row r="9" spans="2:16" s="5" customFormat="1" x14ac:dyDescent="0.3">
      <c r="H9" s="19">
        <v>1</v>
      </c>
      <c r="I9" s="24">
        <v>0</v>
      </c>
      <c r="J9" s="12">
        <v>0</v>
      </c>
      <c r="K9" s="24">
        <v>0</v>
      </c>
      <c r="L9" s="12">
        <v>1</v>
      </c>
      <c r="M9" s="22">
        <v>0</v>
      </c>
      <c r="N9" s="1">
        <v>0</v>
      </c>
      <c r="O9" s="23">
        <v>0</v>
      </c>
      <c r="P9" s="23">
        <v>1</v>
      </c>
    </row>
    <row r="10" spans="2:16" s="5" customFormat="1" ht="15" thickBot="1" x14ac:dyDescent="0.35">
      <c r="H10" s="19">
        <v>1</v>
      </c>
      <c r="I10" s="24">
        <v>0</v>
      </c>
      <c r="J10" s="12">
        <v>1</v>
      </c>
      <c r="K10" s="24">
        <v>1</v>
      </c>
      <c r="L10" s="12">
        <v>0</v>
      </c>
      <c r="M10" s="22">
        <v>0</v>
      </c>
      <c r="N10" s="1">
        <v>0</v>
      </c>
      <c r="O10" s="23">
        <v>0</v>
      </c>
      <c r="P10" s="23">
        <v>0</v>
      </c>
    </row>
    <row r="11" spans="2:16" ht="15" thickBot="1" x14ac:dyDescent="0.35">
      <c r="B11" s="74" t="s">
        <v>5</v>
      </c>
      <c r="C11" s="75"/>
      <c r="D11" s="76" t="s">
        <v>6</v>
      </c>
      <c r="E11" s="77"/>
      <c r="H11" s="18">
        <v>1</v>
      </c>
      <c r="I11" s="22">
        <v>1</v>
      </c>
      <c r="J11" s="23">
        <v>0</v>
      </c>
      <c r="K11" s="22">
        <v>1</v>
      </c>
      <c r="L11" s="23">
        <v>1</v>
      </c>
      <c r="M11" s="22">
        <v>0</v>
      </c>
      <c r="N11" s="1">
        <v>1</v>
      </c>
      <c r="O11" s="23">
        <v>0</v>
      </c>
      <c r="P11" s="23">
        <v>0</v>
      </c>
    </row>
    <row r="12" spans="2:16" ht="15" thickBot="1" x14ac:dyDescent="0.35">
      <c r="B12" s="3" t="s">
        <v>2</v>
      </c>
      <c r="C12" s="3" t="s">
        <v>3</v>
      </c>
      <c r="D12" s="3" t="s">
        <v>1</v>
      </c>
      <c r="E12" s="3" t="s">
        <v>0</v>
      </c>
      <c r="H12" s="18">
        <v>1</v>
      </c>
      <c r="I12" s="25">
        <v>1</v>
      </c>
      <c r="J12" s="26">
        <v>1</v>
      </c>
      <c r="K12" s="25">
        <v>0</v>
      </c>
      <c r="L12" s="26">
        <v>0</v>
      </c>
      <c r="M12" s="25">
        <v>0</v>
      </c>
      <c r="N12" s="28">
        <v>0</v>
      </c>
      <c r="O12" s="26">
        <v>1</v>
      </c>
      <c r="P12" s="26">
        <v>0</v>
      </c>
    </row>
    <row r="13" spans="2:16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  <c r="P13" s="5"/>
    </row>
    <row r="14" spans="2:16" x14ac:dyDescent="0.3">
      <c r="B14" s="1">
        <v>0</v>
      </c>
      <c r="C14" s="1">
        <v>1</v>
      </c>
      <c r="D14" s="2">
        <v>0</v>
      </c>
      <c r="E14" s="2">
        <v>0</v>
      </c>
      <c r="H14" s="80" t="s">
        <v>49</v>
      </c>
      <c r="I14" s="80"/>
      <c r="J14" s="80"/>
      <c r="K14" s="80"/>
      <c r="L14" s="80"/>
      <c r="M14" s="80" t="s">
        <v>51</v>
      </c>
      <c r="N14" s="80"/>
      <c r="O14" s="80" t="s">
        <v>55</v>
      </c>
      <c r="P14" s="80"/>
    </row>
    <row r="15" spans="2:16" x14ac:dyDescent="0.3">
      <c r="B15" s="1">
        <v>1</v>
      </c>
      <c r="C15" s="1">
        <v>1</v>
      </c>
      <c r="D15" s="2">
        <v>0</v>
      </c>
      <c r="E15" s="2">
        <v>0</v>
      </c>
      <c r="H15" s="80" t="s">
        <v>50</v>
      </c>
      <c r="I15" s="80"/>
      <c r="J15" s="80"/>
      <c r="K15" s="80"/>
      <c r="L15" s="80"/>
      <c r="M15" s="80" t="s">
        <v>53</v>
      </c>
      <c r="N15" s="80"/>
      <c r="O15" s="80" t="s">
        <v>56</v>
      </c>
      <c r="P15" s="80"/>
    </row>
    <row r="16" spans="2:16" ht="15" thickBot="1" x14ac:dyDescent="0.35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  <c r="P16" s="5"/>
    </row>
    <row r="17" spans="2:16" s="5" customFormat="1" ht="15" thickBot="1" x14ac:dyDescent="0.35">
      <c r="H17" s="87" t="s">
        <v>23</v>
      </c>
      <c r="I17" s="89"/>
      <c r="J17" s="89"/>
      <c r="K17" s="89"/>
      <c r="L17" s="88"/>
      <c r="M17" s="87" t="s">
        <v>44</v>
      </c>
      <c r="N17" s="88"/>
      <c r="O17" s="29"/>
    </row>
    <row r="18" spans="2:16" s="5" customFormat="1" ht="15" thickBot="1" x14ac:dyDescent="0.35">
      <c r="B18" s="74" t="s">
        <v>52</v>
      </c>
      <c r="C18" s="75"/>
      <c r="D18" s="76" t="s">
        <v>6</v>
      </c>
      <c r="E18" s="77"/>
      <c r="H18" s="94" t="s">
        <v>24</v>
      </c>
      <c r="I18" s="95"/>
      <c r="J18" s="95"/>
      <c r="K18" s="95" t="s">
        <v>35</v>
      </c>
      <c r="L18" s="95"/>
      <c r="M18" s="10" t="s">
        <v>25</v>
      </c>
      <c r="N18" s="14" t="s">
        <v>34</v>
      </c>
      <c r="O18" s="30"/>
    </row>
    <row r="19" spans="2:16" s="5" customFormat="1" x14ac:dyDescent="0.3">
      <c r="B19" s="3" t="s">
        <v>2</v>
      </c>
      <c r="C19" s="3" t="s">
        <v>3</v>
      </c>
      <c r="D19" s="3" t="s">
        <v>1</v>
      </c>
      <c r="E19" s="3" t="s">
        <v>0</v>
      </c>
      <c r="H19" s="84" t="s">
        <v>30</v>
      </c>
      <c r="I19" s="81"/>
      <c r="J19" s="81"/>
      <c r="K19" s="81" t="s">
        <v>31</v>
      </c>
      <c r="L19" s="81"/>
      <c r="M19" s="11" t="s">
        <v>39</v>
      </c>
      <c r="N19" s="13" t="s">
        <v>42</v>
      </c>
      <c r="O19" s="31"/>
    </row>
    <row r="20" spans="2:16" s="5" customFormat="1" x14ac:dyDescent="0.3">
      <c r="B20" s="1">
        <v>0</v>
      </c>
      <c r="C20" s="1">
        <v>0</v>
      </c>
      <c r="D20" s="2">
        <v>1</v>
      </c>
      <c r="E20" s="2">
        <v>1</v>
      </c>
      <c r="H20" s="84" t="s">
        <v>32</v>
      </c>
      <c r="I20" s="81"/>
      <c r="J20" s="81"/>
      <c r="K20" s="81" t="s">
        <v>33</v>
      </c>
      <c r="L20" s="81"/>
      <c r="M20" s="11" t="s">
        <v>37</v>
      </c>
      <c r="N20" s="12" t="s">
        <v>8</v>
      </c>
      <c r="O20" s="32"/>
    </row>
    <row r="21" spans="2:16" s="5" customFormat="1" x14ac:dyDescent="0.3">
      <c r="B21" s="1">
        <v>0</v>
      </c>
      <c r="C21" s="1">
        <v>1</v>
      </c>
      <c r="D21" s="2"/>
      <c r="E21" s="2"/>
      <c r="H21" s="84" t="s">
        <v>43</v>
      </c>
      <c r="I21" s="81"/>
      <c r="J21" s="81"/>
      <c r="K21" s="81" t="s">
        <v>36</v>
      </c>
      <c r="L21" s="81"/>
      <c r="M21" s="11" t="s">
        <v>38</v>
      </c>
      <c r="N21" s="12" t="s">
        <v>8</v>
      </c>
      <c r="O21" s="32"/>
    </row>
    <row r="22" spans="2:16" s="5" customFormat="1" x14ac:dyDescent="0.3">
      <c r="B22" s="1">
        <v>1</v>
      </c>
      <c r="C22" s="1">
        <v>1</v>
      </c>
      <c r="D22" s="2"/>
      <c r="E22" s="2"/>
      <c r="H22" s="90" t="s">
        <v>27</v>
      </c>
      <c r="I22" s="91"/>
      <c r="J22" s="92"/>
      <c r="K22" s="93" t="s">
        <v>29</v>
      </c>
      <c r="L22" s="92"/>
      <c r="M22" s="11" t="s">
        <v>40</v>
      </c>
      <c r="N22" s="13" t="s">
        <v>42</v>
      </c>
      <c r="O22" s="31"/>
    </row>
    <row r="23" spans="2:16" s="5" customFormat="1" x14ac:dyDescent="0.3">
      <c r="B23" s="1">
        <v>1</v>
      </c>
      <c r="C23" s="1">
        <v>0</v>
      </c>
      <c r="D23" s="2"/>
      <c r="E23" s="2"/>
      <c r="H23" s="84" t="s">
        <v>28</v>
      </c>
      <c r="I23" s="81"/>
      <c r="J23" s="81"/>
      <c r="K23" s="81" t="s">
        <v>26</v>
      </c>
      <c r="L23" s="81"/>
      <c r="M23" s="11" t="s">
        <v>41</v>
      </c>
      <c r="N23" s="13" t="s">
        <v>42</v>
      </c>
      <c r="O23" s="32"/>
    </row>
    <row r="24" spans="2:16" s="5" customFormat="1" x14ac:dyDescent="0.3">
      <c r="H24" s="84"/>
      <c r="I24" s="81"/>
      <c r="J24" s="81"/>
      <c r="K24" s="81"/>
      <c r="L24" s="81"/>
      <c r="M24" s="9"/>
      <c r="N24" s="12"/>
      <c r="O24" s="32"/>
    </row>
    <row r="25" spans="2:16" s="5" customFormat="1" x14ac:dyDescent="0.3">
      <c r="H25" s="84"/>
      <c r="I25" s="81"/>
      <c r="J25" s="81"/>
      <c r="K25" s="81"/>
      <c r="L25" s="81"/>
      <c r="M25" s="9"/>
      <c r="N25" s="12"/>
      <c r="O25" s="32"/>
    </row>
    <row r="26" spans="2:16" s="5" customFormat="1" ht="15" thickBot="1" x14ac:dyDescent="0.35">
      <c r="H26" s="85" t="s">
        <v>45</v>
      </c>
      <c r="I26" s="86"/>
      <c r="J26" s="86"/>
      <c r="K26" s="86" t="s">
        <v>46</v>
      </c>
      <c r="L26" s="86"/>
      <c r="M26" s="15" t="s">
        <v>47</v>
      </c>
      <c r="N26" s="16" t="s">
        <v>42</v>
      </c>
      <c r="O26" s="31"/>
    </row>
    <row r="27" spans="2:16" s="5" customFormat="1" x14ac:dyDescent="0.3">
      <c r="B27" s="81" t="s">
        <v>68</v>
      </c>
      <c r="C27" s="81"/>
      <c r="D27" s="81"/>
      <c r="E27" s="81"/>
      <c r="F27" s="81"/>
      <c r="G27" s="81"/>
    </row>
    <row r="28" spans="2:16" s="5" customFormat="1" x14ac:dyDescent="0.3">
      <c r="B28" s="33" t="s">
        <v>69</v>
      </c>
      <c r="C28" s="81" t="s">
        <v>70</v>
      </c>
      <c r="D28" s="81"/>
      <c r="E28" s="81"/>
      <c r="F28" s="81" t="s">
        <v>18</v>
      </c>
      <c r="G28" s="81"/>
    </row>
    <row r="29" spans="2:16" s="5" customFormat="1" x14ac:dyDescent="0.3">
      <c r="B29" s="69" t="s">
        <v>61</v>
      </c>
      <c r="C29" s="69" t="s">
        <v>62</v>
      </c>
      <c r="D29" s="69" t="s">
        <v>64</v>
      </c>
      <c r="E29" s="69" t="s">
        <v>63</v>
      </c>
      <c r="F29" s="69" t="s">
        <v>65</v>
      </c>
      <c r="G29" s="69" t="s">
        <v>66</v>
      </c>
      <c r="M29" s="6"/>
      <c r="N29" s="6"/>
      <c r="O29" s="6"/>
      <c r="P29" s="6"/>
    </row>
    <row r="30" spans="2:16" s="5" customFormat="1" x14ac:dyDescent="0.3"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2:16" s="5" customFormat="1" x14ac:dyDescent="0.3">
      <c r="B31" s="33">
        <v>0</v>
      </c>
      <c r="C31" s="33">
        <v>0</v>
      </c>
      <c r="D31" s="33">
        <v>0</v>
      </c>
      <c r="E31" s="33">
        <v>1</v>
      </c>
      <c r="F31" s="33">
        <v>0</v>
      </c>
      <c r="G31" s="33">
        <v>0</v>
      </c>
      <c r="L31" s="38" t="s">
        <v>65</v>
      </c>
      <c r="M31" s="6" t="s">
        <v>76</v>
      </c>
      <c r="N31" s="6" t="s">
        <v>76</v>
      </c>
      <c r="O31" s="6" t="s">
        <v>76</v>
      </c>
      <c r="P31" s="6" t="s">
        <v>76</v>
      </c>
    </row>
    <row r="32" spans="2:16" s="5" customFormat="1" ht="15" thickBot="1" x14ac:dyDescent="0.35">
      <c r="B32" s="33">
        <v>0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K32" s="6" t="s">
        <v>71</v>
      </c>
      <c r="L32" s="19" t="s">
        <v>62</v>
      </c>
      <c r="M32" s="35" t="s">
        <v>72</v>
      </c>
      <c r="N32" s="35" t="s">
        <v>73</v>
      </c>
      <c r="O32" s="35" t="s">
        <v>74</v>
      </c>
      <c r="P32" s="35" t="s">
        <v>75</v>
      </c>
    </row>
    <row r="33" spans="2:16" s="5" customFormat="1" x14ac:dyDescent="0.3">
      <c r="B33" s="33">
        <v>0</v>
      </c>
      <c r="C33" s="33">
        <v>0</v>
      </c>
      <c r="D33" s="33">
        <v>1</v>
      </c>
      <c r="E33" s="33">
        <v>1</v>
      </c>
      <c r="F33" s="33">
        <v>0</v>
      </c>
      <c r="G33" s="33">
        <v>0</v>
      </c>
      <c r="K33" s="6">
        <v>0</v>
      </c>
      <c r="L33" s="19">
        <v>0</v>
      </c>
      <c r="M33" s="36"/>
      <c r="N33" s="37"/>
      <c r="O33" s="37"/>
      <c r="P33" s="41"/>
    </row>
    <row r="34" spans="2:16" s="5" customFormat="1" x14ac:dyDescent="0.3">
      <c r="B34" s="33">
        <v>0</v>
      </c>
      <c r="C34" s="33">
        <v>1</v>
      </c>
      <c r="D34" s="33">
        <v>0</v>
      </c>
      <c r="E34" s="33">
        <v>0</v>
      </c>
      <c r="F34" s="33">
        <v>0</v>
      </c>
      <c r="G34" s="33">
        <v>0</v>
      </c>
      <c r="K34" s="6">
        <v>0</v>
      </c>
      <c r="L34" s="19">
        <v>1</v>
      </c>
      <c r="M34" s="24"/>
      <c r="N34" s="6"/>
      <c r="O34" s="6"/>
      <c r="P34" s="12"/>
    </row>
    <row r="35" spans="2:16" s="5" customFormat="1" x14ac:dyDescent="0.3">
      <c r="B35" s="33">
        <v>0</v>
      </c>
      <c r="C35" s="33">
        <v>1</v>
      </c>
      <c r="D35" s="33">
        <v>0</v>
      </c>
      <c r="E35" s="33">
        <v>1</v>
      </c>
      <c r="F35" s="33">
        <v>0</v>
      </c>
      <c r="G35" s="33">
        <v>0</v>
      </c>
      <c r="K35" s="6">
        <v>1</v>
      </c>
      <c r="L35" s="19">
        <v>1</v>
      </c>
      <c r="M35" s="24">
        <v>1</v>
      </c>
      <c r="N35" s="6">
        <v>1</v>
      </c>
      <c r="O35" s="6">
        <v>1</v>
      </c>
      <c r="P35" s="12">
        <v>1</v>
      </c>
    </row>
    <row r="36" spans="2:16" s="5" customFormat="1" ht="15" thickBot="1" x14ac:dyDescent="0.35">
      <c r="B36" s="33">
        <v>0</v>
      </c>
      <c r="C36" s="33">
        <v>1</v>
      </c>
      <c r="D36" s="33">
        <v>1</v>
      </c>
      <c r="E36" s="33">
        <v>0</v>
      </c>
      <c r="F36" s="33">
        <v>0</v>
      </c>
      <c r="G36" s="33">
        <v>0</v>
      </c>
      <c r="K36" s="6">
        <v>1</v>
      </c>
      <c r="L36" s="19">
        <v>0</v>
      </c>
      <c r="M36" s="42"/>
      <c r="N36" s="43"/>
      <c r="O36" s="43"/>
      <c r="P36" s="44">
        <v>1</v>
      </c>
    </row>
    <row r="37" spans="2:16" s="5" customFormat="1" x14ac:dyDescent="0.3">
      <c r="B37" s="33">
        <v>0</v>
      </c>
      <c r="C37" s="33">
        <v>1</v>
      </c>
      <c r="D37" s="33">
        <v>1</v>
      </c>
      <c r="E37" s="33">
        <v>1</v>
      </c>
      <c r="F37" s="33">
        <v>0</v>
      </c>
      <c r="G37" s="33">
        <v>0</v>
      </c>
      <c r="M37" s="82" t="s">
        <v>77</v>
      </c>
      <c r="N37" s="82"/>
      <c r="O37" s="82"/>
      <c r="P37" s="82"/>
    </row>
    <row r="38" spans="2:16" s="5" customFormat="1" x14ac:dyDescent="0.3">
      <c r="B38" s="33">
        <v>1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</row>
    <row r="39" spans="2:16" s="5" customFormat="1" x14ac:dyDescent="0.3">
      <c r="B39" s="33">
        <v>1</v>
      </c>
      <c r="C39" s="33">
        <v>0</v>
      </c>
      <c r="D39" s="33">
        <v>0</v>
      </c>
      <c r="E39" s="33">
        <v>1</v>
      </c>
      <c r="F39" s="33">
        <v>0</v>
      </c>
      <c r="G39" s="39">
        <v>1</v>
      </c>
      <c r="L39" s="40" t="s">
        <v>66</v>
      </c>
      <c r="M39" s="6" t="s">
        <v>76</v>
      </c>
      <c r="N39" s="6" t="s">
        <v>76</v>
      </c>
      <c r="O39" s="6" t="s">
        <v>76</v>
      </c>
      <c r="P39" s="6" t="s">
        <v>76</v>
      </c>
    </row>
    <row r="40" spans="2:16" s="5" customFormat="1" ht="15" thickBot="1" x14ac:dyDescent="0.35">
      <c r="B40" s="33">
        <v>1</v>
      </c>
      <c r="C40" s="33">
        <v>0</v>
      </c>
      <c r="D40" s="33">
        <v>1</v>
      </c>
      <c r="E40" s="33">
        <v>0</v>
      </c>
      <c r="F40" s="34">
        <v>1</v>
      </c>
      <c r="G40" s="33">
        <v>0</v>
      </c>
      <c r="K40" s="6" t="s">
        <v>71</v>
      </c>
      <c r="L40" s="19" t="s">
        <v>62</v>
      </c>
      <c r="M40" s="35" t="s">
        <v>72</v>
      </c>
      <c r="N40" s="35" t="s">
        <v>73</v>
      </c>
      <c r="O40" s="35" t="s">
        <v>74</v>
      </c>
      <c r="P40" s="35" t="s">
        <v>75</v>
      </c>
    </row>
    <row r="41" spans="2:16" s="5" customFormat="1" x14ac:dyDescent="0.3">
      <c r="B41" s="33">
        <v>1</v>
      </c>
      <c r="C41" s="33">
        <v>0</v>
      </c>
      <c r="D41" s="33">
        <v>1</v>
      </c>
      <c r="E41" s="33">
        <v>1</v>
      </c>
      <c r="F41" s="33">
        <v>0</v>
      </c>
      <c r="G41" s="33">
        <v>0</v>
      </c>
      <c r="K41" s="6">
        <v>0</v>
      </c>
      <c r="L41" s="19">
        <v>0</v>
      </c>
      <c r="M41" s="36"/>
      <c r="N41" s="37"/>
      <c r="O41" s="37"/>
      <c r="P41" s="41"/>
    </row>
    <row r="42" spans="2:16" s="5" customFormat="1" x14ac:dyDescent="0.3">
      <c r="B42" s="33">
        <v>1</v>
      </c>
      <c r="C42" s="33">
        <v>1</v>
      </c>
      <c r="D42" s="33">
        <v>0</v>
      </c>
      <c r="E42" s="33">
        <v>0</v>
      </c>
      <c r="F42" s="34">
        <v>1</v>
      </c>
      <c r="G42" s="39">
        <v>1</v>
      </c>
      <c r="K42" s="6">
        <v>0</v>
      </c>
      <c r="L42" s="19">
        <v>1</v>
      </c>
      <c r="M42" s="24"/>
      <c r="N42" s="6"/>
      <c r="O42" s="6"/>
      <c r="P42" s="12"/>
    </row>
    <row r="43" spans="2:16" s="5" customFormat="1" x14ac:dyDescent="0.3">
      <c r="B43" s="33">
        <v>1</v>
      </c>
      <c r="C43" s="33">
        <v>1</v>
      </c>
      <c r="D43" s="33">
        <v>0</v>
      </c>
      <c r="E43" s="33">
        <v>1</v>
      </c>
      <c r="F43" s="34">
        <v>1</v>
      </c>
      <c r="G43" s="39">
        <v>1</v>
      </c>
      <c r="K43" s="6">
        <v>1</v>
      </c>
      <c r="L43" s="19">
        <v>1</v>
      </c>
      <c r="M43" s="24">
        <v>1</v>
      </c>
      <c r="N43" s="6">
        <v>1</v>
      </c>
      <c r="O43" s="6">
        <v>1</v>
      </c>
      <c r="P43" s="12">
        <v>1</v>
      </c>
    </row>
    <row r="44" spans="2:16" s="5" customFormat="1" ht="15" thickBot="1" x14ac:dyDescent="0.35">
      <c r="B44" s="33">
        <v>1</v>
      </c>
      <c r="C44" s="33">
        <v>1</v>
      </c>
      <c r="D44" s="33">
        <v>1</v>
      </c>
      <c r="E44" s="33">
        <v>0</v>
      </c>
      <c r="F44" s="34">
        <v>1</v>
      </c>
      <c r="G44" s="39">
        <v>1</v>
      </c>
      <c r="K44" s="6">
        <v>1</v>
      </c>
      <c r="L44" s="19">
        <v>0</v>
      </c>
      <c r="M44" s="42"/>
      <c r="N44" s="43">
        <v>1</v>
      </c>
      <c r="O44" s="43"/>
      <c r="P44" s="44"/>
    </row>
    <row r="45" spans="2:16" s="5" customFormat="1" x14ac:dyDescent="0.3">
      <c r="B45" s="33">
        <v>1</v>
      </c>
      <c r="C45" s="33">
        <v>1</v>
      </c>
      <c r="D45" s="33">
        <v>1</v>
      </c>
      <c r="E45" s="33">
        <v>1</v>
      </c>
      <c r="F45" s="34">
        <v>1</v>
      </c>
      <c r="G45" s="39">
        <v>1</v>
      </c>
      <c r="K45" s="83" t="s">
        <v>78</v>
      </c>
      <c r="L45" s="83"/>
      <c r="M45" s="83"/>
      <c r="N45" s="83"/>
      <c r="O45" s="83"/>
      <c r="P45" s="83"/>
    </row>
    <row r="46" spans="2:16" s="5" customFormat="1" x14ac:dyDescent="0.3"/>
    <row r="47" spans="2:16" s="5" customFormat="1" x14ac:dyDescent="0.3"/>
    <row r="48" spans="2:16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</sheetData>
  <mergeCells count="41">
    <mergeCell ref="I2:J2"/>
    <mergeCell ref="K2:L2"/>
    <mergeCell ref="B3:C3"/>
    <mergeCell ref="D3:E3"/>
    <mergeCell ref="I3:J3"/>
    <mergeCell ref="K3:L3"/>
    <mergeCell ref="B11:C11"/>
    <mergeCell ref="D11:E11"/>
    <mergeCell ref="H18:J18"/>
    <mergeCell ref="K18:L18"/>
    <mergeCell ref="B18:C18"/>
    <mergeCell ref="D18:E18"/>
    <mergeCell ref="H14:L14"/>
    <mergeCell ref="H15:L15"/>
    <mergeCell ref="H19:J19"/>
    <mergeCell ref="K19:L19"/>
    <mergeCell ref="H20:J20"/>
    <mergeCell ref="K20:L20"/>
    <mergeCell ref="H21:J21"/>
    <mergeCell ref="K21:L21"/>
    <mergeCell ref="K22:L22"/>
    <mergeCell ref="H23:J23"/>
    <mergeCell ref="K23:L23"/>
    <mergeCell ref="H24:J24"/>
    <mergeCell ref="K24:L24"/>
    <mergeCell ref="C28:E28"/>
    <mergeCell ref="F28:G28"/>
    <mergeCell ref="M37:P37"/>
    <mergeCell ref="K45:P45"/>
    <mergeCell ref="M14:N14"/>
    <mergeCell ref="M15:N15"/>
    <mergeCell ref="O14:P14"/>
    <mergeCell ref="O15:P15"/>
    <mergeCell ref="B27:G27"/>
    <mergeCell ref="H25:J25"/>
    <mergeCell ref="K25:L25"/>
    <mergeCell ref="H26:J26"/>
    <mergeCell ref="K26:L26"/>
    <mergeCell ref="M17:N17"/>
    <mergeCell ref="H17:L17"/>
    <mergeCell ref="H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227B-3DF0-4C63-B759-F522C0415234}">
  <sheetPr codeName="Hoja4"/>
  <dimension ref="B1:Q13"/>
  <sheetViews>
    <sheetView zoomScaleNormal="100" workbookViewId="0">
      <selection activeCell="I13" sqref="I13"/>
    </sheetView>
  </sheetViews>
  <sheetFormatPr baseColWidth="10" defaultRowHeight="14.4" x14ac:dyDescent="0.3"/>
  <cols>
    <col min="1" max="1" width="7" customWidth="1"/>
    <col min="2" max="4" width="8.44140625" customWidth="1"/>
    <col min="5" max="6" width="7.5546875" customWidth="1"/>
    <col min="7" max="8" width="10" customWidth="1"/>
    <col min="9" max="9" width="5.33203125" customWidth="1"/>
    <col min="10" max="10" width="10.6640625" customWidth="1"/>
    <col min="11" max="11" width="9.5546875" customWidth="1"/>
    <col min="12" max="12" width="10.5546875" customWidth="1"/>
    <col min="13" max="13" width="4.109375" customWidth="1"/>
  </cols>
  <sheetData>
    <row r="1" spans="2:17" ht="15" thickBot="1" x14ac:dyDescent="0.35"/>
    <row r="2" spans="2:17" ht="15" thickBot="1" x14ac:dyDescent="0.35">
      <c r="B2" s="87" t="s">
        <v>82</v>
      </c>
      <c r="C2" s="89"/>
      <c r="D2" s="89"/>
      <c r="E2" s="89"/>
      <c r="F2" s="88"/>
      <c r="G2" s="87" t="s">
        <v>44</v>
      </c>
      <c r="H2" s="88"/>
      <c r="J2" s="50" t="s">
        <v>79</v>
      </c>
      <c r="K2" s="87" t="s">
        <v>81</v>
      </c>
      <c r="L2" s="88"/>
      <c r="M2" s="29"/>
      <c r="N2" s="100" t="s">
        <v>44</v>
      </c>
      <c r="O2" s="101"/>
    </row>
    <row r="3" spans="2:17" x14ac:dyDescent="0.3">
      <c r="B3" s="94" t="s">
        <v>24</v>
      </c>
      <c r="C3" s="95"/>
      <c r="D3" s="95"/>
      <c r="E3" s="95" t="s">
        <v>35</v>
      </c>
      <c r="F3" s="95"/>
      <c r="G3" s="10" t="s">
        <v>25</v>
      </c>
      <c r="H3" s="14" t="s">
        <v>34</v>
      </c>
      <c r="J3" s="97" t="s">
        <v>80</v>
      </c>
      <c r="K3" s="52" t="s">
        <v>31</v>
      </c>
      <c r="L3" s="47"/>
      <c r="M3" s="46"/>
      <c r="N3" s="51" t="s">
        <v>58</v>
      </c>
      <c r="O3" s="51" t="s">
        <v>58</v>
      </c>
    </row>
    <row r="4" spans="2:17" x14ac:dyDescent="0.3">
      <c r="B4" s="84" t="s">
        <v>30</v>
      </c>
      <c r="C4" s="81"/>
      <c r="D4" s="81"/>
      <c r="E4" s="81" t="s">
        <v>31</v>
      </c>
      <c r="F4" s="81"/>
      <c r="G4" s="11" t="s">
        <v>39</v>
      </c>
      <c r="H4" s="13" t="s">
        <v>42</v>
      </c>
      <c r="J4" s="98"/>
      <c r="K4" s="53" t="s">
        <v>33</v>
      </c>
      <c r="L4" s="48">
        <v>4</v>
      </c>
      <c r="M4" s="46"/>
      <c r="N4" s="51" t="s">
        <v>59</v>
      </c>
      <c r="O4" s="51" t="s">
        <v>60</v>
      </c>
    </row>
    <row r="5" spans="2:17" ht="15" thickBot="1" x14ac:dyDescent="0.35">
      <c r="B5" s="84" t="s">
        <v>32</v>
      </c>
      <c r="C5" s="81"/>
      <c r="D5" s="81"/>
      <c r="E5" s="81" t="s">
        <v>33</v>
      </c>
      <c r="F5" s="81"/>
      <c r="G5" s="11" t="s">
        <v>37</v>
      </c>
      <c r="H5" s="12" t="s">
        <v>8</v>
      </c>
      <c r="J5" s="99"/>
      <c r="K5" s="54" t="s">
        <v>26</v>
      </c>
      <c r="L5" s="49"/>
      <c r="M5" s="46"/>
      <c r="N5" s="51" t="s">
        <v>60</v>
      </c>
      <c r="O5" s="51" t="s">
        <v>58</v>
      </c>
      <c r="Q5" s="70"/>
    </row>
    <row r="6" spans="2:17" x14ac:dyDescent="0.3">
      <c r="B6" s="84" t="s">
        <v>43</v>
      </c>
      <c r="C6" s="81"/>
      <c r="D6" s="81"/>
      <c r="E6" s="81" t="s">
        <v>36</v>
      </c>
      <c r="F6" s="81"/>
      <c r="G6" s="11" t="s">
        <v>38</v>
      </c>
      <c r="H6" s="12" t="s">
        <v>8</v>
      </c>
      <c r="Q6" s="70"/>
    </row>
    <row r="7" spans="2:17" x14ac:dyDescent="0.3">
      <c r="B7" s="90" t="s">
        <v>27</v>
      </c>
      <c r="C7" s="91"/>
      <c r="D7" s="92"/>
      <c r="E7" s="93" t="s">
        <v>67</v>
      </c>
      <c r="F7" s="92"/>
      <c r="G7" s="11" t="s">
        <v>40</v>
      </c>
      <c r="H7" s="13" t="s">
        <v>42</v>
      </c>
    </row>
    <row r="8" spans="2:17" x14ac:dyDescent="0.3">
      <c r="B8" s="84" t="s">
        <v>28</v>
      </c>
      <c r="C8" s="81"/>
      <c r="D8" s="81"/>
      <c r="E8" s="81" t="s">
        <v>26</v>
      </c>
      <c r="F8" s="81"/>
      <c r="G8" s="11" t="s">
        <v>41</v>
      </c>
      <c r="H8" s="13" t="s">
        <v>42</v>
      </c>
      <c r="J8" s="68" t="s">
        <v>79</v>
      </c>
      <c r="K8" s="96" t="s">
        <v>91</v>
      </c>
      <c r="L8" s="96"/>
      <c r="M8" s="66"/>
      <c r="N8" s="96" t="s">
        <v>44</v>
      </c>
      <c r="O8" s="96"/>
    </row>
    <row r="9" spans="2:17" x14ac:dyDescent="0.3">
      <c r="B9" s="84"/>
      <c r="C9" s="81"/>
      <c r="D9" s="81"/>
      <c r="E9" s="81"/>
      <c r="F9" s="81"/>
      <c r="G9" s="9"/>
      <c r="H9" s="12"/>
      <c r="J9" s="65"/>
      <c r="K9" s="1" t="s">
        <v>57</v>
      </c>
      <c r="L9" s="65"/>
      <c r="N9" s="67" t="s">
        <v>58</v>
      </c>
      <c r="O9" s="67" t="s">
        <v>58</v>
      </c>
    </row>
    <row r="10" spans="2:17" x14ac:dyDescent="0.3">
      <c r="B10" s="84"/>
      <c r="C10" s="81"/>
      <c r="D10" s="81"/>
      <c r="E10" s="81"/>
      <c r="F10" s="81"/>
      <c r="G10" s="9"/>
      <c r="H10" s="12"/>
      <c r="J10" s="65"/>
      <c r="K10" s="1" t="s">
        <v>33</v>
      </c>
      <c r="L10" s="65">
        <v>2</v>
      </c>
      <c r="N10" s="67" t="s">
        <v>59</v>
      </c>
      <c r="O10" s="67" t="s">
        <v>89</v>
      </c>
    </row>
    <row r="11" spans="2:17" ht="15" thickBot="1" x14ac:dyDescent="0.35">
      <c r="B11" s="85" t="s">
        <v>45</v>
      </c>
      <c r="C11" s="86"/>
      <c r="D11" s="86"/>
      <c r="E11" s="86" t="s">
        <v>46</v>
      </c>
      <c r="F11" s="86"/>
      <c r="G11" s="15" t="s">
        <v>47</v>
      </c>
      <c r="H11" s="16" t="s">
        <v>42</v>
      </c>
      <c r="J11" s="65"/>
      <c r="K11" s="1" t="s">
        <v>26</v>
      </c>
      <c r="L11" s="65"/>
      <c r="N11" s="67" t="s">
        <v>60</v>
      </c>
      <c r="O11" s="67" t="s">
        <v>58</v>
      </c>
    </row>
    <row r="12" spans="2:17" x14ac:dyDescent="0.3">
      <c r="J12" s="65"/>
      <c r="K12" s="1" t="s">
        <v>29</v>
      </c>
      <c r="L12" s="65"/>
      <c r="N12" s="67" t="s">
        <v>90</v>
      </c>
      <c r="O12" s="67" t="s">
        <v>58</v>
      </c>
    </row>
    <row r="13" spans="2:17" x14ac:dyDescent="0.3">
      <c r="J13" s="65"/>
      <c r="K13" s="1" t="s">
        <v>26</v>
      </c>
      <c r="L13" s="65"/>
      <c r="N13" s="67" t="s">
        <v>60</v>
      </c>
      <c r="O13" s="67" t="s">
        <v>58</v>
      </c>
    </row>
  </sheetData>
  <mergeCells count="25">
    <mergeCell ref="K8:L8"/>
    <mergeCell ref="N8:O8"/>
    <mergeCell ref="J3:J5"/>
    <mergeCell ref="K2:L2"/>
    <mergeCell ref="B11:D11"/>
    <mergeCell ref="E11:F11"/>
    <mergeCell ref="N2:O2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F2"/>
    <mergeCell ref="G2:H2"/>
    <mergeCell ref="B3:D3"/>
    <mergeCell ref="E3:F3"/>
    <mergeCell ref="B4:D4"/>
    <mergeCell ref="E4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2296-AFE6-4BE9-897C-6DA2ACBF7523}">
  <sheetPr codeName="Hoja5"/>
  <dimension ref="A1:L24"/>
  <sheetViews>
    <sheetView workbookViewId="0">
      <selection activeCell="B12" sqref="B12"/>
    </sheetView>
  </sheetViews>
  <sheetFormatPr baseColWidth="10" defaultRowHeight="14.4" x14ac:dyDescent="0.3"/>
  <cols>
    <col min="1" max="1" width="11.44140625" style="46"/>
    <col min="4" max="5" width="11.44140625" style="46"/>
    <col min="6" max="6" width="3.6640625" customWidth="1"/>
    <col min="7" max="7" width="20" customWidth="1"/>
    <col min="9" max="9" width="20.109375" customWidth="1"/>
    <col min="12" max="12" width="10.33203125" customWidth="1"/>
  </cols>
  <sheetData>
    <row r="1" spans="1:12" ht="15" thickBot="1" x14ac:dyDescent="0.35"/>
    <row r="2" spans="1:12" ht="18.600000000000001" thickBot="1" x14ac:dyDescent="0.35">
      <c r="A2" s="102" t="s">
        <v>87</v>
      </c>
      <c r="B2" s="103"/>
      <c r="C2" s="103"/>
      <c r="D2" s="103"/>
      <c r="E2" s="103"/>
      <c r="F2" s="103"/>
      <c r="G2" s="104"/>
    </row>
    <row r="3" spans="1:12" ht="15" thickBot="1" x14ac:dyDescent="0.35">
      <c r="B3" s="46"/>
      <c r="C3" s="46"/>
      <c r="F3" s="46"/>
      <c r="G3" s="46"/>
    </row>
    <row r="4" spans="1:12" ht="15" thickBot="1" x14ac:dyDescent="0.35">
      <c r="A4" s="61" t="s">
        <v>83</v>
      </c>
      <c r="B4" s="60" t="s">
        <v>84</v>
      </c>
      <c r="C4" s="60" t="s">
        <v>25</v>
      </c>
      <c r="D4" s="61" t="s">
        <v>85</v>
      </c>
      <c r="E4" s="61" t="s">
        <v>17</v>
      </c>
      <c r="G4" s="62" t="s">
        <v>86</v>
      </c>
    </row>
    <row r="5" spans="1:12" ht="15" thickBot="1" x14ac:dyDescent="0.35">
      <c r="A5" s="1">
        <v>0</v>
      </c>
      <c r="B5" s="64" t="s">
        <v>31</v>
      </c>
      <c r="C5" s="65" t="str">
        <f>IF(B5=$J$7,$K$7,IF(B5=$J$8,$K$8,IF(B5=$J$9,$K$9,IF(B5=$J$10,$K$10,IF(B5=$J$11,$K$11,IF(B5=$J$12,$K$12,IF(B5=$J$13,$K$13,IF(B5=$J$14,$K$14))))))))</f>
        <v>0000</v>
      </c>
      <c r="D5" s="1">
        <v>0</v>
      </c>
      <c r="E5" s="1" t="str">
        <f>CONCATENATE(C5, TEXT(DEC2BIN(D5),"0000"))</f>
        <v>00000000</v>
      </c>
      <c r="G5" s="63" t="s">
        <v>88</v>
      </c>
      <c r="I5" s="87" t="s">
        <v>82</v>
      </c>
      <c r="J5" s="89"/>
      <c r="K5" s="87" t="s">
        <v>44</v>
      </c>
      <c r="L5" s="88"/>
    </row>
    <row r="6" spans="1:12" x14ac:dyDescent="0.3">
      <c r="A6" s="1">
        <f>A5+1</f>
        <v>1</v>
      </c>
      <c r="B6" s="64" t="s">
        <v>33</v>
      </c>
      <c r="C6" s="65" t="str">
        <f t="shared" ref="C6:C24" si="0">IF(B6=$J$7,$K$7,IF(B6=$J$8,$K$8,IF(B6=$J$9,$K$9,IF(B6=$J$10,$K$10,IF(B6=$J$11,$K$11,IF(B6=$J$12,$K$12,IF(B6=$J$13,$K$13,IF(B6=$J$14,$K$14))))))))</f>
        <v>0001</v>
      </c>
      <c r="D6" s="1">
        <v>0</v>
      </c>
      <c r="E6" s="1" t="str">
        <f t="shared" ref="E6:E24" si="1">CONCATENATE(C6, TEXT(DEC2BIN(D6),"0000"))</f>
        <v>00010000</v>
      </c>
      <c r="I6" s="59" t="s">
        <v>24</v>
      </c>
      <c r="J6" s="45" t="s">
        <v>35</v>
      </c>
      <c r="K6" s="10" t="s">
        <v>25</v>
      </c>
      <c r="L6" s="14" t="s">
        <v>34</v>
      </c>
    </row>
    <row r="7" spans="1:12" x14ac:dyDescent="0.3">
      <c r="A7" s="1">
        <f t="shared" ref="A7:A24" si="2">A6+1</f>
        <v>2</v>
      </c>
      <c r="B7" s="64" t="s">
        <v>67</v>
      </c>
      <c r="C7" s="65" t="str">
        <f t="shared" si="0"/>
        <v>0011</v>
      </c>
      <c r="D7" s="1">
        <v>0</v>
      </c>
      <c r="E7" s="1" t="str">
        <f t="shared" si="1"/>
        <v>00110000</v>
      </c>
      <c r="I7" s="57" t="s">
        <v>30</v>
      </c>
      <c r="J7" s="33" t="s">
        <v>31</v>
      </c>
      <c r="K7" s="11" t="s">
        <v>58</v>
      </c>
      <c r="L7" s="13" t="s">
        <v>42</v>
      </c>
    </row>
    <row r="8" spans="1:12" x14ac:dyDescent="0.3">
      <c r="A8" s="1">
        <f t="shared" si="2"/>
        <v>3</v>
      </c>
      <c r="B8" s="64" t="s">
        <v>33</v>
      </c>
      <c r="C8" s="65" t="str">
        <f t="shared" si="0"/>
        <v>0001</v>
      </c>
      <c r="D8" s="1">
        <v>3</v>
      </c>
      <c r="E8" s="1" t="str">
        <f t="shared" si="1"/>
        <v>00010011</v>
      </c>
      <c r="I8" s="57" t="s">
        <v>32</v>
      </c>
      <c r="J8" s="33" t="s">
        <v>33</v>
      </c>
      <c r="K8" s="11" t="s">
        <v>59</v>
      </c>
      <c r="L8" s="12" t="s">
        <v>8</v>
      </c>
    </row>
    <row r="9" spans="1:12" x14ac:dyDescent="0.3">
      <c r="A9" s="1">
        <f t="shared" si="2"/>
        <v>4</v>
      </c>
      <c r="B9" s="64" t="s">
        <v>67</v>
      </c>
      <c r="C9" s="65" t="str">
        <f t="shared" si="0"/>
        <v>0011</v>
      </c>
      <c r="D9" s="1">
        <v>0</v>
      </c>
      <c r="E9" s="1" t="str">
        <f t="shared" si="1"/>
        <v>00110000</v>
      </c>
      <c r="I9" s="57" t="s">
        <v>43</v>
      </c>
      <c r="J9" s="33" t="s">
        <v>36</v>
      </c>
      <c r="K9" s="11" t="s">
        <v>89</v>
      </c>
      <c r="L9" s="12" t="s">
        <v>8</v>
      </c>
    </row>
    <row r="10" spans="1:12" x14ac:dyDescent="0.3">
      <c r="A10" s="1">
        <f t="shared" si="2"/>
        <v>5</v>
      </c>
      <c r="B10" s="64" t="s">
        <v>36</v>
      </c>
      <c r="C10" s="65" t="str">
        <f t="shared" si="0"/>
        <v>0010</v>
      </c>
      <c r="D10" s="1">
        <v>2</v>
      </c>
      <c r="E10" s="1" t="str">
        <f t="shared" si="1"/>
        <v>00100010</v>
      </c>
      <c r="I10" s="58" t="s">
        <v>27</v>
      </c>
      <c r="J10" s="9" t="s">
        <v>67</v>
      </c>
      <c r="K10" s="11" t="s">
        <v>90</v>
      </c>
      <c r="L10" s="13" t="s">
        <v>42</v>
      </c>
    </row>
    <row r="11" spans="1:12" x14ac:dyDescent="0.3">
      <c r="A11" s="1">
        <f t="shared" si="2"/>
        <v>6</v>
      </c>
      <c r="B11" s="64" t="s">
        <v>67</v>
      </c>
      <c r="C11" s="65" t="str">
        <f t="shared" si="0"/>
        <v>0011</v>
      </c>
      <c r="D11" s="1">
        <v>0</v>
      </c>
      <c r="E11" s="1" t="str">
        <f t="shared" si="1"/>
        <v>00110000</v>
      </c>
      <c r="I11" s="57" t="s">
        <v>28</v>
      </c>
      <c r="J11" s="33" t="s">
        <v>26</v>
      </c>
      <c r="K11" s="11" t="s">
        <v>60</v>
      </c>
      <c r="L11" s="13" t="s">
        <v>42</v>
      </c>
    </row>
    <row r="12" spans="1:12" x14ac:dyDescent="0.3">
      <c r="A12" s="1">
        <f t="shared" si="2"/>
        <v>7</v>
      </c>
      <c r="B12" s="64" t="s">
        <v>31</v>
      </c>
      <c r="C12" s="65" t="str">
        <f t="shared" si="0"/>
        <v>0000</v>
      </c>
      <c r="D12" s="1">
        <v>0</v>
      </c>
      <c r="E12" s="1" t="str">
        <f t="shared" si="1"/>
        <v>00000000</v>
      </c>
      <c r="I12" s="57"/>
      <c r="J12" s="33"/>
      <c r="K12" s="9"/>
      <c r="L12" s="12"/>
    </row>
    <row r="13" spans="1:12" x14ac:dyDescent="0.3">
      <c r="A13" s="1">
        <f t="shared" si="2"/>
        <v>8</v>
      </c>
      <c r="B13" s="64"/>
      <c r="C13" s="65">
        <f t="shared" si="0"/>
        <v>0</v>
      </c>
      <c r="D13" s="1">
        <v>0</v>
      </c>
      <c r="E13" s="1" t="str">
        <f t="shared" si="1"/>
        <v>00000</v>
      </c>
      <c r="I13" s="57"/>
      <c r="J13" s="33"/>
      <c r="K13" s="9"/>
      <c r="L13" s="12"/>
    </row>
    <row r="14" spans="1:12" ht="15" thickBot="1" x14ac:dyDescent="0.35">
      <c r="A14" s="1">
        <f t="shared" si="2"/>
        <v>9</v>
      </c>
      <c r="B14" s="64"/>
      <c r="C14" s="65">
        <f t="shared" si="0"/>
        <v>0</v>
      </c>
      <c r="D14" s="1">
        <v>0</v>
      </c>
      <c r="E14" s="1" t="str">
        <f t="shared" si="1"/>
        <v>00000</v>
      </c>
      <c r="I14" s="55" t="s">
        <v>45</v>
      </c>
      <c r="J14" s="56" t="s">
        <v>46</v>
      </c>
      <c r="K14" s="15" t="s">
        <v>47</v>
      </c>
      <c r="L14" s="16" t="s">
        <v>42</v>
      </c>
    </row>
    <row r="15" spans="1:12" x14ac:dyDescent="0.3">
      <c r="A15" s="1">
        <f t="shared" si="2"/>
        <v>10</v>
      </c>
      <c r="B15" s="64"/>
      <c r="C15" s="65">
        <f t="shared" si="0"/>
        <v>0</v>
      </c>
      <c r="D15" s="1">
        <v>0</v>
      </c>
      <c r="E15" s="1" t="str">
        <f t="shared" si="1"/>
        <v>00000</v>
      </c>
    </row>
    <row r="16" spans="1:12" x14ac:dyDescent="0.3">
      <c r="A16" s="1">
        <f t="shared" si="2"/>
        <v>11</v>
      </c>
      <c r="B16" s="64"/>
      <c r="C16" s="65">
        <f t="shared" si="0"/>
        <v>0</v>
      </c>
      <c r="D16" s="1">
        <v>0</v>
      </c>
      <c r="E16" s="1" t="str">
        <f t="shared" si="1"/>
        <v>00000</v>
      </c>
    </row>
    <row r="17" spans="1:5" x14ac:dyDescent="0.3">
      <c r="A17" s="1">
        <f t="shared" si="2"/>
        <v>12</v>
      </c>
      <c r="B17" s="64"/>
      <c r="C17" s="65">
        <f t="shared" si="0"/>
        <v>0</v>
      </c>
      <c r="D17" s="1">
        <v>0</v>
      </c>
      <c r="E17" s="1" t="str">
        <f t="shared" si="1"/>
        <v>00000</v>
      </c>
    </row>
    <row r="18" spans="1:5" x14ac:dyDescent="0.3">
      <c r="A18" s="1">
        <f t="shared" si="2"/>
        <v>13</v>
      </c>
      <c r="B18" s="64"/>
      <c r="C18" s="65">
        <f t="shared" si="0"/>
        <v>0</v>
      </c>
      <c r="D18" s="1">
        <v>0</v>
      </c>
      <c r="E18" s="1" t="str">
        <f t="shared" si="1"/>
        <v>00000</v>
      </c>
    </row>
    <row r="19" spans="1:5" x14ac:dyDescent="0.3">
      <c r="A19" s="1">
        <f t="shared" si="2"/>
        <v>14</v>
      </c>
      <c r="B19" s="64"/>
      <c r="C19" s="65">
        <f t="shared" si="0"/>
        <v>0</v>
      </c>
      <c r="D19" s="1">
        <v>0</v>
      </c>
      <c r="E19" s="1" t="str">
        <f t="shared" si="1"/>
        <v>00000</v>
      </c>
    </row>
    <row r="20" spans="1:5" x14ac:dyDescent="0.3">
      <c r="A20" s="1">
        <f t="shared" si="2"/>
        <v>15</v>
      </c>
      <c r="B20" s="64"/>
      <c r="C20" s="65">
        <f t="shared" si="0"/>
        <v>0</v>
      </c>
      <c r="D20" s="1">
        <v>0</v>
      </c>
      <c r="E20" s="1" t="str">
        <f t="shared" si="1"/>
        <v>00000</v>
      </c>
    </row>
    <row r="21" spans="1:5" x14ac:dyDescent="0.3">
      <c r="A21" s="1">
        <f t="shared" si="2"/>
        <v>16</v>
      </c>
      <c r="B21" s="64"/>
      <c r="C21" s="65">
        <f t="shared" si="0"/>
        <v>0</v>
      </c>
      <c r="D21" s="1">
        <v>0</v>
      </c>
      <c r="E21" s="1" t="str">
        <f t="shared" si="1"/>
        <v>00000</v>
      </c>
    </row>
    <row r="22" spans="1:5" x14ac:dyDescent="0.3">
      <c r="A22" s="1">
        <f t="shared" si="2"/>
        <v>17</v>
      </c>
      <c r="B22" s="64"/>
      <c r="C22" s="65">
        <f t="shared" si="0"/>
        <v>0</v>
      </c>
      <c r="D22" s="1">
        <v>0</v>
      </c>
      <c r="E22" s="1" t="str">
        <f t="shared" si="1"/>
        <v>00000</v>
      </c>
    </row>
    <row r="23" spans="1:5" x14ac:dyDescent="0.3">
      <c r="A23" s="1">
        <f t="shared" si="2"/>
        <v>18</v>
      </c>
      <c r="B23" s="64"/>
      <c r="C23" s="65">
        <f t="shared" si="0"/>
        <v>0</v>
      </c>
      <c r="D23" s="1">
        <v>0</v>
      </c>
      <c r="E23" s="1" t="str">
        <f t="shared" si="1"/>
        <v>00000</v>
      </c>
    </row>
    <row r="24" spans="1:5" x14ac:dyDescent="0.3">
      <c r="A24" s="1">
        <f t="shared" si="2"/>
        <v>19</v>
      </c>
      <c r="B24" s="64"/>
      <c r="C24" s="65">
        <f t="shared" si="0"/>
        <v>0</v>
      </c>
      <c r="D24" s="1">
        <v>0</v>
      </c>
      <c r="E24" s="1" t="str">
        <f t="shared" si="1"/>
        <v>00000</v>
      </c>
    </row>
  </sheetData>
  <mergeCells count="3">
    <mergeCell ref="A2:G2"/>
    <mergeCell ref="I5:J5"/>
    <mergeCell ref="K5:L5"/>
  </mergeCells>
  <dataValidations count="1">
    <dataValidation type="list" allowBlank="1" showInputMessage="1" showErrorMessage="1" sqref="B5:B24" xr:uid="{175C0FFD-0491-4645-9AC9-E1798DD9F234}">
      <formula1>$J$7:$J$14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30" r:id="rId3" name="CommandButton1">
          <controlPr defaultSize="0" autoLine="0" r:id="rId4">
            <anchor moveWithCells="1">
              <from>
                <xdr:col>6</xdr:col>
                <xdr:colOff>7620</xdr:colOff>
                <xdr:row>5</xdr:row>
                <xdr:rowOff>83820</xdr:rowOff>
              </from>
              <to>
                <xdr:col>6</xdr:col>
                <xdr:colOff>1356360</xdr:colOff>
                <xdr:row>7</xdr:row>
                <xdr:rowOff>60960</xdr:rowOff>
              </to>
            </anchor>
          </controlPr>
        </control>
      </mc:Choice>
      <mc:Fallback>
        <control shapeId="5130" r:id="rId3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529-30F5-4FBD-8935-1A805FD87EC9}">
  <sheetPr codeName="Hoja6"/>
  <dimension ref="A1"/>
  <sheetViews>
    <sheetView workbookViewId="0">
      <selection activeCell="G10" sqref="G10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FSM</vt:lpstr>
      <vt:lpstr>FSM Gen.</vt:lpstr>
      <vt:lpstr>RUP</vt:lpstr>
      <vt:lpstr>Ensamblador</vt:lpstr>
      <vt:lpstr>Compilador</vt:lpstr>
      <vt:lpstr>Sist. Operativo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Acuña</dc:creator>
  <cp:lastModifiedBy>Bremdows</cp:lastModifiedBy>
  <dcterms:created xsi:type="dcterms:W3CDTF">2024-04-30T03:15:57Z</dcterms:created>
  <dcterms:modified xsi:type="dcterms:W3CDTF">2024-10-02T00:27:52Z</dcterms:modified>
</cp:coreProperties>
</file>