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IX\SISTEMAS DE CONTROL INDUSTRIAL\control-industrial\1. ARRANQUE DIRECTO\"/>
    </mc:Choice>
  </mc:AlternateContent>
  <xr:revisionPtr revIDLastSave="0" documentId="13_ncr:1_{EC505429-17AA-482F-B7EA-538DF654E2E3}" xr6:coauthVersionLast="47" xr6:coauthVersionMax="47" xr10:uidLastSave="{00000000-0000-0000-0000-000000000000}"/>
  <bookViews>
    <workbookView xWindow="-108" yWindow="348" windowWidth="23256" windowHeight="12720" xr2:uid="{8D70BA65-6BA3-4E24-9EAC-3FEF31EE2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B15" i="1"/>
  <c r="B14" i="1"/>
  <c r="D14" i="1"/>
  <c r="C14" i="1"/>
  <c r="B8" i="1"/>
  <c r="D13" i="1"/>
  <c r="C13" i="1"/>
  <c r="B7" i="1"/>
</calcChain>
</file>

<file path=xl/sharedStrings.xml><?xml version="1.0" encoding="utf-8"?>
<sst xmlns="http://schemas.openxmlformats.org/spreadsheetml/2006/main" count="20" uniqueCount="16">
  <si>
    <t>Electro Lampara</t>
  </si>
  <si>
    <t>Melecsa</t>
  </si>
  <si>
    <t>Chacon 1</t>
  </si>
  <si>
    <t>Chacon 2</t>
  </si>
  <si>
    <t>Total</t>
  </si>
  <si>
    <t>Cables y terminales</t>
  </si>
  <si>
    <t>Total/Persona</t>
  </si>
  <si>
    <t>Bremdow</t>
  </si>
  <si>
    <t>Retorno</t>
  </si>
  <si>
    <t>Ingrid</t>
  </si>
  <si>
    <t>Shirly</t>
  </si>
  <si>
    <t>Gabriela</t>
  </si>
  <si>
    <t>Gasto</t>
  </si>
  <si>
    <t>Retorno Gabriela</t>
  </si>
  <si>
    <t>Compra Bremdow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</si>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</sst>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6886-FCCD-40E2-ACB4-226DAF329376}">
  <dimension ref="A1:E15"/>
  <sheetViews>
    <sheetView tabSelected="1" workbookViewId="0">
      <selection activeCell="I11" sqref="I11"/>
    </sheetView>
  </sheetViews>
  <sheetFormatPr baseColWidth="10" defaultRowHeight="14.4" x14ac:dyDescent="0.3"/>
  <cols>
    <col min="1" max="1" width="16.77734375" bestFit="1" customWidth="1"/>
  </cols>
  <sheetData>
    <row r="1" spans="1:5" x14ac:dyDescent="0.3">
      <c r="A1" t="s">
        <v>0</v>
      </c>
      <c r="B1">
        <v>14</v>
      </c>
      <c r="D1" s="2" t="s">
        <v>14</v>
      </c>
      <c r="E1" s="2"/>
    </row>
    <row r="2" spans="1:5" x14ac:dyDescent="0.3">
      <c r="A2" t="s">
        <v>1</v>
      </c>
      <c r="B2">
        <v>31.3</v>
      </c>
      <c r="D2" t="s">
        <v>0</v>
      </c>
      <c r="E2">
        <v>14</v>
      </c>
    </row>
    <row r="3" spans="1:5" x14ac:dyDescent="0.3">
      <c r="A3" t="s">
        <v>2</v>
      </c>
      <c r="B3">
        <v>174.3</v>
      </c>
      <c r="D3" t="s">
        <v>1</v>
      </c>
      <c r="E3">
        <v>31.3</v>
      </c>
    </row>
    <row r="4" spans="1:5" x14ac:dyDescent="0.3">
      <c r="A4" t="s">
        <v>3</v>
      </c>
      <c r="B4">
        <v>20</v>
      </c>
      <c r="D4" t="s">
        <v>3</v>
      </c>
      <c r="E4">
        <v>20</v>
      </c>
    </row>
    <row r="5" spans="1:5" x14ac:dyDescent="0.3">
      <c r="A5" t="s">
        <v>5</v>
      </c>
      <c r="B5">
        <v>15.5</v>
      </c>
      <c r="D5" t="s">
        <v>5</v>
      </c>
      <c r="E5">
        <v>15.5</v>
      </c>
    </row>
    <row r="6" spans="1:5" x14ac:dyDescent="0.3">
      <c r="D6" s="1" t="s">
        <v>15</v>
      </c>
      <c r="E6">
        <f>SUM(E2:E5)</f>
        <v>80.8</v>
      </c>
    </row>
    <row r="7" spans="1:5" x14ac:dyDescent="0.3">
      <c r="A7" s="1" t="s">
        <v>4</v>
      </c>
      <c r="B7">
        <f>SUM(B1:B5)</f>
        <v>255.10000000000002</v>
      </c>
    </row>
    <row r="8" spans="1:5" x14ac:dyDescent="0.3">
      <c r="A8" s="3" t="s">
        <v>6</v>
      </c>
      <c r="B8" s="4">
        <f>ROUNDUP(B7/4,1)</f>
        <v>63.800000000000004</v>
      </c>
    </row>
    <row r="12" spans="1:5" x14ac:dyDescent="0.3">
      <c r="B12" s="1" t="s">
        <v>7</v>
      </c>
      <c r="C12" s="1" t="s">
        <v>10</v>
      </c>
      <c r="D12" s="1" t="s">
        <v>9</v>
      </c>
      <c r="E12" s="1" t="s">
        <v>11</v>
      </c>
    </row>
    <row r="13" spans="1:5" x14ac:dyDescent="0.3">
      <c r="A13" s="1" t="s">
        <v>12</v>
      </c>
      <c r="B13">
        <v>80.8</v>
      </c>
      <c r="C13">
        <f>B3/2</f>
        <v>87.15</v>
      </c>
      <c r="D13">
        <f>B3/2</f>
        <v>87.15</v>
      </c>
      <c r="E13">
        <v>0</v>
      </c>
    </row>
    <row r="14" spans="1:5" x14ac:dyDescent="0.3">
      <c r="A14" s="5" t="s">
        <v>8</v>
      </c>
      <c r="B14" s="6">
        <f>B13-B8</f>
        <v>16.999999999999993</v>
      </c>
      <c r="C14" s="6">
        <f>ROUNDUP(C13-B8,1)</f>
        <v>23.400000000000002</v>
      </c>
      <c r="D14" s="6">
        <f>ROUNDUP(D13-B8,1)</f>
        <v>23.400000000000002</v>
      </c>
      <c r="E14" s="6">
        <v>0</v>
      </c>
    </row>
    <row r="15" spans="1:5" x14ac:dyDescent="0.3">
      <c r="A15" s="3" t="s">
        <v>13</v>
      </c>
      <c r="B15" s="4">
        <f>B14+C14+D14</f>
        <v>63.8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2025-04-24T14:24:36Z</dcterms:created>
  <dcterms:modified xsi:type="dcterms:W3CDTF">2025-04-25T20:49:21Z</dcterms:modified>
</cp:coreProperties>
</file>