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3. IDENTIFICACION PARAMETROS\INFORME PREVIO\"/>
    </mc:Choice>
  </mc:AlternateContent>
  <xr:revisionPtr revIDLastSave="0" documentId="13_ncr:1_{DCD94842-9417-48D4-85EB-43AB709BDD82}" xr6:coauthVersionLast="47" xr6:coauthVersionMax="47" xr10:uidLastSave="{00000000-0000-0000-0000-000000000000}"/>
  <bookViews>
    <workbookView xWindow="5820" yWindow="1080" windowWidth="21225" windowHeight="13665" xr2:uid="{ADB2C703-5703-4219-8002-D3874C9FF2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0" i="1"/>
  <c r="G17" i="1"/>
  <c r="G16" i="1"/>
  <c r="G15" i="1" l="1"/>
  <c r="G14" i="1"/>
  <c r="G13" i="1"/>
  <c r="D15" i="1"/>
  <c r="C15" i="1"/>
  <c r="C13" i="1"/>
  <c r="C10" i="1"/>
  <c r="B10" i="1"/>
  <c r="A10" i="1"/>
  <c r="B2" i="1"/>
  <c r="B6" i="1"/>
  <c r="B1" i="1"/>
</calcChain>
</file>

<file path=xl/sharedStrings.xml><?xml version="1.0" encoding="utf-8"?>
<sst xmlns="http://schemas.openxmlformats.org/spreadsheetml/2006/main" count="22" uniqueCount="20">
  <si>
    <t>J</t>
  </si>
  <si>
    <t>L</t>
  </si>
  <si>
    <t>Ra</t>
  </si>
  <si>
    <t>Kt</t>
  </si>
  <si>
    <t>Kb</t>
  </si>
  <si>
    <t>b</t>
  </si>
  <si>
    <t>S^2</t>
  </si>
  <si>
    <t>S</t>
  </si>
  <si>
    <t>S^1</t>
  </si>
  <si>
    <t>Num</t>
  </si>
  <si>
    <t>Deno</t>
  </si>
  <si>
    <t>S^0</t>
  </si>
  <si>
    <t>K</t>
  </si>
  <si>
    <t>Wn</t>
  </si>
  <si>
    <t>Xi</t>
  </si>
  <si>
    <t>Ts</t>
  </si>
  <si>
    <t>Te</t>
  </si>
  <si>
    <t>Regla de tres</t>
  </si>
  <si>
    <t>value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</si>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</sst>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2529-7763-4EF0-93E4-73E6F0B85284}">
  <dimension ref="A1:G23"/>
  <sheetViews>
    <sheetView tabSelected="1" topLeftCell="A13" zoomScale="130" zoomScaleNormal="130" workbookViewId="0">
      <selection activeCell="G19" sqref="G19"/>
    </sheetView>
  </sheetViews>
  <sheetFormatPr baseColWidth="10" defaultRowHeight="15" x14ac:dyDescent="0.25"/>
  <cols>
    <col min="2" max="2" width="12" bestFit="1" customWidth="1"/>
    <col min="3" max="3" width="18.7109375" customWidth="1"/>
  </cols>
  <sheetData>
    <row r="1" spans="1:7" x14ac:dyDescent="0.25">
      <c r="A1" t="s">
        <v>0</v>
      </c>
      <c r="B1">
        <f>1.6*10^-6</f>
        <v>1.5999999999999999E-6</v>
      </c>
    </row>
    <row r="2" spans="1:7" x14ac:dyDescent="0.25">
      <c r="A2" t="s">
        <v>1</v>
      </c>
      <c r="B2">
        <f>9.35*10^-3</f>
        <v>9.3500000000000007E-3</v>
      </c>
    </row>
    <row r="3" spans="1:7" x14ac:dyDescent="0.25">
      <c r="A3" t="s">
        <v>2</v>
      </c>
      <c r="B3">
        <v>17</v>
      </c>
    </row>
    <row r="4" spans="1:7" x14ac:dyDescent="0.25">
      <c r="A4" t="s">
        <v>3</v>
      </c>
      <c r="B4">
        <v>4.36E-2</v>
      </c>
    </row>
    <row r="5" spans="1:7" x14ac:dyDescent="0.25">
      <c r="A5" t="s">
        <v>4</v>
      </c>
      <c r="B5">
        <v>4.36E-2</v>
      </c>
    </row>
    <row r="6" spans="1:7" x14ac:dyDescent="0.25">
      <c r="A6" t="s">
        <v>5</v>
      </c>
      <c r="B6">
        <f>1.4*10^-6</f>
        <v>1.3999999999999999E-6</v>
      </c>
    </row>
    <row r="9" spans="1:7" x14ac:dyDescent="0.25">
      <c r="A9" s="1" t="s">
        <v>6</v>
      </c>
      <c r="B9" s="1" t="s">
        <v>8</v>
      </c>
      <c r="C9" s="1" t="s">
        <v>11</v>
      </c>
    </row>
    <row r="10" spans="1:7" x14ac:dyDescent="0.25">
      <c r="A10">
        <f>B1*B2</f>
        <v>1.496E-8</v>
      </c>
      <c r="B10">
        <f>(B1*B3)+(B2*B6)</f>
        <v>2.7213089999999998E-5</v>
      </c>
      <c r="C10">
        <f>(B6*B3)+(B4*B5)</f>
        <v>1.92476E-3</v>
      </c>
    </row>
    <row r="13" spans="1:7" x14ac:dyDescent="0.25">
      <c r="A13" t="s">
        <v>9</v>
      </c>
      <c r="C13">
        <f>B5/A10</f>
        <v>2914438.5026737968</v>
      </c>
      <c r="F13" s="3" t="s">
        <v>12</v>
      </c>
      <c r="G13">
        <f>C13/D15</f>
        <v>22.65217481660051</v>
      </c>
    </row>
    <row r="14" spans="1:7" x14ac:dyDescent="0.25">
      <c r="B14" t="s">
        <v>6</v>
      </c>
      <c r="C14" t="s">
        <v>7</v>
      </c>
      <c r="D14" t="s">
        <v>11</v>
      </c>
      <c r="F14" s="3" t="s">
        <v>13</v>
      </c>
      <c r="G14">
        <f>SQRT(D15)</f>
        <v>358.69266483646783</v>
      </c>
    </row>
    <row r="15" spans="1:7" x14ac:dyDescent="0.25">
      <c r="A15" t="s">
        <v>10</v>
      </c>
      <c r="B15">
        <v>1</v>
      </c>
      <c r="C15">
        <f>B10/A10</f>
        <v>1819.056818181818</v>
      </c>
      <c r="D15">
        <f>C10/A10</f>
        <v>128660.42780748663</v>
      </c>
      <c r="F15" s="3" t="s">
        <v>14</v>
      </c>
      <c r="G15">
        <f>C15/(2*G14)</f>
        <v>2.5356760766367321</v>
      </c>
    </row>
    <row r="16" spans="1:7" x14ac:dyDescent="0.25">
      <c r="F16" s="3" t="s">
        <v>15</v>
      </c>
      <c r="G16">
        <f>2*G15/G14</f>
        <v>1.4138432843575301E-2</v>
      </c>
    </row>
    <row r="17" spans="1:7" x14ac:dyDescent="0.25">
      <c r="F17" s="3" t="s">
        <v>16</v>
      </c>
      <c r="G17">
        <f>G16*4</f>
        <v>5.6553731374301204E-2</v>
      </c>
    </row>
    <row r="18" spans="1:7" x14ac:dyDescent="0.25">
      <c r="A18" t="s">
        <v>17</v>
      </c>
    </row>
    <row r="19" spans="1:7" x14ac:dyDescent="0.25">
      <c r="A19" t="s">
        <v>18</v>
      </c>
      <c r="B19" t="s">
        <v>19</v>
      </c>
      <c r="E19" s="2"/>
    </row>
    <row r="20" spans="1:7" x14ac:dyDescent="0.25">
      <c r="A20">
        <v>22.06</v>
      </c>
      <c r="B20">
        <f>A20*100/22.65</f>
        <v>97.395143487858732</v>
      </c>
    </row>
    <row r="21" spans="1:7" x14ac:dyDescent="0.25">
      <c r="A21">
        <v>14.226000000000001</v>
      </c>
      <c r="B21">
        <f t="shared" ref="B21:B23" si="0">A21*100/22.65</f>
        <v>62.807947019867562</v>
      </c>
    </row>
    <row r="22" spans="1:7" x14ac:dyDescent="0.25">
      <c r="A22">
        <v>14.82</v>
      </c>
      <c r="B22">
        <f t="shared" si="0"/>
        <v>65.430463576158942</v>
      </c>
    </row>
    <row r="23" spans="1:7" x14ac:dyDescent="0.25">
      <c r="B2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2024-10-16T17:14:15Z</dcterms:created>
  <dcterms:modified xsi:type="dcterms:W3CDTF">2024-10-17T13:35:59Z</dcterms:modified>
</cp:coreProperties>
</file>