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CIRCUITOS ELECTRONICOS III\laboratorio\2. CIRCUITOS RESONANTES\INFORME FINAL\"/>
    </mc:Choice>
  </mc:AlternateContent>
  <xr:revisionPtr revIDLastSave="0" documentId="13_ncr:1_{D420C75C-C7DD-4433-A143-329B3E36606B}" xr6:coauthVersionLast="47" xr6:coauthVersionMax="47" xr10:uidLastSave="{00000000-0000-0000-0000-000000000000}"/>
  <bookViews>
    <workbookView xWindow="-108" yWindow="348" windowWidth="23256" windowHeight="12720" activeTab="1" xr2:uid="{9EA46989-2BD2-4071-B6ED-0B644DE0A24C}"/>
  </bookViews>
  <sheets>
    <sheet name="Circuito Serie" sheetId="1" r:id="rId1"/>
    <sheet name="Circuito Parale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2" l="1"/>
  <c r="A48" i="2"/>
  <c r="A47" i="2"/>
  <c r="A46" i="2"/>
  <c r="A50" i="2"/>
  <c r="A7" i="2"/>
  <c r="A8" i="2" s="1"/>
  <c r="A9" i="2" s="1"/>
  <c r="A10" i="2" s="1"/>
  <c r="A11" i="2" s="1"/>
  <c r="A12" i="2" s="1"/>
  <c r="E1" i="1"/>
  <c r="A7" i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<sst xmlns="http://schemas.openxmlformats.org/spreadsheetml/2006/main" count="13" uniqueCount="9">
  <si>
    <t>F [Hz]</t>
  </si>
  <si>
    <t>Vo [V]</t>
  </si>
  <si>
    <t>Io [mA]</t>
  </si>
  <si>
    <t>Barrido de Frecuencias</t>
  </si>
  <si>
    <t>Fo</t>
  </si>
  <si>
    <t>2.6M</t>
  </si>
  <si>
    <t>2.7M</t>
  </si>
  <si>
    <t>2.8M</t>
  </si>
  <si>
    <t>2.9M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</si>
</sst>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'Circuito Serie'!$C$2</c:f>
              <c:strCache>
                <c:ptCount val="1"/>
                <c:pt idx="0">
                  <c:v>Io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'Circuito Serie'!$A$3:$A$45</c:f>
              <c:numCache>
                <c:formatCode>General</c:formatCode>
                <c:ptCount val="4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711</c:v>
                </c:pt>
                <c:pt idx="11">
                  <c:v>850</c:v>
                </c:pt>
                <c:pt idx="12">
                  <c:v>950</c:v>
                </c:pt>
                <c:pt idx="13">
                  <c:v>1000</c:v>
                </c:pt>
                <c:pt idx="14">
                  <c:v>1200</c:v>
                </c:pt>
                <c:pt idx="15">
                  <c:v>2000</c:v>
                </c:pt>
                <c:pt idx="16">
                  <c:v>2500</c:v>
                </c:pt>
                <c:pt idx="17">
                  <c:v>3500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40000</c:v>
                </c:pt>
                <c:pt idx="27">
                  <c:v>50000</c:v>
                </c:pt>
                <c:pt idx="28">
                  <c:v>60000</c:v>
                </c:pt>
                <c:pt idx="29">
                  <c:v>70000</c:v>
                </c:pt>
                <c:pt idx="30">
                  <c:v>80000</c:v>
                </c:pt>
                <c:pt idx="31">
                  <c:v>90000</c:v>
                </c:pt>
                <c:pt idx="32">
                  <c:v>100000</c:v>
                </c:pt>
                <c:pt idx="33">
                  <c:v>200000</c:v>
                </c:pt>
                <c:pt idx="34">
                  <c:v>300000</c:v>
                </c:pt>
                <c:pt idx="35">
                  <c:v>400000</c:v>
                </c:pt>
                <c:pt idx="36">
                  <c:v>500000</c:v>
                </c:pt>
                <c:pt idx="37">
                  <c:v>600000</c:v>
                </c:pt>
                <c:pt idx="38">
                  <c:v>700000</c:v>
                </c:pt>
                <c:pt idx="39">
                  <c:v>800000</c:v>
                </c:pt>
                <c:pt idx="40">
                  <c:v>900000</c:v>
                </c:pt>
                <c:pt idx="41">
                  <c:v>1000000</c:v>
                </c:pt>
                <c:pt idx="42">
                  <c:v>2000000</c:v>
                </c:pt>
              </c:numCache>
            </c:numRef>
          </c:xVal>
          <c:yVal>
            <c:numRef>
              <c:f>'Circuito Serie'!$C$2:$C$45</c:f>
              <c:numCache>
                <c:formatCode>General</c:formatCode>
                <c:ptCount val="44"/>
                <c:pt idx="0">
                  <c:v>0</c:v>
                </c:pt>
                <c:pt idx="1">
                  <c:v>4</c:v>
                </c:pt>
                <c:pt idx="2">
                  <c:v>4.01</c:v>
                </c:pt>
                <c:pt idx="3">
                  <c:v>4.03</c:v>
                </c:pt>
                <c:pt idx="4">
                  <c:v>4.12</c:v>
                </c:pt>
                <c:pt idx="5">
                  <c:v>4.1399999999999997</c:v>
                </c:pt>
                <c:pt idx="6">
                  <c:v>4.22</c:v>
                </c:pt>
                <c:pt idx="7">
                  <c:v>4.25</c:v>
                </c:pt>
                <c:pt idx="8">
                  <c:v>4.37</c:v>
                </c:pt>
                <c:pt idx="9">
                  <c:v>4.49</c:v>
                </c:pt>
                <c:pt idx="10">
                  <c:v>4.6399999999999997</c:v>
                </c:pt>
                <c:pt idx="11">
                  <c:v>4.72</c:v>
                </c:pt>
                <c:pt idx="12">
                  <c:v>4.96</c:v>
                </c:pt>
                <c:pt idx="13">
                  <c:v>5.09</c:v>
                </c:pt>
                <c:pt idx="14">
                  <c:v>5.16</c:v>
                </c:pt>
                <c:pt idx="15">
                  <c:v>5.53</c:v>
                </c:pt>
                <c:pt idx="16">
                  <c:v>7.47</c:v>
                </c:pt>
                <c:pt idx="17">
                  <c:v>8.73</c:v>
                </c:pt>
                <c:pt idx="18">
                  <c:v>11.45</c:v>
                </c:pt>
                <c:pt idx="19">
                  <c:v>15.72</c:v>
                </c:pt>
                <c:pt idx="20">
                  <c:v>18.649999999999999</c:v>
                </c:pt>
                <c:pt idx="21">
                  <c:v>21.55</c:v>
                </c:pt>
                <c:pt idx="22">
                  <c:v>24.48</c:v>
                </c:pt>
                <c:pt idx="23">
                  <c:v>27.42</c:v>
                </c:pt>
                <c:pt idx="24">
                  <c:v>30.39</c:v>
                </c:pt>
                <c:pt idx="25">
                  <c:v>60.51</c:v>
                </c:pt>
                <c:pt idx="26">
                  <c:v>91.98</c:v>
                </c:pt>
                <c:pt idx="27">
                  <c:v>126.41</c:v>
                </c:pt>
                <c:pt idx="28">
                  <c:v>160.55000000000001</c:v>
                </c:pt>
                <c:pt idx="29">
                  <c:v>203.45</c:v>
                </c:pt>
                <c:pt idx="30">
                  <c:v>252.24</c:v>
                </c:pt>
                <c:pt idx="31">
                  <c:v>315.72000000000003</c:v>
                </c:pt>
                <c:pt idx="32">
                  <c:v>383.77</c:v>
                </c:pt>
                <c:pt idx="33">
                  <c:v>462.67</c:v>
                </c:pt>
                <c:pt idx="34">
                  <c:v>305.25</c:v>
                </c:pt>
                <c:pt idx="35">
                  <c:v>104.68</c:v>
                </c:pt>
                <c:pt idx="36">
                  <c:v>43.47</c:v>
                </c:pt>
                <c:pt idx="37">
                  <c:v>15.17</c:v>
                </c:pt>
                <c:pt idx="38">
                  <c:v>5.05</c:v>
                </c:pt>
                <c:pt idx="39">
                  <c:v>9.2799999999999994</c:v>
                </c:pt>
                <c:pt idx="40">
                  <c:v>24.5</c:v>
                </c:pt>
                <c:pt idx="41">
                  <c:v>48.19</c:v>
                </c:pt>
                <c:pt idx="42">
                  <c:v>56.48</c:v>
                </c:pt>
                <c:pt idx="43">
                  <c:v>4.7699999999999996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6-4EA0-B837-CE2A3BDC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753519"/>
        <c:axId val="1999744879"/>
      </c:scatterChart>
      <c:valAx>
        <c:axId val="19997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9744879"/>
        <c:crosses val="autoZero"/>
        <c:crossBetween val="midCat"/>
      </c:valAx>
      <c:valAx>
        <c:axId val="19997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975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15</xdr:row>
      <xdr:rowOff>0</xdr:rowOff>
    </xdr:from>
    <xdr:to>
      <xdr:col>10</xdr:col>
      <xdr:colOff>617220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832F23-F1D5-81E6-27CC-933CB5AEC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93FA-A3D3-4031-B60A-9597932931C7}">
  <dimension ref="A1:E46"/>
  <sheetViews>
    <sheetView topLeftCell="A8" workbookViewId="0">
      <selection activeCell="E1" sqref="E1"/>
    </sheetView>
  </sheetViews>
  <sheetFormatPr baseColWidth="10" defaultRowHeight="14.4" x14ac:dyDescent="0.3"/>
  <sheetData>
    <row r="1" spans="1:5" x14ac:dyDescent="0.3">
      <c r="A1" s="1" t="s">
        <v>3</v>
      </c>
      <c r="B1" s="1"/>
      <c r="C1" s="1"/>
      <c r="D1" t="s">
        <v>4</v>
      </c>
      <c r="E1">
        <f>1/(2*PI()*SQRT(5*10^-6*10*10^-3))</f>
        <v>711.76254341717708</v>
      </c>
    </row>
    <row r="2" spans="1:5" x14ac:dyDescent="0.3">
      <c r="A2" t="s">
        <v>0</v>
      </c>
      <c r="B2" t="s">
        <v>1</v>
      </c>
      <c r="C2" t="s">
        <v>2</v>
      </c>
    </row>
    <row r="3" spans="1:5" x14ac:dyDescent="0.3">
      <c r="A3" s="2">
        <v>10</v>
      </c>
      <c r="C3">
        <v>4</v>
      </c>
    </row>
    <row r="4" spans="1:5" x14ac:dyDescent="0.3">
      <c r="A4" s="2">
        <v>20</v>
      </c>
      <c r="C4">
        <v>4.01</v>
      </c>
    </row>
    <row r="5" spans="1:5" x14ac:dyDescent="0.3">
      <c r="A5" s="2">
        <v>50</v>
      </c>
      <c r="C5">
        <v>4.03</v>
      </c>
    </row>
    <row r="6" spans="1:5" x14ac:dyDescent="0.3">
      <c r="A6" s="2">
        <v>100</v>
      </c>
      <c r="C6">
        <v>4.12</v>
      </c>
    </row>
    <row r="7" spans="1:5" x14ac:dyDescent="0.3">
      <c r="A7" s="2">
        <f>A6 + 100</f>
        <v>200</v>
      </c>
      <c r="C7">
        <v>4.1399999999999997</v>
      </c>
    </row>
    <row r="8" spans="1:5" x14ac:dyDescent="0.3">
      <c r="A8" s="2">
        <f t="shared" ref="A8:A12" si="0">A7 + 100</f>
        <v>300</v>
      </c>
      <c r="C8">
        <v>4.22</v>
      </c>
    </row>
    <row r="9" spans="1:5" x14ac:dyDescent="0.3">
      <c r="A9" s="2">
        <f t="shared" si="0"/>
        <v>400</v>
      </c>
      <c r="C9">
        <v>4.25</v>
      </c>
    </row>
    <row r="10" spans="1:5" x14ac:dyDescent="0.3">
      <c r="A10" s="2">
        <f t="shared" si="0"/>
        <v>500</v>
      </c>
      <c r="C10">
        <v>4.37</v>
      </c>
    </row>
    <row r="11" spans="1:5" x14ac:dyDescent="0.3">
      <c r="A11" s="2">
        <f t="shared" si="0"/>
        <v>600</v>
      </c>
      <c r="C11">
        <v>4.49</v>
      </c>
    </row>
    <row r="12" spans="1:5" x14ac:dyDescent="0.3">
      <c r="A12" s="2">
        <f t="shared" si="0"/>
        <v>700</v>
      </c>
      <c r="C12">
        <v>4.6399999999999997</v>
      </c>
    </row>
    <row r="13" spans="1:5" x14ac:dyDescent="0.3">
      <c r="A13" s="2">
        <v>711</v>
      </c>
      <c r="C13">
        <v>4.72</v>
      </c>
    </row>
    <row r="14" spans="1:5" x14ac:dyDescent="0.3">
      <c r="A14" s="2">
        <v>850</v>
      </c>
      <c r="C14">
        <v>4.96</v>
      </c>
    </row>
    <row r="15" spans="1:5" x14ac:dyDescent="0.3">
      <c r="A15" s="2">
        <v>950</v>
      </c>
      <c r="C15">
        <v>5.09</v>
      </c>
    </row>
    <row r="16" spans="1:5" x14ac:dyDescent="0.3">
      <c r="A16" s="2">
        <v>1000</v>
      </c>
      <c r="C16">
        <v>5.16</v>
      </c>
    </row>
    <row r="17" spans="1:3" x14ac:dyDescent="0.3">
      <c r="A17" s="2">
        <v>1200</v>
      </c>
      <c r="C17">
        <v>5.53</v>
      </c>
    </row>
    <row r="18" spans="1:3" x14ac:dyDescent="0.3">
      <c r="A18" s="2">
        <v>2000</v>
      </c>
      <c r="C18">
        <v>7.47</v>
      </c>
    </row>
    <row r="19" spans="1:3" x14ac:dyDescent="0.3">
      <c r="A19" s="2">
        <v>2500</v>
      </c>
      <c r="C19">
        <v>8.73</v>
      </c>
    </row>
    <row r="20" spans="1:3" x14ac:dyDescent="0.3">
      <c r="A20" s="2">
        <v>3500</v>
      </c>
      <c r="C20">
        <v>11.45</v>
      </c>
    </row>
    <row r="21" spans="1:3" x14ac:dyDescent="0.3">
      <c r="A21" s="2">
        <v>5000</v>
      </c>
      <c r="C21">
        <v>15.72</v>
      </c>
    </row>
    <row r="22" spans="1:3" x14ac:dyDescent="0.3">
      <c r="A22" s="3">
        <v>6000</v>
      </c>
      <c r="C22">
        <v>18.649999999999999</v>
      </c>
    </row>
    <row r="23" spans="1:3" x14ac:dyDescent="0.3">
      <c r="A23" s="3">
        <v>7000</v>
      </c>
      <c r="C23">
        <v>21.55</v>
      </c>
    </row>
    <row r="24" spans="1:3" x14ac:dyDescent="0.3">
      <c r="A24" s="3">
        <v>8000</v>
      </c>
      <c r="C24">
        <v>24.48</v>
      </c>
    </row>
    <row r="25" spans="1:3" x14ac:dyDescent="0.3">
      <c r="A25" s="3">
        <v>9000</v>
      </c>
      <c r="C25">
        <v>27.42</v>
      </c>
    </row>
    <row r="26" spans="1:3" x14ac:dyDescent="0.3">
      <c r="A26" s="3">
        <v>10000</v>
      </c>
      <c r="C26">
        <v>30.39</v>
      </c>
    </row>
    <row r="27" spans="1:3" x14ac:dyDescent="0.3">
      <c r="A27" s="3">
        <v>20000</v>
      </c>
      <c r="C27">
        <v>60.51</v>
      </c>
    </row>
    <row r="28" spans="1:3" x14ac:dyDescent="0.3">
      <c r="A28" s="3">
        <v>30000</v>
      </c>
      <c r="C28">
        <v>91.98</v>
      </c>
    </row>
    <row r="29" spans="1:3" x14ac:dyDescent="0.3">
      <c r="A29" s="3">
        <v>40000</v>
      </c>
      <c r="C29">
        <v>126.41</v>
      </c>
    </row>
    <row r="30" spans="1:3" x14ac:dyDescent="0.3">
      <c r="A30" s="3">
        <v>50000</v>
      </c>
      <c r="C30">
        <v>160.55000000000001</v>
      </c>
    </row>
    <row r="31" spans="1:3" x14ac:dyDescent="0.3">
      <c r="A31" s="3">
        <v>60000</v>
      </c>
      <c r="C31">
        <v>203.45</v>
      </c>
    </row>
    <row r="32" spans="1:3" x14ac:dyDescent="0.3">
      <c r="A32" s="3">
        <v>70000</v>
      </c>
      <c r="C32">
        <v>252.24</v>
      </c>
    </row>
    <row r="33" spans="1:4" x14ac:dyDescent="0.3">
      <c r="A33" s="3">
        <v>80000</v>
      </c>
      <c r="C33">
        <v>315.72000000000003</v>
      </c>
    </row>
    <row r="34" spans="1:4" x14ac:dyDescent="0.3">
      <c r="A34" s="3">
        <v>90000</v>
      </c>
      <c r="C34">
        <v>383.77</v>
      </c>
    </row>
    <row r="35" spans="1:4" x14ac:dyDescent="0.3">
      <c r="A35" s="3">
        <v>100000</v>
      </c>
      <c r="C35">
        <v>462.67</v>
      </c>
    </row>
    <row r="36" spans="1:4" x14ac:dyDescent="0.3">
      <c r="A36" s="3">
        <v>200000</v>
      </c>
      <c r="C36">
        <v>305.25</v>
      </c>
    </row>
    <row r="37" spans="1:4" x14ac:dyDescent="0.3">
      <c r="A37" s="3">
        <v>300000</v>
      </c>
      <c r="C37">
        <v>104.68</v>
      </c>
    </row>
    <row r="38" spans="1:4" x14ac:dyDescent="0.3">
      <c r="A38" s="3">
        <v>400000</v>
      </c>
      <c r="C38">
        <v>43.47</v>
      </c>
    </row>
    <row r="39" spans="1:4" x14ac:dyDescent="0.3">
      <c r="A39" s="3">
        <v>500000</v>
      </c>
      <c r="C39">
        <v>15.17</v>
      </c>
    </row>
    <row r="40" spans="1:4" x14ac:dyDescent="0.3">
      <c r="A40" s="3">
        <v>600000</v>
      </c>
      <c r="C40">
        <v>5.05</v>
      </c>
    </row>
    <row r="41" spans="1:4" x14ac:dyDescent="0.3">
      <c r="A41" s="3">
        <v>700000</v>
      </c>
      <c r="C41">
        <v>9.2799999999999994</v>
      </c>
    </row>
    <row r="42" spans="1:4" x14ac:dyDescent="0.3">
      <c r="A42" s="4">
        <v>800000</v>
      </c>
      <c r="C42">
        <v>24.5</v>
      </c>
    </row>
    <row r="43" spans="1:4" x14ac:dyDescent="0.3">
      <c r="A43" s="4">
        <v>900000</v>
      </c>
      <c r="C43">
        <v>48.19</v>
      </c>
    </row>
    <row r="44" spans="1:4" x14ac:dyDescent="0.3">
      <c r="A44" s="4">
        <v>1000000</v>
      </c>
      <c r="C44">
        <v>56.48</v>
      </c>
      <c r="D44">
        <v>56.13</v>
      </c>
    </row>
    <row r="45" spans="1:4" x14ac:dyDescent="0.3">
      <c r="A45" s="4">
        <v>2000000</v>
      </c>
      <c r="C45">
        <v>4.7699999999999996</v>
      </c>
    </row>
    <row r="46" spans="1:4" x14ac:dyDescent="0.3">
      <c r="A46" s="5">
        <v>3000000</v>
      </c>
      <c r="C46">
        <v>4.67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4711-997D-4542-BF7C-1F5579143095}">
  <dimension ref="A1:C55"/>
  <sheetViews>
    <sheetView tabSelected="1" topLeftCell="A41" workbookViewId="0">
      <selection activeCell="C55" sqref="C55"/>
    </sheetView>
  </sheetViews>
  <sheetFormatPr baseColWidth="10" defaultRowHeight="14.4" x14ac:dyDescent="0.3"/>
  <sheetData>
    <row r="1" spans="1:3" x14ac:dyDescent="0.3">
      <c r="A1" s="1" t="s">
        <v>3</v>
      </c>
      <c r="B1" s="1"/>
      <c r="C1" s="1"/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s="2">
        <v>10</v>
      </c>
      <c r="C3">
        <v>0</v>
      </c>
    </row>
    <row r="4" spans="1:3" x14ac:dyDescent="0.3">
      <c r="A4" s="2">
        <v>20</v>
      </c>
      <c r="C4">
        <v>0</v>
      </c>
    </row>
    <row r="5" spans="1:3" x14ac:dyDescent="0.3">
      <c r="A5" s="2">
        <v>50</v>
      </c>
      <c r="C5">
        <v>0</v>
      </c>
    </row>
    <row r="6" spans="1:3" x14ac:dyDescent="0.3">
      <c r="A6" s="2">
        <v>100</v>
      </c>
      <c r="C6">
        <v>0</v>
      </c>
    </row>
    <row r="7" spans="1:3" x14ac:dyDescent="0.3">
      <c r="A7" s="2">
        <f>A6 + 100</f>
        <v>200</v>
      </c>
      <c r="C7">
        <v>0</v>
      </c>
    </row>
    <row r="8" spans="1:3" x14ac:dyDescent="0.3">
      <c r="A8" s="2">
        <f t="shared" ref="A8:A12" si="0">A7 + 100</f>
        <v>300</v>
      </c>
      <c r="C8">
        <v>0</v>
      </c>
    </row>
    <row r="9" spans="1:3" x14ac:dyDescent="0.3">
      <c r="A9" s="2">
        <f t="shared" si="0"/>
        <v>400</v>
      </c>
      <c r="C9">
        <v>0</v>
      </c>
    </row>
    <row r="10" spans="1:3" x14ac:dyDescent="0.3">
      <c r="A10" s="2">
        <f t="shared" si="0"/>
        <v>500</v>
      </c>
      <c r="C10">
        <v>2.09</v>
      </c>
    </row>
    <row r="11" spans="1:3" x14ac:dyDescent="0.3">
      <c r="A11" s="2">
        <f t="shared" si="0"/>
        <v>600</v>
      </c>
      <c r="C11">
        <v>2.4900000000000002</v>
      </c>
    </row>
    <row r="12" spans="1:3" x14ac:dyDescent="0.3">
      <c r="A12" s="2">
        <f t="shared" si="0"/>
        <v>700</v>
      </c>
      <c r="C12">
        <v>2.9</v>
      </c>
    </row>
    <row r="13" spans="1:3" x14ac:dyDescent="0.3">
      <c r="A13" s="2">
        <v>711</v>
      </c>
      <c r="C13">
        <v>2.95</v>
      </c>
    </row>
    <row r="14" spans="1:3" x14ac:dyDescent="0.3">
      <c r="A14" s="2">
        <v>850</v>
      </c>
      <c r="C14">
        <v>3.54</v>
      </c>
    </row>
    <row r="15" spans="1:3" x14ac:dyDescent="0.3">
      <c r="A15" s="2">
        <v>950</v>
      </c>
      <c r="C15">
        <v>3.96</v>
      </c>
    </row>
    <row r="16" spans="1:3" x14ac:dyDescent="0.3">
      <c r="A16" s="2">
        <v>1000</v>
      </c>
      <c r="C16">
        <v>4.17</v>
      </c>
    </row>
    <row r="17" spans="1:3" x14ac:dyDescent="0.3">
      <c r="A17" s="2">
        <v>1200</v>
      </c>
      <c r="C17">
        <v>5.01</v>
      </c>
    </row>
    <row r="18" spans="1:3" x14ac:dyDescent="0.3">
      <c r="A18" s="2">
        <v>2000</v>
      </c>
      <c r="C18">
        <v>8.44</v>
      </c>
    </row>
    <row r="19" spans="1:3" x14ac:dyDescent="0.3">
      <c r="A19" s="2">
        <v>2500</v>
      </c>
      <c r="C19">
        <v>10.58</v>
      </c>
    </row>
    <row r="20" spans="1:3" x14ac:dyDescent="0.3">
      <c r="A20" s="2">
        <v>3500</v>
      </c>
      <c r="C20">
        <v>14.91</v>
      </c>
    </row>
    <row r="21" spans="1:3" x14ac:dyDescent="0.3">
      <c r="A21" s="2">
        <v>5000</v>
      </c>
      <c r="C21">
        <v>21.45</v>
      </c>
    </row>
    <row r="22" spans="1:3" x14ac:dyDescent="0.3">
      <c r="A22" s="3">
        <v>6000</v>
      </c>
      <c r="C22">
        <v>25.84</v>
      </c>
    </row>
    <row r="23" spans="1:3" x14ac:dyDescent="0.3">
      <c r="A23" s="3">
        <v>7000</v>
      </c>
      <c r="C23">
        <v>30.22</v>
      </c>
    </row>
    <row r="24" spans="1:3" x14ac:dyDescent="0.3">
      <c r="A24" s="3">
        <v>8000</v>
      </c>
      <c r="C24">
        <v>34.61</v>
      </c>
    </row>
    <row r="25" spans="1:3" x14ac:dyDescent="0.3">
      <c r="A25" s="3">
        <v>9000</v>
      </c>
      <c r="C25">
        <v>39</v>
      </c>
    </row>
    <row r="26" spans="1:3" x14ac:dyDescent="0.3">
      <c r="A26" s="3">
        <v>10000</v>
      </c>
      <c r="C26">
        <v>43.38</v>
      </c>
    </row>
    <row r="27" spans="1:3" x14ac:dyDescent="0.3">
      <c r="A27" s="3">
        <v>20000</v>
      </c>
      <c r="C27">
        <v>86.49</v>
      </c>
    </row>
    <row r="28" spans="1:3" x14ac:dyDescent="0.3">
      <c r="A28" s="3">
        <v>30000</v>
      </c>
      <c r="C28">
        <v>128.38</v>
      </c>
    </row>
    <row r="29" spans="1:3" x14ac:dyDescent="0.3">
      <c r="A29" s="3">
        <v>40000</v>
      </c>
      <c r="C29">
        <v>168.6</v>
      </c>
    </row>
    <row r="30" spans="1:3" x14ac:dyDescent="0.3">
      <c r="A30" s="3">
        <v>50000</v>
      </c>
      <c r="C30">
        <v>206.73</v>
      </c>
    </row>
    <row r="31" spans="1:3" x14ac:dyDescent="0.3">
      <c r="A31" s="3">
        <v>60000</v>
      </c>
      <c r="C31">
        <v>243.43</v>
      </c>
    </row>
    <row r="32" spans="1:3" x14ac:dyDescent="0.3">
      <c r="A32" s="3">
        <v>70000</v>
      </c>
      <c r="C32">
        <v>278.23</v>
      </c>
    </row>
    <row r="33" spans="1:3" x14ac:dyDescent="0.3">
      <c r="A33" s="3">
        <v>80000</v>
      </c>
      <c r="C33">
        <v>311.22000000000003</v>
      </c>
    </row>
    <row r="34" spans="1:3" x14ac:dyDescent="0.3">
      <c r="A34" s="3">
        <v>90000</v>
      </c>
      <c r="C34">
        <v>342.45</v>
      </c>
    </row>
    <row r="35" spans="1:3" x14ac:dyDescent="0.3">
      <c r="A35" s="3">
        <v>100000</v>
      </c>
      <c r="C35">
        <v>371.98</v>
      </c>
    </row>
    <row r="36" spans="1:3" x14ac:dyDescent="0.3">
      <c r="A36" s="3">
        <v>200000</v>
      </c>
      <c r="C36">
        <v>573.69000000000005</v>
      </c>
    </row>
    <row r="37" spans="1:3" x14ac:dyDescent="0.3">
      <c r="A37" s="3">
        <v>300000</v>
      </c>
      <c r="C37">
        <v>684.1</v>
      </c>
    </row>
    <row r="38" spans="1:3" x14ac:dyDescent="0.3">
      <c r="A38" s="3">
        <v>400000</v>
      </c>
      <c r="C38">
        <v>783.61</v>
      </c>
    </row>
    <row r="39" spans="1:3" x14ac:dyDescent="0.3">
      <c r="A39" s="3">
        <v>500000</v>
      </c>
      <c r="C39">
        <v>969.52</v>
      </c>
    </row>
    <row r="40" spans="1:3" x14ac:dyDescent="0.3">
      <c r="A40" s="3">
        <v>600000</v>
      </c>
      <c r="C40">
        <v>1192.3</v>
      </c>
    </row>
    <row r="41" spans="1:3" x14ac:dyDescent="0.3">
      <c r="A41" s="3">
        <v>700000</v>
      </c>
      <c r="C41">
        <v>1486.3</v>
      </c>
    </row>
    <row r="42" spans="1:3" x14ac:dyDescent="0.3">
      <c r="A42" s="4">
        <v>800000</v>
      </c>
      <c r="C42">
        <v>1933.1</v>
      </c>
    </row>
    <row r="43" spans="1:3" x14ac:dyDescent="0.3">
      <c r="A43" s="4">
        <v>900000</v>
      </c>
      <c r="C43">
        <v>2548.3000000000002</v>
      </c>
    </row>
    <row r="44" spans="1:3" x14ac:dyDescent="0.3">
      <c r="A44" s="4">
        <v>1000000</v>
      </c>
      <c r="C44">
        <v>2679.5</v>
      </c>
    </row>
    <row r="45" spans="1:3" x14ac:dyDescent="0.3">
      <c r="A45" s="4">
        <v>2000000</v>
      </c>
      <c r="C45">
        <v>1548.5</v>
      </c>
    </row>
    <row r="46" spans="1:3" x14ac:dyDescent="0.3">
      <c r="A46" s="5">
        <f>2.1*10^6</f>
        <v>2100000</v>
      </c>
      <c r="C46">
        <v>1144.2</v>
      </c>
    </row>
    <row r="47" spans="1:3" x14ac:dyDescent="0.3">
      <c r="A47" s="5">
        <f>2.2*10^6</f>
        <v>2200000</v>
      </c>
      <c r="C47">
        <v>720.2</v>
      </c>
    </row>
    <row r="48" spans="1:3" x14ac:dyDescent="0.3">
      <c r="A48" s="5">
        <f>2.3*10^6</f>
        <v>2300000</v>
      </c>
      <c r="C48">
        <v>351.9</v>
      </c>
    </row>
    <row r="49" spans="1:3" x14ac:dyDescent="0.3">
      <c r="A49" s="5">
        <f>2.4*10^6</f>
        <v>2400000</v>
      </c>
      <c r="C49">
        <v>177.01</v>
      </c>
    </row>
    <row r="50" spans="1:3" x14ac:dyDescent="0.3">
      <c r="A50" s="5">
        <f>2.5*10^6</f>
        <v>2500000</v>
      </c>
      <c r="C50">
        <v>104.5</v>
      </c>
    </row>
    <row r="51" spans="1:3" x14ac:dyDescent="0.3">
      <c r="A51" s="5" t="s">
        <v>5</v>
      </c>
      <c r="C51">
        <v>70.099999999999994</v>
      </c>
    </row>
    <row r="52" spans="1:3" x14ac:dyDescent="0.3">
      <c r="A52" t="s">
        <v>6</v>
      </c>
      <c r="C52">
        <v>51.6</v>
      </c>
    </row>
    <row r="53" spans="1:3" x14ac:dyDescent="0.3">
      <c r="A53" t="s">
        <v>7</v>
      </c>
      <c r="C53">
        <v>40.6</v>
      </c>
    </row>
    <row r="54" spans="1:3" x14ac:dyDescent="0.3">
      <c r="A54" s="5" t="s">
        <v>8</v>
      </c>
      <c r="C54">
        <v>33.700000000000003</v>
      </c>
    </row>
    <row r="55" spans="1:3" x14ac:dyDescent="0.3">
      <c r="A55">
        <v>3</v>
      </c>
      <c r="C55">
        <v>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Circuito Serie</vt:lpstr>
      <vt:lpstr>Circuito Paralelo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2025-05-31T00:56:46Z</dcterms:created>
  <dcterms:modified xsi:type="dcterms:W3CDTF">2025-05-31T03:20:09Z</dcterms:modified>
</cp:coreProperties>
</file>