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6" i="1"/>
  <c r="H8" i="1" l="1"/>
  <c r="H9" i="1"/>
  <c r="H10" i="1"/>
  <c r="H11" i="1"/>
  <c r="H12" i="1"/>
  <c r="H13" i="1"/>
  <c r="H14" i="1"/>
  <c r="D14" i="1"/>
  <c r="F14" i="1" s="1"/>
  <c r="E14" i="1"/>
  <c r="D13" i="1"/>
  <c r="F13" i="1" s="1"/>
  <c r="E13" i="1"/>
  <c r="D12" i="1"/>
  <c r="F12" i="1" s="1"/>
  <c r="E12" i="1"/>
  <c r="D11" i="1"/>
  <c r="F11" i="1" s="1"/>
  <c r="E11" i="1"/>
  <c r="F7" i="1"/>
  <c r="F8" i="1"/>
  <c r="F9" i="1"/>
  <c r="F10" i="1"/>
  <c r="D10" i="1"/>
  <c r="E10" i="1"/>
  <c r="E9" i="1"/>
  <c r="D9" i="1"/>
  <c r="D8" i="1"/>
  <c r="E8" i="1"/>
  <c r="D7" i="1"/>
  <c r="E7" i="1"/>
  <c r="D6" i="1"/>
  <c r="E6" i="1"/>
  <c r="F6" i="1" s="1"/>
  <c r="E5" i="1"/>
  <c r="D5" i="1"/>
</calcChain>
</file>

<file path=xl/sharedStrings.xml><?xml version="1.0" encoding="utf-8"?>
<sst xmlns="http://schemas.openxmlformats.org/spreadsheetml/2006/main" count="12" uniqueCount="12">
  <si>
    <t>Time (min)</t>
  </si>
  <si>
    <t>PLM Start</t>
  </si>
  <si>
    <t>PB Start</t>
  </si>
  <si>
    <t>PLM Read</t>
  </si>
  <si>
    <t>PB Read</t>
  </si>
  <si>
    <t>Actual</t>
  </si>
  <si>
    <t>PB</t>
  </si>
  <si>
    <t>PB Error</t>
  </si>
  <si>
    <t>KW</t>
  </si>
  <si>
    <t>KW Error</t>
  </si>
  <si>
    <t>WU</t>
  </si>
  <si>
    <t>WU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</si>
</sst>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0</c:v>
                </c:pt>
                <c:pt idx="1">
                  <c:v>8.9500000000000455</c:v>
                </c:pt>
                <c:pt idx="2">
                  <c:v>17.300000000000011</c:v>
                </c:pt>
                <c:pt idx="3">
                  <c:v>42.700000000000045</c:v>
                </c:pt>
                <c:pt idx="4">
                  <c:v>84.150000000000034</c:v>
                </c:pt>
                <c:pt idx="5">
                  <c:v>167.66000000000003</c:v>
                </c:pt>
                <c:pt idx="6">
                  <c:v>251.77000000000004</c:v>
                </c:pt>
                <c:pt idx="7">
                  <c:v>335.50000000000006</c:v>
                </c:pt>
                <c:pt idx="8">
                  <c:v>419.36000000000007</c:v>
                </c:pt>
                <c:pt idx="9">
                  <c:v>503.82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9.8699999999999992</c:v>
                </c:pt>
                <c:pt idx="2">
                  <c:v>18.78</c:v>
                </c:pt>
                <c:pt idx="3">
                  <c:v>44.69</c:v>
                </c:pt>
                <c:pt idx="4">
                  <c:v>88.75</c:v>
                </c:pt>
                <c:pt idx="5">
                  <c:v>182.65</c:v>
                </c:pt>
                <c:pt idx="6">
                  <c:v>274.10000000000002</c:v>
                </c:pt>
                <c:pt idx="7">
                  <c:v>365.13</c:v>
                </c:pt>
                <c:pt idx="8">
                  <c:v>456.46</c:v>
                </c:pt>
                <c:pt idx="9">
                  <c:v>548.55999999999995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250</c:v>
                </c:pt>
                <c:pt idx="7">
                  <c:v>330</c:v>
                </c:pt>
                <c:pt idx="8">
                  <c:v>410</c:v>
                </c:pt>
                <c:pt idx="9">
                  <c:v>490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0</c:v>
                </c:pt>
                <c:pt idx="1">
                  <c:v>9.3000000000000007</c:v>
                </c:pt>
                <c:pt idx="2">
                  <c:v>18.899999999999999</c:v>
                </c:pt>
                <c:pt idx="3">
                  <c:v>47.5</c:v>
                </c:pt>
                <c:pt idx="4">
                  <c:v>94.7</c:v>
                </c:pt>
                <c:pt idx="5">
                  <c:v>189.5</c:v>
                </c:pt>
                <c:pt idx="6">
                  <c:v>285</c:v>
                </c:pt>
                <c:pt idx="7">
                  <c:v>380</c:v>
                </c:pt>
                <c:pt idx="8">
                  <c:v>475</c:v>
                </c:pt>
                <c:pt idx="9">
                  <c:v>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0960"/>
        <c:axId val="134152576"/>
      </c:scatterChart>
      <c:valAx>
        <c:axId val="1335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2576"/>
        <c:crosses val="autoZero"/>
        <c:crossBetween val="midCat"/>
      </c:valAx>
      <c:valAx>
        <c:axId val="134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6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76200</xdr:rowOff>
    </xdr:from>
    <xdr:to>
      <xdr:col>19</xdr:col>
      <xdr:colOff>38100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U22" sqref="U22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1</v>
      </c>
      <c r="B1">
        <v>434.34</v>
      </c>
    </row>
    <row r="2" spans="1:10" x14ac:dyDescent="0.25">
      <c r="A2" t="s">
        <v>2</v>
      </c>
      <c r="B2">
        <v>3</v>
      </c>
    </row>
    <row r="4" spans="1:10" x14ac:dyDescent="0.25">
      <c r="A4" t="s">
        <v>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25">
      <c r="A5">
        <v>0</v>
      </c>
      <c r="B5">
        <v>434.34</v>
      </c>
      <c r="C5">
        <v>3</v>
      </c>
      <c r="D5">
        <f>B5-B$1</f>
        <v>0</v>
      </c>
      <c r="E5">
        <f>C5-B$2</f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2</v>
      </c>
      <c r="B6">
        <v>443.29</v>
      </c>
      <c r="C6">
        <v>12.87</v>
      </c>
      <c r="D6">
        <f t="shared" ref="D6" si="0">B6-B$1</f>
        <v>8.9500000000000455</v>
      </c>
      <c r="E6">
        <f t="shared" ref="E6" si="1">C6-B$2</f>
        <v>9.8699999999999992</v>
      </c>
      <c r="F6">
        <f>ABS(E6-D6)/D6*100</f>
        <v>10.279329608937978</v>
      </c>
      <c r="I6">
        <v>9.3000000000000007</v>
      </c>
      <c r="J6">
        <f>ABS(I6-D6)/D6*100</f>
        <v>3.9106145251391453</v>
      </c>
    </row>
    <row r="7" spans="1:10" x14ac:dyDescent="0.25">
      <c r="A7">
        <v>4</v>
      </c>
      <c r="B7">
        <v>451.64</v>
      </c>
      <c r="C7">
        <v>21.78</v>
      </c>
      <c r="D7">
        <f t="shared" ref="D7" si="2">B7-B$1</f>
        <v>17.300000000000011</v>
      </c>
      <c r="E7">
        <f t="shared" ref="E7" si="3">C7-B$2</f>
        <v>18.78</v>
      </c>
      <c r="F7">
        <f t="shared" ref="F7:F14" si="4">ABS(E7-D7)/D7*100</f>
        <v>8.5549132947976219</v>
      </c>
      <c r="I7">
        <v>18.899999999999999</v>
      </c>
      <c r="J7">
        <f t="shared" ref="J7:J14" si="5">ABS(I7-D7)/D7*100</f>
        <v>9.2485549132947185</v>
      </c>
    </row>
    <row r="8" spans="1:10" x14ac:dyDescent="0.25">
      <c r="A8">
        <v>10</v>
      </c>
      <c r="B8">
        <v>477.04</v>
      </c>
      <c r="C8">
        <v>47.69</v>
      </c>
      <c r="D8">
        <f t="shared" ref="D8:D14" si="6">B8-B$1</f>
        <v>42.700000000000045</v>
      </c>
      <c r="E8">
        <f t="shared" ref="E8:E14" si="7">C8-B$2</f>
        <v>44.69</v>
      </c>
      <c r="F8">
        <f t="shared" si="4"/>
        <v>4.6604215456673304</v>
      </c>
      <c r="G8">
        <v>40</v>
      </c>
      <c r="H8">
        <f t="shared" ref="H8:H14" si="8">ABS(G8-D8)/D8*100</f>
        <v>6.3231850117097022</v>
      </c>
      <c r="I8">
        <v>47.5</v>
      </c>
      <c r="J8">
        <f t="shared" si="5"/>
        <v>11.241217798594731</v>
      </c>
    </row>
    <row r="9" spans="1:10" x14ac:dyDescent="0.25">
      <c r="A9">
        <v>20</v>
      </c>
      <c r="B9">
        <v>518.49</v>
      </c>
      <c r="C9">
        <v>91.75</v>
      </c>
      <c r="D9">
        <f t="shared" si="6"/>
        <v>84.150000000000034</v>
      </c>
      <c r="E9">
        <f t="shared" si="7"/>
        <v>88.75</v>
      </c>
      <c r="F9">
        <f t="shared" si="4"/>
        <v>5.466428995840718</v>
      </c>
      <c r="G9">
        <v>80</v>
      </c>
      <c r="H9">
        <f t="shared" si="8"/>
        <v>4.9316696375520293</v>
      </c>
      <c r="I9">
        <v>94.7</v>
      </c>
      <c r="J9">
        <f t="shared" si="5"/>
        <v>12.537136066547788</v>
      </c>
    </row>
    <row r="10" spans="1:10" x14ac:dyDescent="0.25">
      <c r="A10">
        <v>40</v>
      </c>
      <c r="B10">
        <v>602</v>
      </c>
      <c r="C10">
        <v>185.65</v>
      </c>
      <c r="D10">
        <f t="shared" si="6"/>
        <v>167.66000000000003</v>
      </c>
      <c r="E10">
        <f t="shared" si="7"/>
        <v>182.65</v>
      </c>
      <c r="F10">
        <f t="shared" si="4"/>
        <v>8.9407133484432642</v>
      </c>
      <c r="G10">
        <v>160</v>
      </c>
      <c r="H10">
        <f t="shared" si="8"/>
        <v>4.5687701300250652</v>
      </c>
      <c r="I10">
        <v>189.5</v>
      </c>
      <c r="J10">
        <f t="shared" si="5"/>
        <v>13.026362877251563</v>
      </c>
    </row>
    <row r="11" spans="1:10" x14ac:dyDescent="0.25">
      <c r="A11">
        <v>60</v>
      </c>
      <c r="B11">
        <v>686.11</v>
      </c>
      <c r="C11">
        <v>277.10000000000002</v>
      </c>
      <c r="D11">
        <f t="shared" si="6"/>
        <v>251.77000000000004</v>
      </c>
      <c r="E11">
        <f t="shared" si="7"/>
        <v>274.10000000000002</v>
      </c>
      <c r="F11">
        <f t="shared" si="4"/>
        <v>8.8692060213687007</v>
      </c>
      <c r="G11">
        <v>250</v>
      </c>
      <c r="H11">
        <f t="shared" si="8"/>
        <v>0.70302259999207151</v>
      </c>
      <c r="I11">
        <v>285</v>
      </c>
      <c r="J11">
        <f t="shared" si="5"/>
        <v>13.198554236009038</v>
      </c>
    </row>
    <row r="12" spans="1:10" x14ac:dyDescent="0.25">
      <c r="A12">
        <v>80</v>
      </c>
      <c r="B12">
        <v>769.84</v>
      </c>
      <c r="C12">
        <v>368.13</v>
      </c>
      <c r="D12">
        <f t="shared" si="6"/>
        <v>335.50000000000006</v>
      </c>
      <c r="E12">
        <f t="shared" si="7"/>
        <v>365.13</v>
      </c>
      <c r="F12">
        <f t="shared" si="4"/>
        <v>8.8315946348733032</v>
      </c>
      <c r="G12">
        <v>330</v>
      </c>
      <c r="H12">
        <f t="shared" si="8"/>
        <v>1.6393442622950987</v>
      </c>
      <c r="I12">
        <v>380</v>
      </c>
      <c r="J12">
        <f t="shared" si="5"/>
        <v>13.263785394932917</v>
      </c>
    </row>
    <row r="13" spans="1:10" x14ac:dyDescent="0.25">
      <c r="A13">
        <v>100</v>
      </c>
      <c r="B13">
        <v>853.7</v>
      </c>
      <c r="C13">
        <v>459.46</v>
      </c>
      <c r="D13">
        <f t="shared" si="6"/>
        <v>419.36000000000007</v>
      </c>
      <c r="E13">
        <f t="shared" si="7"/>
        <v>456.46</v>
      </c>
      <c r="F13">
        <f t="shared" si="4"/>
        <v>8.846814193056062</v>
      </c>
      <c r="G13">
        <v>410</v>
      </c>
      <c r="H13">
        <f t="shared" si="8"/>
        <v>2.2319725295688833</v>
      </c>
      <c r="I13">
        <v>475</v>
      </c>
      <c r="J13">
        <f t="shared" si="5"/>
        <v>13.267836703548245</v>
      </c>
    </row>
    <row r="14" spans="1:10" x14ac:dyDescent="0.25">
      <c r="A14">
        <v>120</v>
      </c>
      <c r="B14">
        <v>938.16</v>
      </c>
      <c r="C14">
        <v>551.55999999999995</v>
      </c>
      <c r="D14">
        <f t="shared" si="6"/>
        <v>503.82</v>
      </c>
      <c r="E14">
        <f t="shared" si="7"/>
        <v>548.55999999999995</v>
      </c>
      <c r="F14">
        <f t="shared" si="4"/>
        <v>8.8801556111309505</v>
      </c>
      <c r="G14">
        <v>490</v>
      </c>
      <c r="H14">
        <f t="shared" si="8"/>
        <v>2.7430431503314661</v>
      </c>
      <c r="I14">
        <v>570</v>
      </c>
      <c r="J14">
        <f t="shared" si="5"/>
        <v>13.135643682267478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2015-03-30T12:49:39Z</dcterms:created>
  <dcterms:modified xsi:type="dcterms:W3CDTF">2015-03-30T21:40:09Z</dcterms:modified>
</cp:coreProperties>
</file>