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a-world-clock/do not upload/"/>
    </mc:Choice>
  </mc:AlternateContent>
  <xr:revisionPtr revIDLastSave="0" documentId="13_ncr:1_{B6516BE5-0801-3A4E-B0D7-FC01C2FE5715}" xr6:coauthVersionLast="45" xr6:coauthVersionMax="45" xr10:uidLastSave="{00000000-0000-0000-0000-000000000000}"/>
  <bookViews>
    <workbookView xWindow="3900" yWindow="460" windowWidth="18600" windowHeight="18700" xr2:uid="{1D351E68-5DC2-6B47-BA91-347AED4ED1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1" i="1" l="1"/>
  <c r="I56" i="1"/>
  <c r="I152" i="1"/>
  <c r="I57" i="1"/>
  <c r="I110" i="1"/>
  <c r="I154" i="1"/>
  <c r="I61" i="1"/>
  <c r="I155" i="1"/>
  <c r="I156" i="1"/>
  <c r="I114" i="1"/>
  <c r="I63" i="1"/>
  <c r="I64" i="1"/>
  <c r="I11" i="1"/>
  <c r="I66" i="1"/>
  <c r="I157" i="1"/>
  <c r="I67" i="1"/>
  <c r="I68" i="1"/>
  <c r="I69" i="1"/>
  <c r="I15" i="1"/>
  <c r="I121" i="1"/>
  <c r="I70" i="1"/>
  <c r="I71" i="1"/>
  <c r="I160" i="1"/>
  <c r="I217" i="1"/>
  <c r="I123" i="1"/>
  <c r="I332" i="1"/>
  <c r="I196" i="1"/>
  <c r="I197" i="1"/>
  <c r="I198" i="1"/>
  <c r="I200" i="1"/>
  <c r="I161" i="1"/>
  <c r="I162" i="1"/>
  <c r="I180" i="1"/>
  <c r="I232" i="1"/>
  <c r="I233" i="1"/>
  <c r="I124" i="1"/>
  <c r="I218" i="1"/>
  <c r="I247" i="1"/>
  <c r="I274" i="1"/>
  <c r="I248" i="1"/>
  <c r="I212" i="1"/>
  <c r="I125" i="1"/>
  <c r="I220" i="1"/>
  <c r="I181" i="1"/>
  <c r="I201" i="1"/>
  <c r="I126" i="1"/>
  <c r="I127" i="1"/>
  <c r="I128" i="1"/>
  <c r="I234" i="1"/>
  <c r="I252" i="1"/>
  <c r="I235" i="1"/>
  <c r="I253" i="1"/>
  <c r="I129" i="1"/>
  <c r="I194" i="1"/>
  <c r="I333" i="1"/>
  <c r="I202" i="1"/>
  <c r="I214" i="1"/>
  <c r="I277" i="1"/>
  <c r="I213" i="1"/>
  <c r="I237" i="1"/>
  <c r="I254" i="1"/>
  <c r="I255" i="1"/>
  <c r="I164" i="1"/>
  <c r="I257" i="1"/>
  <c r="I318" i="1"/>
  <c r="I259" i="1"/>
  <c r="I182" i="1"/>
  <c r="I238" i="1"/>
  <c r="I239" i="1"/>
  <c r="I222" i="1"/>
  <c r="I203" i="1"/>
  <c r="I240" i="1"/>
  <c r="I278" i="1"/>
  <c r="I165" i="1"/>
  <c r="I204" i="1"/>
  <c r="I228" i="1"/>
  <c r="I166" i="1"/>
  <c r="I319" i="1"/>
  <c r="I205" i="1"/>
  <c r="I279" i="1"/>
  <c r="I260" i="1"/>
  <c r="I261" i="1"/>
  <c r="I320" i="1"/>
  <c r="I262" i="1"/>
  <c r="I206" i="1"/>
  <c r="I183" i="1"/>
  <c r="I178" i="1"/>
  <c r="I224" i="1"/>
  <c r="I280" i="1"/>
  <c r="I243" i="1"/>
  <c r="I264" i="1"/>
  <c r="I225" i="1"/>
  <c r="I293" i="1"/>
  <c r="I244" i="1"/>
  <c r="I294" i="1"/>
  <c r="I281" i="1"/>
  <c r="I229" i="1"/>
  <c r="I207" i="1"/>
  <c r="I184" i="1"/>
  <c r="I75" i="1"/>
  <c r="I76" i="1"/>
  <c r="I186" i="1"/>
  <c r="I134" i="1"/>
  <c r="I77" i="1"/>
  <c r="I78" i="1"/>
  <c r="I79" i="1"/>
  <c r="I80" i="1"/>
  <c r="I135" i="1"/>
  <c r="I81" i="1"/>
  <c r="I82" i="1"/>
  <c r="I136" i="1"/>
  <c r="I83" i="1"/>
  <c r="I137" i="1"/>
  <c r="I168" i="1"/>
  <c r="I138" i="1"/>
  <c r="I139" i="1"/>
  <c r="I169" i="1"/>
  <c r="I85" i="1"/>
  <c r="I86" i="1"/>
  <c r="I88" i="1"/>
  <c r="I140" i="1"/>
  <c r="I170" i="1"/>
  <c r="I89" i="1"/>
  <c r="I171" i="1"/>
  <c r="I141" i="1"/>
  <c r="I90" i="1"/>
  <c r="I91" i="1"/>
  <c r="I92" i="1"/>
  <c r="I93" i="1"/>
  <c r="I142" i="1"/>
  <c r="I94" i="1"/>
  <c r="I187" i="1"/>
  <c r="I95" i="1"/>
  <c r="I96" i="1"/>
  <c r="I188" i="1"/>
  <c r="I172" i="1"/>
  <c r="I97" i="1"/>
  <c r="I143" i="1"/>
  <c r="I98" i="1"/>
  <c r="I144" i="1"/>
  <c r="I99" i="1"/>
  <c r="I189" i="1"/>
  <c r="I146" i="1"/>
  <c r="I100" i="1"/>
  <c r="I101" i="1"/>
  <c r="I102" i="1"/>
  <c r="I147" i="1"/>
  <c r="I190" i="1"/>
  <c r="I103" i="1"/>
  <c r="I104" i="1"/>
  <c r="I148" i="1"/>
  <c r="I105" i="1"/>
  <c r="I210" i="1"/>
  <c r="I308" i="1"/>
  <c r="I309" i="1"/>
  <c r="I325" i="1"/>
  <c r="I340" i="1"/>
  <c r="I341" i="1"/>
  <c r="I284" i="1"/>
  <c r="I328" i="1"/>
  <c r="I311" i="1"/>
  <c r="I343" i="1"/>
  <c r="I344" i="1"/>
</calcChain>
</file>

<file path=xl/sharedStrings.xml><?xml version="1.0" encoding="utf-8"?>
<sst xmlns="http://schemas.openxmlformats.org/spreadsheetml/2006/main" count="3512" uniqueCount="1479">
  <si>
    <t>CI</t>
  </si>
  <si>
    <t>+0519−00402</t>
  </si>
  <si>
    <t>Africa/Abidjan</t>
  </si>
  <si>
    <t>Canonical</t>
  </si>
  <si>
    <t>+00:00</t>
  </si>
  <si>
    <t>GH</t>
  </si>
  <si>
    <t>+0533−00013</t>
  </si>
  <si>
    <t>Africa/Accra</t>
  </si>
  <si>
    <t>ET</t>
  </si>
  <si>
    <t>Africa/Addis_Ababa</t>
  </si>
  <si>
    <t>Alias</t>
  </si>
  <si>
    <t>+03:00</t>
  </si>
  <si>
    <t>Link to Africa/Nairobi</t>
  </si>
  <si>
    <t>DZ</t>
  </si>
  <si>
    <t>Africa/Algiers</t>
  </si>
  <si>
    <t>+01:00</t>
  </si>
  <si>
    <t>ER</t>
  </si>
  <si>
    <t>Africa/Asmara</t>
  </si>
  <si>
    <t>ML</t>
  </si>
  <si>
    <t>+1239−00800</t>
  </si>
  <si>
    <t>Africa/Bamako</t>
  </si>
  <si>
    <t>Link to Africa/Abidjan</t>
  </si>
  <si>
    <t>CF</t>
  </si>
  <si>
    <t>Africa/Bangui</t>
  </si>
  <si>
    <t>Link to Africa/Lagos</t>
  </si>
  <si>
    <t>GM</t>
  </si>
  <si>
    <t>+1328−01639</t>
  </si>
  <si>
    <t>Africa/Banjul</t>
  </si>
  <si>
    <t>GW</t>
  </si>
  <si>
    <t>+1151−01535</t>
  </si>
  <si>
    <t>Africa/Bissau</t>
  </si>
  <si>
    <t>MW</t>
  </si>
  <si>
    <t>−1547+03500</t>
  </si>
  <si>
    <t>Africa/Blantyre</t>
  </si>
  <si>
    <t>+02:00</t>
  </si>
  <si>
    <t>Link to Africa/Maputo</t>
  </si>
  <si>
    <t>CG</t>
  </si>
  <si>
    <t>−0416+01517</t>
  </si>
  <si>
    <t>Africa/Brazzaville</t>
  </si>
  <si>
    <t>BI</t>
  </si>
  <si>
    <t>−0323+02922</t>
  </si>
  <si>
    <t>Africa/Bujumbura</t>
  </si>
  <si>
    <t>EG</t>
  </si>
  <si>
    <t>Africa/Cairo</t>
  </si>
  <si>
    <t>MA</t>
  </si>
  <si>
    <t>+3339−00735</t>
  </si>
  <si>
    <t>Africa/Casablanca</t>
  </si>
  <si>
    <t>ES</t>
  </si>
  <si>
    <t>+3553−00519</t>
  </si>
  <si>
    <t>Africa/Ceuta</t>
  </si>
  <si>
    <t>Ceuta, Melilla</t>
  </si>
  <si>
    <t>GN</t>
  </si>
  <si>
    <t>+0931−01343</t>
  </si>
  <si>
    <t>Africa/Conakry</t>
  </si>
  <si>
    <t>SN</t>
  </si>
  <si>
    <t>+1440−01726</t>
  </si>
  <si>
    <t>Africa/Dakar</t>
  </si>
  <si>
    <t>TZ</t>
  </si>
  <si>
    <t>−0648+03917</t>
  </si>
  <si>
    <t>Africa/Dar_es_Salaam</t>
  </si>
  <si>
    <t>DJ</t>
  </si>
  <si>
    <t>Africa/Djibouti</t>
  </si>
  <si>
    <t>CM</t>
  </si>
  <si>
    <t>Africa/Douala</t>
  </si>
  <si>
    <t>EH</t>
  </si>
  <si>
    <t>+2709−01312</t>
  </si>
  <si>
    <t>Africa/El_Aaiun</t>
  </si>
  <si>
    <t>SL</t>
  </si>
  <si>
    <t>+0830−01315</t>
  </si>
  <si>
    <t>Africa/Freetown</t>
  </si>
  <si>
    <t>BW</t>
  </si>
  <si>
    <t>−2439+02555</t>
  </si>
  <si>
    <t>Africa/Gaborone</t>
  </si>
  <si>
    <t>ZW</t>
  </si>
  <si>
    <t>−1750+03103</t>
  </si>
  <si>
    <t>Africa/Harare</t>
  </si>
  <si>
    <t>ZA</t>
  </si>
  <si>
    <t>−2615+02800</t>
  </si>
  <si>
    <t>Africa/Johannesburg</t>
  </si>
  <si>
    <t>SS</t>
  </si>
  <si>
    <t>Africa/Juba</t>
  </si>
  <si>
    <t>UG</t>
  </si>
  <si>
    <t>Africa/Kampala</t>
  </si>
  <si>
    <t>SD</t>
  </si>
  <si>
    <t>Africa/Khartoum</t>
  </si>
  <si>
    <t>RW</t>
  </si>
  <si>
    <t>−0157+03004</t>
  </si>
  <si>
    <t>Africa/Kigali</t>
  </si>
  <si>
    <t>CD</t>
  </si>
  <si>
    <t>−0418+01518</t>
  </si>
  <si>
    <t>Africa/Kinshasa</t>
  </si>
  <si>
    <t>Dem. Rep. of Congo (west)</t>
  </si>
  <si>
    <t>NG</t>
  </si>
  <si>
    <t>Africa/Lagos</t>
  </si>
  <si>
    <t>GA</t>
  </si>
  <si>
    <t>Africa/Libreville</t>
  </si>
  <si>
    <t>TG</t>
  </si>
  <si>
    <t>Africa/Lome</t>
  </si>
  <si>
    <t>AO</t>
  </si>
  <si>
    <t>−0848+01314</t>
  </si>
  <si>
    <t>Africa/Luanda</t>
  </si>
  <si>
    <t>−1140+02728</t>
  </si>
  <si>
    <t>Africa/Lubumbashi</t>
  </si>
  <si>
    <t>Dem. Rep. of Congo (east)</t>
  </si>
  <si>
    <t>ZM</t>
  </si>
  <si>
    <t>−1525+02817</t>
  </si>
  <si>
    <t>Africa/Lusaka</t>
  </si>
  <si>
    <t>GQ</t>
  </si>
  <si>
    <t>Africa/Malabo</t>
  </si>
  <si>
    <t>MZ</t>
  </si>
  <si>
    <t>−2558+03235</t>
  </si>
  <si>
    <t>Africa/Maputo</t>
  </si>
  <si>
    <t>LS</t>
  </si>
  <si>
    <t>−2928+02730</t>
  </si>
  <si>
    <t>Africa/Maseru</t>
  </si>
  <si>
    <t>Link to Africa/Johannesburg</t>
  </si>
  <si>
    <t>SZ</t>
  </si>
  <si>
    <t>−2618+03106</t>
  </si>
  <si>
    <t>Africa/Mbabane</t>
  </si>
  <si>
    <t>SO</t>
  </si>
  <si>
    <t>Africa/Mogadishu</t>
  </si>
  <si>
    <t>LR</t>
  </si>
  <si>
    <t>+0618−01047</t>
  </si>
  <si>
    <t>Africa/Monrovia</t>
  </si>
  <si>
    <t>KE</t>
  </si>
  <si>
    <t>−0117+03649</t>
  </si>
  <si>
    <t>Africa/Nairobi</t>
  </si>
  <si>
    <t>TD</t>
  </si>
  <si>
    <t>Africa/Ndjamena</t>
  </si>
  <si>
    <t>NE</t>
  </si>
  <si>
    <t>Africa/Niamey</t>
  </si>
  <si>
    <t>MR</t>
  </si>
  <si>
    <t>+1806−01557</t>
  </si>
  <si>
    <t>Africa/Nouakchott</t>
  </si>
  <si>
    <t>BF</t>
  </si>
  <si>
    <t>+1222−00131</t>
  </si>
  <si>
    <t>Africa/Ouagadougou</t>
  </si>
  <si>
    <t>BJ</t>
  </si>
  <si>
    <t>Africa/Porto-Novo</t>
  </si>
  <si>
    <t>ST</t>
  </si>
  <si>
    <t>Africa/Sao_Tome</t>
  </si>
  <si>
    <t>Africa/Timbuktu</t>
  </si>
  <si>
    <t>LY</t>
  </si>
  <si>
    <t>Africa/Tripoli</t>
  </si>
  <si>
    <t>TN</t>
  </si>
  <si>
    <t>Africa/Tunis</t>
  </si>
  <si>
    <t>NA</t>
  </si>
  <si>
    <t>−2234+01706</t>
  </si>
  <si>
    <t>Africa/Windhoek</t>
  </si>
  <si>
    <t>US</t>
  </si>
  <si>
    <t>+515248−1763929</t>
  </si>
  <si>
    <t>America/Adak</t>
  </si>
  <si>
    <t>Aleutian Islands</t>
  </si>
  <si>
    <t>−10:00</t>
  </si>
  <si>
    <t>−09:00</t>
  </si>
  <si>
    <t>+611305−1495401</t>
  </si>
  <si>
    <t>America/Anchorage</t>
  </si>
  <si>
    <t>Alaska (most areas)</t>
  </si>
  <si>
    <t>−08:00</t>
  </si>
  <si>
    <t>AI</t>
  </si>
  <si>
    <t>+1812−06304</t>
  </si>
  <si>
    <t>America/Anguilla</t>
  </si>
  <si>
    <t>−04:00</t>
  </si>
  <si>
    <t>Link to America/Port_of_Spain</t>
  </si>
  <si>
    <t>AG</t>
  </si>
  <si>
    <t>+1703−06148</t>
  </si>
  <si>
    <t>America/Antigua</t>
  </si>
  <si>
    <t>BR</t>
  </si>
  <si>
    <t>−0712−04812</t>
  </si>
  <si>
    <t>America/Araguaina</t>
  </si>
  <si>
    <t>Tocantins</t>
  </si>
  <si>
    <t>−03:00</t>
  </si>
  <si>
    <t>AR</t>
  </si>
  <si>
    <t>−3436−05827</t>
  </si>
  <si>
    <t>America/Argentina/Buenos_Aires</t>
  </si>
  <si>
    <t>Buenos Aires (BA, CF)</t>
  </si>
  <si>
    <t>−2828−06547</t>
  </si>
  <si>
    <t>America/Argentina/Catamarca</t>
  </si>
  <si>
    <t>Catamarca (CT); Chubut (CH)</t>
  </si>
  <si>
    <t>America/Argentina/ComodRivadavia</t>
  </si>
  <si>
    <t>Link to America/Argentina/Catamarca</t>
  </si>
  <si>
    <t>−3124−06411</t>
  </si>
  <si>
    <t>America/Argentina/Cordoba</t>
  </si>
  <si>
    <t>Argentina (most areas: CB, CC, CN, ER, FM, MN, SE, SF)</t>
  </si>
  <si>
    <t>−2411−06518</t>
  </si>
  <si>
    <t>America/Argentina/Jujuy</t>
  </si>
  <si>
    <t>Jujuy (JY)</t>
  </si>
  <si>
    <t>−2926−06651</t>
  </si>
  <si>
    <t>America/Argentina/La_Rioja</t>
  </si>
  <si>
    <t>La Rioja (LR)</t>
  </si>
  <si>
    <t>−3253−06849</t>
  </si>
  <si>
    <t>America/Argentina/Mendoza</t>
  </si>
  <si>
    <t>Mendoza (MZ)</t>
  </si>
  <si>
    <t>−5138−06913</t>
  </si>
  <si>
    <t>America/Argentina/Rio_Gallegos</t>
  </si>
  <si>
    <t>Santa Cruz (SC)</t>
  </si>
  <si>
    <t>−2447−06525</t>
  </si>
  <si>
    <t>America/Argentina/Salta</t>
  </si>
  <si>
    <t>Salta (SA, LP, NQ, RN)</t>
  </si>
  <si>
    <t>−3132−06831</t>
  </si>
  <si>
    <t>America/Argentina/San_Juan</t>
  </si>
  <si>
    <t>San Juan (SJ)</t>
  </si>
  <si>
    <t>−3319−06621</t>
  </si>
  <si>
    <t>America/Argentina/San_Luis</t>
  </si>
  <si>
    <t>San Luis (SL)</t>
  </si>
  <si>
    <t>−2649−06513</t>
  </si>
  <si>
    <t>America/Argentina/Tucuman</t>
  </si>
  <si>
    <t>Tucuman (TM)</t>
  </si>
  <si>
    <t>−5448−06818</t>
  </si>
  <si>
    <t>America/Argentina/Ushuaia</t>
  </si>
  <si>
    <t>Tierra del Fuego (TF)</t>
  </si>
  <si>
    <t>AW</t>
  </si>
  <si>
    <t>+1230−06958</t>
  </si>
  <si>
    <t>America/Aruba</t>
  </si>
  <si>
    <t>Link to America/Curacao</t>
  </si>
  <si>
    <t>PY</t>
  </si>
  <si>
    <t>−2516−05740</t>
  </si>
  <si>
    <t>America/Asuncion</t>
  </si>
  <si>
    <t>CA</t>
  </si>
  <si>
    <t>+484531−0913718</t>
  </si>
  <si>
    <t>America/Atikokan</t>
  </si>
  <si>
    <t>EST - ON (Atikokan); NU (Coral H)</t>
  </si>
  <si>
    <t>−05:00</t>
  </si>
  <si>
    <t>America/Atka</t>
  </si>
  <si>
    <t>Link to America/Adak</t>
  </si>
  <si>
    <t>−1259−03831</t>
  </si>
  <si>
    <t>America/Bahia</t>
  </si>
  <si>
    <t>Bahia</t>
  </si>
  <si>
    <t>MX</t>
  </si>
  <si>
    <t>+2048−10515</t>
  </si>
  <si>
    <t>America/Bahia_Banderas</t>
  </si>
  <si>
    <t>Central Time - Bahia de Banderas</t>
  </si>
  <si>
    <t>−06:00</t>
  </si>
  <si>
    <t>BB</t>
  </si>
  <si>
    <t>+1306−05937</t>
  </si>
  <si>
    <t>America/Barbados</t>
  </si>
  <si>
    <t>−0127−04829</t>
  </si>
  <si>
    <t>America/Belem</t>
  </si>
  <si>
    <t>Para (east); Amapa</t>
  </si>
  <si>
    <t>BZ</t>
  </si>
  <si>
    <t>+1730−08812</t>
  </si>
  <si>
    <t>America/Belize</t>
  </si>
  <si>
    <t>+5125−05707</t>
  </si>
  <si>
    <t>America/Blanc-Sablon</t>
  </si>
  <si>
    <t>AST - QC (Lower North Shore)</t>
  </si>
  <si>
    <t>+0249−06040</t>
  </si>
  <si>
    <t>America/Boa_Vista</t>
  </si>
  <si>
    <t>Roraima</t>
  </si>
  <si>
    <t>CO</t>
  </si>
  <si>
    <t>+0436−07405</t>
  </si>
  <si>
    <t>America/Bogota</t>
  </si>
  <si>
    <t>+433649−1161209</t>
  </si>
  <si>
    <t>America/Boise</t>
  </si>
  <si>
    <t>Mountain - ID (south); OR (east)</t>
  </si>
  <si>
    <t>−07:00</t>
  </si>
  <si>
    <t>America/Buenos_Aires</t>
  </si>
  <si>
    <t>Link to America/Argentina/Buenos_Aires</t>
  </si>
  <si>
    <t>+690650−1050310</t>
  </si>
  <si>
    <t>America/Cambridge_Bay</t>
  </si>
  <si>
    <t>Mountain - NU (west)</t>
  </si>
  <si>
    <t>−2027−05437</t>
  </si>
  <si>
    <t>America/Campo_Grande</t>
  </si>
  <si>
    <t>Mato Grosso do Sul</t>
  </si>
  <si>
    <t>+2105−08646</t>
  </si>
  <si>
    <t>America/Cancun</t>
  </si>
  <si>
    <t>Eastern Standard Time - Quintana Roo</t>
  </si>
  <si>
    <t>VE</t>
  </si>
  <si>
    <t>+1030−06656</t>
  </si>
  <si>
    <t>America/Caracas</t>
  </si>
  <si>
    <t>America/Catamarca</t>
  </si>
  <si>
    <t>GF</t>
  </si>
  <si>
    <t>+0456−05220</t>
  </si>
  <si>
    <t>America/Cayenne</t>
  </si>
  <si>
    <t>KY</t>
  </si>
  <si>
    <t>+1918−08123</t>
  </si>
  <si>
    <t>America/Cayman</t>
  </si>
  <si>
    <t>Link to America/Panama</t>
  </si>
  <si>
    <t>+4151−08739</t>
  </si>
  <si>
    <t>America/Chicago</t>
  </si>
  <si>
    <t>Central (most areas)</t>
  </si>
  <si>
    <t>+2838−10605</t>
  </si>
  <si>
    <t>America/Chihuahua</t>
  </si>
  <si>
    <t>Mountain Time - Chihuahua (most areas)</t>
  </si>
  <si>
    <t>America/Coral_Harbour</t>
  </si>
  <si>
    <t>Link to America/Atikokan</t>
  </si>
  <si>
    <t>America/Cordoba</t>
  </si>
  <si>
    <t>Link to America/Argentina/Cordoba</t>
  </si>
  <si>
    <t>CR</t>
  </si>
  <si>
    <t>+0956−08405</t>
  </si>
  <si>
    <t>America/Costa_Rica</t>
  </si>
  <si>
    <t>+4906−11631</t>
  </si>
  <si>
    <t>America/Creston</t>
  </si>
  <si>
    <t>MST - BC (Creston)</t>
  </si>
  <si>
    <t>−1535−05605</t>
  </si>
  <si>
    <t>America/Cuiaba</t>
  </si>
  <si>
    <t>Mato Grosso</t>
  </si>
  <si>
    <t>CW</t>
  </si>
  <si>
    <t>+1211−06900</t>
  </si>
  <si>
    <t>America/Curacao</t>
  </si>
  <si>
    <t>GL</t>
  </si>
  <si>
    <t>+7646−01840</t>
  </si>
  <si>
    <t>America/Danmarkshavn</t>
  </si>
  <si>
    <t>National Park (east coast)</t>
  </si>
  <si>
    <t>+6404−13925</t>
  </si>
  <si>
    <t>America/Dawson</t>
  </si>
  <si>
    <t>Pacific - Yukon (north)</t>
  </si>
  <si>
    <t>+5946−12014</t>
  </si>
  <si>
    <t>America/Dawson_Creek</t>
  </si>
  <si>
    <t>MST - BC (Dawson Cr, Ft St John)</t>
  </si>
  <si>
    <t>+394421−1045903</t>
  </si>
  <si>
    <t>America/Denver</t>
  </si>
  <si>
    <t>Mountain (most areas)</t>
  </si>
  <si>
    <t>+421953−0830245</t>
  </si>
  <si>
    <t>America/Detroit</t>
  </si>
  <si>
    <t>Eastern - MI (most areas)</t>
  </si>
  <si>
    <t>DM</t>
  </si>
  <si>
    <t>+1518−06124</t>
  </si>
  <si>
    <t>America/Dominica</t>
  </si>
  <si>
    <t>+5333−11328</t>
  </si>
  <si>
    <t>America/Edmonton</t>
  </si>
  <si>
    <t>Mountain - AB; BC (E); SK (W)</t>
  </si>
  <si>
    <t>−0640−06952</t>
  </si>
  <si>
    <t>America/Eirunepe</t>
  </si>
  <si>
    <t>Amazonas (west)</t>
  </si>
  <si>
    <t>SV</t>
  </si>
  <si>
    <t>+1342−08912</t>
  </si>
  <si>
    <t>America/El_Salvador</t>
  </si>
  <si>
    <t>America/Ensenada</t>
  </si>
  <si>
    <t>Link to America/Tijuana</t>
  </si>
  <si>
    <t>+5848−12242</t>
  </si>
  <si>
    <t>America/Fort_Nelson</t>
  </si>
  <si>
    <t>MST - BC (Ft Nelson)</t>
  </si>
  <si>
    <t>America/Fort_Wayne</t>
  </si>
  <si>
    <t>Link to America/Indiana/Indianapolis</t>
  </si>
  <si>
    <t>−0343−03830</t>
  </si>
  <si>
    <t>America/Fortaleza</t>
  </si>
  <si>
    <t>Brazil (northeast: MA, PI, CE, RN, PB)</t>
  </si>
  <si>
    <t>+4612−05957</t>
  </si>
  <si>
    <t>America/Glace_Bay</t>
  </si>
  <si>
    <t>Atlantic - NS (Cape Breton)</t>
  </si>
  <si>
    <t>+6411−05144</t>
  </si>
  <si>
    <t>America/Godthab</t>
  </si>
  <si>
    <t>Greenland (most areas)</t>
  </si>
  <si>
    <t>−02:00</t>
  </si>
  <si>
    <t>+5320−06025</t>
  </si>
  <si>
    <t>America/Goose_Bay</t>
  </si>
  <si>
    <t>Atlantic - Labrador (most areas)</t>
  </si>
  <si>
    <t>TC</t>
  </si>
  <si>
    <t>+2128−07108</t>
  </si>
  <si>
    <t>America/Grand_Turk</t>
  </si>
  <si>
    <t>GD</t>
  </si>
  <si>
    <t>+1203−06145</t>
  </si>
  <si>
    <t>America/Grenada</t>
  </si>
  <si>
    <t>GP</t>
  </si>
  <si>
    <t>+1614−06132</t>
  </si>
  <si>
    <t>America/Guadeloupe</t>
  </si>
  <si>
    <t>GT</t>
  </si>
  <si>
    <t>+1438−09031</t>
  </si>
  <si>
    <t>America/Guatemala</t>
  </si>
  <si>
    <t>EC</t>
  </si>
  <si>
    <t>−0210−07950</t>
  </si>
  <si>
    <t>America/Guayaquil</t>
  </si>
  <si>
    <t>Ecuador (mainland)</t>
  </si>
  <si>
    <t>GY</t>
  </si>
  <si>
    <t>+0648−05810</t>
  </si>
  <si>
    <t>America/Guyana</t>
  </si>
  <si>
    <t>+4439−06336</t>
  </si>
  <si>
    <t>America/Halifax</t>
  </si>
  <si>
    <t>Atlantic - NS (most areas); PE</t>
  </si>
  <si>
    <t>CU</t>
  </si>
  <si>
    <t>+2308−08222</t>
  </si>
  <si>
    <t>America/Havana</t>
  </si>
  <si>
    <t>+2904−11058</t>
  </si>
  <si>
    <t>America/Hermosillo</t>
  </si>
  <si>
    <t>Mountain Standard Time - Sonora</t>
  </si>
  <si>
    <t>+394606−0860929</t>
  </si>
  <si>
    <t>America/Indiana/Indianapolis</t>
  </si>
  <si>
    <t>Eastern - IN (most areas)</t>
  </si>
  <si>
    <t>+411745−0863730</t>
  </si>
  <si>
    <t>America/Indiana/Knox</t>
  </si>
  <si>
    <t>Central - IN (Starke)</t>
  </si>
  <si>
    <t>+382232−0862041</t>
  </si>
  <si>
    <t>America/Indiana/Marengo</t>
  </si>
  <si>
    <t>Eastern - IN (Crawford)</t>
  </si>
  <si>
    <t>+382931−0871643</t>
  </si>
  <si>
    <t>America/Indiana/Petersburg</t>
  </si>
  <si>
    <t>Eastern - IN (Pike)</t>
  </si>
  <si>
    <t>+375711−0864541</t>
  </si>
  <si>
    <t>America/Indiana/Tell_City</t>
  </si>
  <si>
    <t>Central - IN (Perry)</t>
  </si>
  <si>
    <t>+384452−0850402</t>
  </si>
  <si>
    <t>America/Indiana/Vevay</t>
  </si>
  <si>
    <t>Eastern - IN (Switzerland)</t>
  </si>
  <si>
    <t>+384038−0873143</t>
  </si>
  <si>
    <t>America/Indiana/Vincennes</t>
  </si>
  <si>
    <t>Eastern - IN (Da, Du, K, Mn)</t>
  </si>
  <si>
    <t>+410305−0863611</t>
  </si>
  <si>
    <t>America/Indiana/Winamac</t>
  </si>
  <si>
    <t>Eastern - IN (Pulaski)</t>
  </si>
  <si>
    <t>America/Indianapolis</t>
  </si>
  <si>
    <t>+682059−13343</t>
  </si>
  <si>
    <t>America/Inuvik</t>
  </si>
  <si>
    <t>Mountain - NT (west)</t>
  </si>
  <si>
    <t>+6344−06828</t>
  </si>
  <si>
    <t>America/Iqaluit</t>
  </si>
  <si>
    <t>Eastern - NU (most east areas)</t>
  </si>
  <si>
    <t>JM</t>
  </si>
  <si>
    <t>+175805−0764736</t>
  </si>
  <si>
    <t>America/Jamaica</t>
  </si>
  <si>
    <t>America/Jujuy</t>
  </si>
  <si>
    <t>Link to America/Argentina/Jujuy</t>
  </si>
  <si>
    <t>+581807−1342511</t>
  </si>
  <si>
    <t>America/Juneau</t>
  </si>
  <si>
    <t>Alaska - Juneau area</t>
  </si>
  <si>
    <t>+381515−0854534</t>
  </si>
  <si>
    <t>America/Kentucky/Louisville</t>
  </si>
  <si>
    <t>Eastern - KY (Louisville area)</t>
  </si>
  <si>
    <t>+364947−0845057</t>
  </si>
  <si>
    <t>America/Kentucky/Monticello</t>
  </si>
  <si>
    <t>Eastern - KY (Wayne)</t>
  </si>
  <si>
    <t>America/Knox_IN</t>
  </si>
  <si>
    <t>Link to America/Indiana/Knox</t>
  </si>
  <si>
    <t>BQ</t>
  </si>
  <si>
    <t>+120903−0681636</t>
  </si>
  <si>
    <t>America/Kralendijk</t>
  </si>
  <si>
    <t>BO</t>
  </si>
  <si>
    <t>−1630−06809</t>
  </si>
  <si>
    <t>America/La_Paz</t>
  </si>
  <si>
    <t>PE</t>
  </si>
  <si>
    <t>−1203−07703</t>
  </si>
  <si>
    <t>America/Lima</t>
  </si>
  <si>
    <t>+340308−1181434</t>
  </si>
  <si>
    <t>America/Los_Angeles</t>
  </si>
  <si>
    <t>Pacific</t>
  </si>
  <si>
    <t>America/Louisville</t>
  </si>
  <si>
    <t>Link to America/Kentucky/Louisville</t>
  </si>
  <si>
    <t>SX</t>
  </si>
  <si>
    <t>+180305−0630250</t>
  </si>
  <si>
    <t>America/Lower_Princes</t>
  </si>
  <si>
    <t>−0940−03543</t>
  </si>
  <si>
    <t>America/Maceio</t>
  </si>
  <si>
    <t>Alagoas, Sergipe</t>
  </si>
  <si>
    <t>NI</t>
  </si>
  <si>
    <t>+1209−08617</t>
  </si>
  <si>
    <t>America/Managua</t>
  </si>
  <si>
    <t>−0308−06001</t>
  </si>
  <si>
    <t>America/Manaus</t>
  </si>
  <si>
    <t>Amazonas (east)</t>
  </si>
  <si>
    <t>MF</t>
  </si>
  <si>
    <t>+1804−06305</t>
  </si>
  <si>
    <t>America/Marigot</t>
  </si>
  <si>
    <t>MQ</t>
  </si>
  <si>
    <t>+1436−06105</t>
  </si>
  <si>
    <t>America/Martinique</t>
  </si>
  <si>
    <t>+2550−09730</t>
  </si>
  <si>
    <t>America/Matamoros</t>
  </si>
  <si>
    <t>Central Time US - Coahuila, Nuevo Leon, Tamaulipas (US border)</t>
  </si>
  <si>
    <t>+2313−10625</t>
  </si>
  <si>
    <t>America/Mazatlan</t>
  </si>
  <si>
    <t>Mountain Time - Baja California Sur, Nayarit, Sinaloa</t>
  </si>
  <si>
    <t>America/Mendoza</t>
  </si>
  <si>
    <t>Link to America/Argentina/Mendoza</t>
  </si>
  <si>
    <t>+450628−0873651</t>
  </si>
  <si>
    <t>America/Menominee</t>
  </si>
  <si>
    <t>Central - MI (Wisconsin border)</t>
  </si>
  <si>
    <t>+2058−08937</t>
  </si>
  <si>
    <t>America/Merida</t>
  </si>
  <si>
    <t>Central Time - Campeche, Yucatan</t>
  </si>
  <si>
    <t>+550737−1313435</t>
  </si>
  <si>
    <t>America/Metlakatla</t>
  </si>
  <si>
    <t>Alaska - Annette Island</t>
  </si>
  <si>
    <t>+1924−09909</t>
  </si>
  <si>
    <t>America/Mexico_City</t>
  </si>
  <si>
    <t>Central Time</t>
  </si>
  <si>
    <t>PM</t>
  </si>
  <si>
    <t>+4703−05620</t>
  </si>
  <si>
    <t>America/Miquelon</t>
  </si>
  <si>
    <t>+4606−06447</t>
  </si>
  <si>
    <t>America/Moncton</t>
  </si>
  <si>
    <t>Atlantic - New Brunswick</t>
  </si>
  <si>
    <t>+2540−10019</t>
  </si>
  <si>
    <t>America/Monterrey</t>
  </si>
  <si>
    <t>Central Time - Durango; Coahuila, Nuevo Leon, Tamaulipas (most areas)</t>
  </si>
  <si>
    <t>UY</t>
  </si>
  <si>
    <t>−3453−05611</t>
  </si>
  <si>
    <t>America/Montevideo</t>
  </si>
  <si>
    <t>America/Montreal</t>
  </si>
  <si>
    <t>Link to America/Toronto</t>
  </si>
  <si>
    <t>MS</t>
  </si>
  <si>
    <t>+1643−06213</t>
  </si>
  <si>
    <t>America/Montserrat</t>
  </si>
  <si>
    <t>BS</t>
  </si>
  <si>
    <t>+2505−07721</t>
  </si>
  <si>
    <t>America/Nassau</t>
  </si>
  <si>
    <t>+404251−0740023</t>
  </si>
  <si>
    <t>America/New_York</t>
  </si>
  <si>
    <t>Eastern (most areas)</t>
  </si>
  <si>
    <t>+4901−08816</t>
  </si>
  <si>
    <t>America/Nipigon</t>
  </si>
  <si>
    <t>Eastern - ON, QC (no DST 1967−73)</t>
  </si>
  <si>
    <t>+643004−1652423</t>
  </si>
  <si>
    <t>America/Nome</t>
  </si>
  <si>
    <t>Alaska (west)</t>
  </si>
  <si>
    <t>−0351−03225</t>
  </si>
  <si>
    <t>America/Noronha</t>
  </si>
  <si>
    <t>Atlantic islands</t>
  </si>
  <si>
    <t>+471551−1014640</t>
  </si>
  <si>
    <t>America/North_Dakota/Beulah</t>
  </si>
  <si>
    <t>Central - ND (Mercer)</t>
  </si>
  <si>
    <t>+470659−1011757</t>
  </si>
  <si>
    <t>America/North_Dakota/Center</t>
  </si>
  <si>
    <t>Central - ND (Oliver)</t>
  </si>
  <si>
    <t>+465042−1012439</t>
  </si>
  <si>
    <t>America/North_Dakota/New_Salem</t>
  </si>
  <si>
    <t>Central - ND (Morton rural)</t>
  </si>
  <si>
    <t>+2934−10425</t>
  </si>
  <si>
    <t>America/Ojinaga</t>
  </si>
  <si>
    <t>Mountain Time US - Chihuahua (US border)</t>
  </si>
  <si>
    <t>PA</t>
  </si>
  <si>
    <t>+0858−07932</t>
  </si>
  <si>
    <t>America/Panama</t>
  </si>
  <si>
    <t>+6608−06544</t>
  </si>
  <si>
    <t>America/Pangnirtung</t>
  </si>
  <si>
    <t>Eastern - NU (Pangnirtung)</t>
  </si>
  <si>
    <t>SR</t>
  </si>
  <si>
    <t>+0550−05510</t>
  </si>
  <si>
    <t>America/Paramaribo</t>
  </si>
  <si>
    <t>+332654−1120424</t>
  </si>
  <si>
    <t>America/Phoenix</t>
  </si>
  <si>
    <t>MST - Arizona (except Navajo)</t>
  </si>
  <si>
    <t>TT</t>
  </si>
  <si>
    <t>+1039−06131</t>
  </si>
  <si>
    <t>America/Port_of_Spain</t>
  </si>
  <si>
    <t>HT</t>
  </si>
  <si>
    <t>+1832−07220</t>
  </si>
  <si>
    <t>America/Port-au-Prince</t>
  </si>
  <si>
    <t>America/Porto_Acre</t>
  </si>
  <si>
    <t>Link to America/Rio_Branco</t>
  </si>
  <si>
    <t>−0846−06354</t>
  </si>
  <si>
    <t>America/Porto_Velho</t>
  </si>
  <si>
    <t>Rondonia</t>
  </si>
  <si>
    <t>PR</t>
  </si>
  <si>
    <t>+182806−0660622</t>
  </si>
  <si>
    <t>America/Puerto_Rico</t>
  </si>
  <si>
    <t>CL</t>
  </si>
  <si>
    <t>−5309−07055</t>
  </si>
  <si>
    <t>America/Punta_Arenas</t>
  </si>
  <si>
    <t>Region of Magallanes</t>
  </si>
  <si>
    <t>Magallanes Region</t>
  </si>
  <si>
    <t>+4843−09434</t>
  </si>
  <si>
    <t>America/Rainy_River</t>
  </si>
  <si>
    <t>Central - ON (Rainy R, Ft Frances)</t>
  </si>
  <si>
    <t>+6249−0920459</t>
  </si>
  <si>
    <t>America/Rankin_Inlet</t>
  </si>
  <si>
    <t>Central - NU (central)</t>
  </si>
  <si>
    <t>−0803−03454</t>
  </si>
  <si>
    <t>America/Recife</t>
  </si>
  <si>
    <t>Pernambuco</t>
  </si>
  <si>
    <t>+5024−10439</t>
  </si>
  <si>
    <t>America/Regina</t>
  </si>
  <si>
    <t>CST - SK (most areas)</t>
  </si>
  <si>
    <t>+744144−0944945</t>
  </si>
  <si>
    <t>America/Resolute</t>
  </si>
  <si>
    <t>Central - NU (Resolute)</t>
  </si>
  <si>
    <t>−0958−06748</t>
  </si>
  <si>
    <t>America/Rio_Branco</t>
  </si>
  <si>
    <t>Acre</t>
  </si>
  <si>
    <t>America/Rosario</t>
  </si>
  <si>
    <t>America/Santa_Isabel</t>
  </si>
  <si>
    <t>−0226−05452</t>
  </si>
  <si>
    <t>America/Santarem</t>
  </si>
  <si>
    <t>Para (west)</t>
  </si>
  <si>
    <t>−3327−07040</t>
  </si>
  <si>
    <t>America/Santiago</t>
  </si>
  <si>
    <t>Chile (most areas)</t>
  </si>
  <si>
    <t>DO</t>
  </si>
  <si>
    <t>+1828−06954</t>
  </si>
  <si>
    <t>America/Santo_Domingo</t>
  </si>
  <si>
    <t>−2332−04637</t>
  </si>
  <si>
    <t>America/Sao_Paulo</t>
  </si>
  <si>
    <t>Brazil (southeast: GO, DF, MG, ES, RJ, SP, PR, SC, RS)</t>
  </si>
  <si>
    <t>+7029−02158</t>
  </si>
  <si>
    <t>America/Scoresbysund</t>
  </si>
  <si>
    <t>Scoresbysund/Ittoqqortoormiit</t>
  </si>
  <si>
    <t>−01:00</t>
  </si>
  <si>
    <t>America/Shiprock</t>
  </si>
  <si>
    <t>Link to America/Denver</t>
  </si>
  <si>
    <t>+571035−1351807</t>
  </si>
  <si>
    <t>America/Sitka</t>
  </si>
  <si>
    <t>Alaska - Sitka area</t>
  </si>
  <si>
    <t>BL</t>
  </si>
  <si>
    <t>+1753−06251</t>
  </si>
  <si>
    <t>America/St_Barthelemy</t>
  </si>
  <si>
    <t>+4734−05243</t>
  </si>
  <si>
    <t>America/St_Johns</t>
  </si>
  <si>
    <t>Newfoundland; Labrador (southeast)</t>
  </si>
  <si>
    <t>−03:30</t>
  </si>
  <si>
    <t>−02:30</t>
  </si>
  <si>
    <t>KN</t>
  </si>
  <si>
    <t>+1718−06243</t>
  </si>
  <si>
    <t>America/St_Kitts</t>
  </si>
  <si>
    <t>LC</t>
  </si>
  <si>
    <t>+1401−06100</t>
  </si>
  <si>
    <t>America/St_Lucia</t>
  </si>
  <si>
    <t>VI</t>
  </si>
  <si>
    <t>+1821−06456</t>
  </si>
  <si>
    <t>America/St_Thomas</t>
  </si>
  <si>
    <t>VC</t>
  </si>
  <si>
    <t>+1309−06114</t>
  </si>
  <si>
    <t>America/St_Vincent</t>
  </si>
  <si>
    <t>+5017−10750</t>
  </si>
  <si>
    <t>America/Swift_Current</t>
  </si>
  <si>
    <t>CST - SK (midwest)</t>
  </si>
  <si>
    <t>HN</t>
  </si>
  <si>
    <t>+1406−08713</t>
  </si>
  <si>
    <t>America/Tegucigalpa</t>
  </si>
  <si>
    <t>+7634−06847</t>
  </si>
  <si>
    <t>America/Thule</t>
  </si>
  <si>
    <t>Thule/Pituffik</t>
  </si>
  <si>
    <t>+4823−08915</t>
  </si>
  <si>
    <t>America/Thunder_Bay</t>
  </si>
  <si>
    <t>Eastern - ON (Thunder Bay)</t>
  </si>
  <si>
    <t>+3232−11701</t>
  </si>
  <si>
    <t>America/Tijuana</t>
  </si>
  <si>
    <t>Pacific Time US - Baja California</t>
  </si>
  <si>
    <t>+4339−07923</t>
  </si>
  <si>
    <t>America/Toronto</t>
  </si>
  <si>
    <t>Eastern - ON, QC (most areas)</t>
  </si>
  <si>
    <t>VG</t>
  </si>
  <si>
    <t>+1827−06437</t>
  </si>
  <si>
    <t>America/Tortola</t>
  </si>
  <si>
    <t>+4916−12307</t>
  </si>
  <si>
    <t>America/Vancouver</t>
  </si>
  <si>
    <t>Pacific - BC (most areas)</t>
  </si>
  <si>
    <t>America/Virgin</t>
  </si>
  <si>
    <t>+6043−13503</t>
  </si>
  <si>
    <t>America/Whitehorse</t>
  </si>
  <si>
    <t>Pacific - Yukon (south)</t>
  </si>
  <si>
    <t>+4953−09709</t>
  </si>
  <si>
    <t>America/Winnipeg</t>
  </si>
  <si>
    <t>Central - ON (west); Manitoba</t>
  </si>
  <si>
    <t>+593249−1394338</t>
  </si>
  <si>
    <t>America/Yakutat</t>
  </si>
  <si>
    <t>Alaska - Yakutat</t>
  </si>
  <si>
    <t>+6227−11421</t>
  </si>
  <si>
    <t>America/Yellowknife</t>
  </si>
  <si>
    <t>Mountain - NT (central)</t>
  </si>
  <si>
    <t>AQ</t>
  </si>
  <si>
    <t>−6617+11031</t>
  </si>
  <si>
    <t>Antarctica/Casey</t>
  </si>
  <si>
    <t>Casey</t>
  </si>
  <si>
    <t>+11:00</t>
  </si>
  <si>
    <t>−6835+07758</t>
  </si>
  <si>
    <t>Antarctica/Davis</t>
  </si>
  <si>
    <t>Davis</t>
  </si>
  <si>
    <t>+07:00</t>
  </si>
  <si>
    <t>−6640+14001</t>
  </si>
  <si>
    <t>Antarctica/DumontDUrville</t>
  </si>
  <si>
    <t>Dumont-d'Urville</t>
  </si>
  <si>
    <t>+10:00</t>
  </si>
  <si>
    <t>AU</t>
  </si>
  <si>
    <t>−5430+15857</t>
  </si>
  <si>
    <t>Antarctica/Macquarie</t>
  </si>
  <si>
    <t>Macquarie Island</t>
  </si>
  <si>
    <t>−6736+06253</t>
  </si>
  <si>
    <t>Antarctica/Mawson</t>
  </si>
  <si>
    <t>Mawson</t>
  </si>
  <si>
    <t>+05:00</t>
  </si>
  <si>
    <t>−7750+16636</t>
  </si>
  <si>
    <t>Antarctica/McMurdo</t>
  </si>
  <si>
    <t>New Zealand time - McMurdo, South Pole</t>
  </si>
  <si>
    <t>+12:00</t>
  </si>
  <si>
    <t>+13:00</t>
  </si>
  <si>
    <t>Link to Pacific/Auckland</t>
  </si>
  <si>
    <t>−6448−06406</t>
  </si>
  <si>
    <t>Antarctica/Palmer</t>
  </si>
  <si>
    <t>Palmer</t>
  </si>
  <si>
    <t>Chilean Antarctica Region</t>
  </si>
  <si>
    <t>−6734−06808</t>
  </si>
  <si>
    <t>Antarctica/Rothera</t>
  </si>
  <si>
    <t>Rothera</t>
  </si>
  <si>
    <t>Antarctica/South_Pole</t>
  </si>
  <si>
    <t>−690022+0393524</t>
  </si>
  <si>
    <t>Antarctica/Syowa</t>
  </si>
  <si>
    <t>Syowa</t>
  </si>
  <si>
    <t>−720041+0023206</t>
  </si>
  <si>
    <t>Antarctica/Troll</t>
  </si>
  <si>
    <t>Troll</t>
  </si>
  <si>
    <r>
      <t>Previously used </t>
    </r>
    <r>
      <rPr>
        <sz val="14"/>
        <color rgb="FF0B0080"/>
        <rFont val="Arial"/>
        <family val="2"/>
      </rPr>
      <t>+01:00</t>
    </r>
    <r>
      <rPr>
        <sz val="14"/>
        <color rgb="FF222222"/>
        <rFont val="Arial"/>
        <family val="2"/>
      </rPr>
      <t> for a brief period between standard and daylight time.</t>
    </r>
    <r>
      <rPr>
        <vertAlign val="superscript"/>
        <sz val="11"/>
        <color rgb="FF0B0080"/>
        <rFont val="Arial"/>
        <family val="2"/>
      </rPr>
      <t>[2]</t>
    </r>
  </si>
  <si>
    <t>−7824+10654</t>
  </si>
  <si>
    <t>Antarctica/Vostok</t>
  </si>
  <si>
    <t>Vostok</t>
  </si>
  <si>
    <t>+06:00</t>
  </si>
  <si>
    <t>SJ</t>
  </si>
  <si>
    <t>Arctic/Longyearbyen</t>
  </si>
  <si>
    <t>Link to Europe/Oslo</t>
  </si>
  <si>
    <t>YE</t>
  </si>
  <si>
    <t>Asia/Aden</t>
  </si>
  <si>
    <t>Link to Asia/Riyadh</t>
  </si>
  <si>
    <t>KZ</t>
  </si>
  <si>
    <t>Asia/Almaty</t>
  </si>
  <si>
    <t>Kazakhstan (most areas)</t>
  </si>
  <si>
    <t>JO</t>
  </si>
  <si>
    <t>Asia/Amman</t>
  </si>
  <si>
    <t>RU</t>
  </si>
  <si>
    <t>Asia/Anadyr</t>
  </si>
  <si>
    <t>MSK+09 - Bering Sea</t>
  </si>
  <si>
    <t>Asia/Aqtau</t>
  </si>
  <si>
    <t>Mangghystau/Mankistau</t>
  </si>
  <si>
    <t>Asia/Aqtobe</t>
  </si>
  <si>
    <t>Aqtobe/Aktobe</t>
  </si>
  <si>
    <t>TM</t>
  </si>
  <si>
    <t>Asia/Ashgabat</t>
  </si>
  <si>
    <t>Asia/Ashkhabad</t>
  </si>
  <si>
    <t>Link to Asia/Ashgabat</t>
  </si>
  <si>
    <t>Asia/Atyrau</t>
  </si>
  <si>
    <t>Atyrau/Atirau/Gur'yev</t>
  </si>
  <si>
    <t>IQ</t>
  </si>
  <si>
    <t>Asia/Baghdad</t>
  </si>
  <si>
    <t>BH</t>
  </si>
  <si>
    <t>Asia/Bahrain</t>
  </si>
  <si>
    <t>Link to Asia/Qatar</t>
  </si>
  <si>
    <t>AZ</t>
  </si>
  <si>
    <t>Asia/Baku</t>
  </si>
  <si>
    <t>+04:00</t>
  </si>
  <si>
    <t>TH</t>
  </si>
  <si>
    <t>Asia/Bangkok</t>
  </si>
  <si>
    <t>Asia/Barnaul</t>
  </si>
  <si>
    <t>MSK+04 - Altai</t>
  </si>
  <si>
    <t>LB</t>
  </si>
  <si>
    <t>Asia/Beirut</t>
  </si>
  <si>
    <t>KG</t>
  </si>
  <si>
    <t>Asia/Bishkek</t>
  </si>
  <si>
    <t>BN</t>
  </si>
  <si>
    <t>Asia/Brunei</t>
  </si>
  <si>
    <t>+08:00</t>
  </si>
  <si>
    <t>Asia/Calcutta</t>
  </si>
  <si>
    <t>+05:30</t>
  </si>
  <si>
    <t>Link to Asia/Kolkata</t>
  </si>
  <si>
    <t>Asia/Chita</t>
  </si>
  <si>
    <t>MSK+06 - Zabaykalsky</t>
  </si>
  <si>
    <t>+09:00</t>
  </si>
  <si>
    <t>MN</t>
  </si>
  <si>
    <t>Asia/Choibalsan</t>
  </si>
  <si>
    <t>Dornod, Sukhbaatar</t>
  </si>
  <si>
    <t>Asia/Chongqing</t>
  </si>
  <si>
    <t>Link to Asia/Shanghai</t>
  </si>
  <si>
    <t>Asia/Chungking</t>
  </si>
  <si>
    <t>LK</t>
  </si>
  <si>
    <t>Asia/Colombo</t>
  </si>
  <si>
    <t>Asia/Dacca</t>
  </si>
  <si>
    <t>Link to Asia/Dhaka</t>
  </si>
  <si>
    <t>SY</t>
  </si>
  <si>
    <t>Asia/Damascus</t>
  </si>
  <si>
    <t>BD</t>
  </si>
  <si>
    <t>Asia/Dhaka</t>
  </si>
  <si>
    <t>TL</t>
  </si>
  <si>
    <t>−0833+12535</t>
  </si>
  <si>
    <t>Asia/Dili</t>
  </si>
  <si>
    <t>AE</t>
  </si>
  <si>
    <t>Asia/Dubai</t>
  </si>
  <si>
    <t>TJ</t>
  </si>
  <si>
    <t>Asia/Dushanbe</t>
  </si>
  <si>
    <t>CY</t>
  </si>
  <si>
    <t>Asia/Famagusta</t>
  </si>
  <si>
    <t>Northern Cyprus</t>
  </si>
  <si>
    <t>PS</t>
  </si>
  <si>
    <t>Asia/Gaza</t>
  </si>
  <si>
    <t>Gaza Strip</t>
  </si>
  <si>
    <t>Asia/Harbin</t>
  </si>
  <si>
    <t>Asia/Hebron</t>
  </si>
  <si>
    <t>West Bank</t>
  </si>
  <si>
    <t>VN</t>
  </si>
  <si>
    <t>Asia/Ho_Chi_Minh</t>
  </si>
  <si>
    <t>HK</t>
  </si>
  <si>
    <t>Asia/Hong_Kong</t>
  </si>
  <si>
    <t>Asia/Hovd</t>
  </si>
  <si>
    <t>Bayan-Olgiy, Govi-Altai, Hovd, Uvs, Zavkhan</t>
  </si>
  <si>
    <t>Asia/Irkutsk</t>
  </si>
  <si>
    <t>MSK+05 - Irkutsk, Buryatia</t>
  </si>
  <si>
    <t>Asia/Istanbul</t>
  </si>
  <si>
    <t>Link to Europe/Istanbul</t>
  </si>
  <si>
    <t>ID</t>
  </si>
  <si>
    <t>−0610+10648</t>
  </si>
  <si>
    <t>Asia/Jakarta</t>
  </si>
  <si>
    <t>Java, Sumatra</t>
  </si>
  <si>
    <t>−0232+14042</t>
  </si>
  <si>
    <t>Asia/Jayapura</t>
  </si>
  <si>
    <t>New Guinea (West Papua / Irian Jaya); Malukus/Moluccas</t>
  </si>
  <si>
    <t>IL</t>
  </si>
  <si>
    <t>Asia/Jerusalem</t>
  </si>
  <si>
    <t>AF</t>
  </si>
  <si>
    <t>Asia/Kabul</t>
  </si>
  <si>
    <t>+04:30</t>
  </si>
  <si>
    <t>Asia/Kamchatka</t>
  </si>
  <si>
    <t>MSK+09 - Kamchatka</t>
  </si>
  <si>
    <t>PK</t>
  </si>
  <si>
    <t>Asia/Karachi</t>
  </si>
  <si>
    <t>Asia/Kashgar</t>
  </si>
  <si>
    <r>
      <t>Link to </t>
    </r>
    <r>
      <rPr>
        <sz val="14"/>
        <color rgb="FF0B0080"/>
        <rFont val="Arial"/>
        <family val="2"/>
      </rPr>
      <t>Asia/Urumqi</t>
    </r>
    <r>
      <rPr>
        <vertAlign val="superscript"/>
        <sz val="11"/>
        <color rgb="FF0B0080"/>
        <rFont val="Arial"/>
        <family val="2"/>
      </rPr>
      <t>[note 1]</t>
    </r>
  </si>
  <si>
    <t>NP</t>
  </si>
  <si>
    <t>Asia/Kathmandu</t>
  </si>
  <si>
    <t>+05:45</t>
  </si>
  <si>
    <t>Asia/Katmandu</t>
  </si>
  <si>
    <t>Link to Asia/Kathmandu</t>
  </si>
  <si>
    <t>Asia/Khandyga</t>
  </si>
  <si>
    <t>MSK+06 - Tomponsky, Ust-Maysky</t>
  </si>
  <si>
    <t>IN</t>
  </si>
  <si>
    <t>Asia/Kolkata</t>
  </si>
  <si>
    <t>Note: Different zones in history, see Time in India.</t>
  </si>
  <si>
    <t>Asia/Krasnoyarsk</t>
  </si>
  <si>
    <t>MSK+04 - Krasnoyarsk area</t>
  </si>
  <si>
    <t>MY</t>
  </si>
  <si>
    <t>Asia/Kuala_Lumpur</t>
  </si>
  <si>
    <t>Malaysia (peninsula)</t>
  </si>
  <si>
    <t>Asia/Kuching</t>
  </si>
  <si>
    <t>Sabah, Sarawak</t>
  </si>
  <si>
    <t>KW</t>
  </si>
  <si>
    <t>Asia/Kuwait</t>
  </si>
  <si>
    <t>Asia/Macao</t>
  </si>
  <si>
    <t>Link to Asia/Macau</t>
  </si>
  <si>
    <t>MO</t>
  </si>
  <si>
    <t>Asia/Macau</t>
  </si>
  <si>
    <t>Asia/Magadan</t>
  </si>
  <si>
    <t>MSK+08 - Magadan</t>
  </si>
  <si>
    <t>−0507+11924</t>
  </si>
  <si>
    <t>Asia/Makassar</t>
  </si>
  <si>
    <t>Borneo (east, south); Sulawesi/Celebes, Bali, Nusa Tengarra; Timor (west)</t>
  </si>
  <si>
    <t>PH</t>
  </si>
  <si>
    <t>Asia/Manila</t>
  </si>
  <si>
    <t>OM</t>
  </si>
  <si>
    <t>Asia/Muscat</t>
  </si>
  <si>
    <t>Link to Asia/Dubai</t>
  </si>
  <si>
    <t>Asia/Novokuznetsk</t>
  </si>
  <si>
    <t>MSK+04 - Kemerovo</t>
  </si>
  <si>
    <t>Asia/Novosibirsk</t>
  </si>
  <si>
    <t>MSK+04 - Novosibirsk</t>
  </si>
  <si>
    <t>Asia/Omsk</t>
  </si>
  <si>
    <t>MSK+03 - Omsk</t>
  </si>
  <si>
    <t>Asia/Oral</t>
  </si>
  <si>
    <t>West Kazakhstan</t>
  </si>
  <si>
    <t>KH</t>
  </si>
  <si>
    <t>Asia/Phnom_Penh</t>
  </si>
  <si>
    <t>Link to Asia/Bangkok</t>
  </si>
  <si>
    <t>−0002+10920</t>
  </si>
  <si>
    <t>Asia/Pontianak</t>
  </si>
  <si>
    <t>Borneo (west, central)</t>
  </si>
  <si>
    <t>KP</t>
  </si>
  <si>
    <t>Asia/Pyongyang</t>
  </si>
  <si>
    <t>QA</t>
  </si>
  <si>
    <t>Asia/Qatar</t>
  </si>
  <si>
    <t>Asia/Qyzylorda</t>
  </si>
  <si>
    <t>Qyzylorda/Kyzylorda/Kzyl-Orda</t>
  </si>
  <si>
    <t>MM</t>
  </si>
  <si>
    <t>Asia/Rangoon</t>
  </si>
  <si>
    <t>+06:30</t>
  </si>
  <si>
    <t>Link to Asia/Yangon</t>
  </si>
  <si>
    <t>SA</t>
  </si>
  <si>
    <t>Asia/Riyadh</t>
  </si>
  <si>
    <t>Asia/Saigon</t>
  </si>
  <si>
    <t>Link to Asia/Ho_Chi_Minh</t>
  </si>
  <si>
    <t>Asia/Sakhalin</t>
  </si>
  <si>
    <t>MSK+08 - Sakhalin Island</t>
  </si>
  <si>
    <t>UZ</t>
  </si>
  <si>
    <t>Asia/Samarkand</t>
  </si>
  <si>
    <t>Uzbekistan (west)</t>
  </si>
  <si>
    <t>KR</t>
  </si>
  <si>
    <t>Asia/Seoul</t>
  </si>
  <si>
    <t>CN</t>
  </si>
  <si>
    <t>Asia/Shanghai</t>
  </si>
  <si>
    <t>Beijing Time</t>
  </si>
  <si>
    <t>SG</t>
  </si>
  <si>
    <t>Asia/Singapore</t>
  </si>
  <si>
    <t>Asia/Srednekolymsk</t>
  </si>
  <si>
    <t>MSK+08 - Sakha (E); North Kuril Is</t>
  </si>
  <si>
    <t>TW</t>
  </si>
  <si>
    <t>Asia/Taipei</t>
  </si>
  <si>
    <t>Asia/Tashkent</t>
  </si>
  <si>
    <t>Uzbekistan (east)</t>
  </si>
  <si>
    <t>GE</t>
  </si>
  <si>
    <t>Asia/Tbilisi</t>
  </si>
  <si>
    <t>IR</t>
  </si>
  <si>
    <t>Asia/Tehran</t>
  </si>
  <si>
    <t>+03:30</t>
  </si>
  <si>
    <t>Asia/Tel_Aviv</t>
  </si>
  <si>
    <t>Link to Asia/Jerusalem</t>
  </si>
  <si>
    <t>Asia/Thimbu</t>
  </si>
  <si>
    <t>Link to Asia/Thimphu</t>
  </si>
  <si>
    <t>BT</t>
  </si>
  <si>
    <t>Asia/Thimphu</t>
  </si>
  <si>
    <t>JP</t>
  </si>
  <si>
    <t>Asia/Tokyo</t>
  </si>
  <si>
    <t>Asia/Tomsk</t>
  </si>
  <si>
    <t>MSK+04 - Tomsk</t>
  </si>
  <si>
    <t>Asia/Ujung_Pandang</t>
  </si>
  <si>
    <t>Link to Asia/Makassar</t>
  </si>
  <si>
    <t>Asia/Ulaanbaatar</t>
  </si>
  <si>
    <t>Mongolia (most areas)</t>
  </si>
  <si>
    <t>Asia/Ulan_Bator</t>
  </si>
  <si>
    <t>Link to Asia/Ulaanbaatar</t>
  </si>
  <si>
    <t>Asia/Urumqi</t>
  </si>
  <si>
    <t>Xinjiang Time</t>
  </si>
  <si>
    <r>
      <t>The </t>
    </r>
    <r>
      <rPr>
        <sz val="14"/>
        <color rgb="FF0B0080"/>
        <rFont val="Arial"/>
        <family val="2"/>
      </rPr>
      <t>Asia/Urumqi</t>
    </r>
    <r>
      <rPr>
        <sz val="14"/>
        <color rgb="FF222222"/>
        <rFont val="Arial"/>
        <family val="2"/>
      </rPr>
      <t> entry in the </t>
    </r>
    <r>
      <rPr>
        <sz val="14"/>
        <color rgb="FF0B0080"/>
        <rFont val="Arial"/>
        <family val="2"/>
      </rPr>
      <t>tz database</t>
    </r>
    <r>
      <rPr>
        <sz val="14"/>
        <color rgb="FF222222"/>
        <rFont val="Arial"/>
        <family val="2"/>
      </rPr>
      <t> reflected the use of </t>
    </r>
    <r>
      <rPr>
        <sz val="14"/>
        <color rgb="FF0B0080"/>
        <rFont val="Arial"/>
        <family val="2"/>
      </rPr>
      <t>Xinjiang Time</t>
    </r>
    <r>
      <rPr>
        <sz val="14"/>
        <color rgb="FF222222"/>
        <rFont val="Arial"/>
        <family val="2"/>
      </rPr>
      <t> by part of the local population. Consider using </t>
    </r>
    <r>
      <rPr>
        <sz val="14"/>
        <color rgb="FF0B0080"/>
        <rFont val="Arial"/>
        <family val="2"/>
      </rPr>
      <t>Asia/Shanghai</t>
    </r>
    <r>
      <rPr>
        <sz val="14"/>
        <color rgb="FF222222"/>
        <rFont val="Arial"/>
        <family val="2"/>
      </rPr>
      <t> for Beijing Time if that is preferred.</t>
    </r>
  </si>
  <si>
    <t>Asia/Ust-Nera</t>
  </si>
  <si>
    <t>MSK+07 - Oymyakonsky</t>
  </si>
  <si>
    <t>LA</t>
  </si>
  <si>
    <t>Asia/Vientiane</t>
  </si>
  <si>
    <t>Asia/Vladivostok</t>
  </si>
  <si>
    <t>MSK+07 - Amur River</t>
  </si>
  <si>
    <t>Asia/Yakutsk</t>
  </si>
  <si>
    <t>MSK+06 - Lena River</t>
  </si>
  <si>
    <t>Asia/Yangon</t>
  </si>
  <si>
    <t>Asia/Yekaterinburg</t>
  </si>
  <si>
    <t>MSK+02 - Urals</t>
  </si>
  <si>
    <t>AM</t>
  </si>
  <si>
    <t>Asia/Yerevan</t>
  </si>
  <si>
    <t>PT</t>
  </si>
  <si>
    <t>+3744−02540</t>
  </si>
  <si>
    <t>Atlantic/Azores</t>
  </si>
  <si>
    <t>Azores</t>
  </si>
  <si>
    <t>BM</t>
  </si>
  <si>
    <t>+3217−06446</t>
  </si>
  <si>
    <t>Atlantic/Bermuda</t>
  </si>
  <si>
    <t>+2806−01524</t>
  </si>
  <si>
    <t>Atlantic/Canary</t>
  </si>
  <si>
    <t>Canary Islands</t>
  </si>
  <si>
    <t>CV</t>
  </si>
  <si>
    <t>+1455−02331</t>
  </si>
  <si>
    <t>Atlantic/Cape_Verde</t>
  </si>
  <si>
    <t>Atlantic/Faeroe</t>
  </si>
  <si>
    <t>Link to Atlantic/Faroe</t>
  </si>
  <si>
    <t>FO</t>
  </si>
  <si>
    <t>+6201−00646</t>
  </si>
  <si>
    <t>Atlantic/Faroe</t>
  </si>
  <si>
    <t>Atlantic/Jan_Mayen</t>
  </si>
  <si>
    <t>+3238−01654</t>
  </si>
  <si>
    <t>Atlantic/Madeira</t>
  </si>
  <si>
    <t>Madeira Islands</t>
  </si>
  <si>
    <t>IS</t>
  </si>
  <si>
    <t>+6409−02151</t>
  </si>
  <si>
    <t>Atlantic/Reykjavik</t>
  </si>
  <si>
    <t>GS</t>
  </si>
  <si>
    <t>−5416−03632</t>
  </si>
  <si>
    <t>Atlantic/South_Georgia</t>
  </si>
  <si>
    <t>SH</t>
  </si>
  <si>
    <t>−1555−00542</t>
  </si>
  <si>
    <t>Atlantic/St_Helena</t>
  </si>
  <si>
    <t>FK</t>
  </si>
  <si>
    <t>−5142−05751</t>
  </si>
  <si>
    <t>Atlantic/Stanley</t>
  </si>
  <si>
    <t>Australia/ACT</t>
  </si>
  <si>
    <t>Deprecated</t>
  </si>
  <si>
    <t>Link to Australia/Sydney</t>
  </si>
  <si>
    <t>−3455+13835</t>
  </si>
  <si>
    <t>Australia/Adelaide</t>
  </si>
  <si>
    <t>South Australia</t>
  </si>
  <si>
    <t>+09:30</t>
  </si>
  <si>
    <t>+10:30</t>
  </si>
  <si>
    <t>−2728+15302</t>
  </si>
  <si>
    <t>Australia/Brisbane</t>
  </si>
  <si>
    <t>Queensland (most areas)</t>
  </si>
  <si>
    <t>−3157+14127</t>
  </si>
  <si>
    <t>Australia/Broken_Hill</t>
  </si>
  <si>
    <t>New South Wales (Yancowinna)</t>
  </si>
  <si>
    <t>Australia/Canberra</t>
  </si>
  <si>
    <t>−3956+14352</t>
  </si>
  <si>
    <t>Australia/Currie</t>
  </si>
  <si>
    <t>Tasmania (King Island)</t>
  </si>
  <si>
    <t>−1228+13050</t>
  </si>
  <si>
    <t>Australia/Darwin</t>
  </si>
  <si>
    <t>Northern Territory</t>
  </si>
  <si>
    <t>−3143+12852</t>
  </si>
  <si>
    <t>Australia/Eucla</t>
  </si>
  <si>
    <t>Western Australia (Eucla)</t>
  </si>
  <si>
    <t>+08:45</t>
  </si>
  <si>
    <t>−4253+14719</t>
  </si>
  <si>
    <t>Australia/Hobart</t>
  </si>
  <si>
    <t>Tasmania (most areas)</t>
  </si>
  <si>
    <t>Australia/LHI</t>
  </si>
  <si>
    <t>Link to Australia/Lord_Howe</t>
  </si>
  <si>
    <t>−2016+14900</t>
  </si>
  <si>
    <t>Australia/Lindeman</t>
  </si>
  <si>
    <t>Queensland (Whitsunday Islands)</t>
  </si>
  <si>
    <t>−3133+15905</t>
  </si>
  <si>
    <t>Australia/Lord_Howe</t>
  </si>
  <si>
    <t>Lord Howe Island</t>
  </si>
  <si>
    <t>This is the only time zone in the world that uses 30-minute DST transitions.</t>
  </si>
  <si>
    <t>−3749+14458</t>
  </si>
  <si>
    <t>Australia/Melbourne</t>
  </si>
  <si>
    <t>Victoria</t>
  </si>
  <si>
    <t>Australia/North</t>
  </si>
  <si>
    <t>Link to Australia/Darwin</t>
  </si>
  <si>
    <t>Australia/NSW</t>
  </si>
  <si>
    <t>−3157+11551</t>
  </si>
  <si>
    <t>Australia/Perth</t>
  </si>
  <si>
    <t>Western Australia (most areas)</t>
  </si>
  <si>
    <t>Australia/Queensland</t>
  </si>
  <si>
    <t>Link to Australia/Brisbane</t>
  </si>
  <si>
    <t>Australia/South</t>
  </si>
  <si>
    <t>Link to Australia/Adelaide</t>
  </si>
  <si>
    <t>−3352+15113</t>
  </si>
  <si>
    <t>Australia/Sydney</t>
  </si>
  <si>
    <t>New South Wales (most areas)</t>
  </si>
  <si>
    <t>Australia/Tasmania</t>
  </si>
  <si>
    <t>Link to Australia/Hobart</t>
  </si>
  <si>
    <t>Australia/Victoria</t>
  </si>
  <si>
    <t>Link to Australia/Melbourne</t>
  </si>
  <si>
    <t>Australia/West</t>
  </si>
  <si>
    <t>Link to Australia/Perth</t>
  </si>
  <si>
    <t>Australia/Yancowinna</t>
  </si>
  <si>
    <t>Link to Australia/Broken_Hill</t>
  </si>
  <si>
    <t>Brazil/Acre</t>
  </si>
  <si>
    <t>Brazil/DeNoronha</t>
  </si>
  <si>
    <t>Link to America/Noronha</t>
  </si>
  <si>
    <t>Brazil/East</t>
  </si>
  <si>
    <t>Link to America/Sao_Paulo</t>
  </si>
  <si>
    <t>Brazil/West</t>
  </si>
  <si>
    <t>Link to America/Manaus</t>
  </si>
  <si>
    <t>Canada/Atlantic</t>
  </si>
  <si>
    <t>Link to America/Halifax</t>
  </si>
  <si>
    <t>Canada/Central</t>
  </si>
  <si>
    <t>Link to America/Winnipeg</t>
  </si>
  <si>
    <t>Canada/Eastern</t>
  </si>
  <si>
    <t>Canada/Mountain</t>
  </si>
  <si>
    <t>Link to America/Edmonton</t>
  </si>
  <si>
    <t>Canada/Newfoundland</t>
  </si>
  <si>
    <t>Link to America/St_Johns</t>
  </si>
  <si>
    <t>Canada/Pacific</t>
  </si>
  <si>
    <t>Link to America/Vancouver</t>
  </si>
  <si>
    <t>Canada/Saskatchewan</t>
  </si>
  <si>
    <t>Link to America/Regina</t>
  </si>
  <si>
    <t>Canada/Yukon</t>
  </si>
  <si>
    <t>Link to America/Whitehorse</t>
  </si>
  <si>
    <t>CET</t>
  </si>
  <si>
    <t>Choose a zone that observes CET, such as Europe/Paris.</t>
  </si>
  <si>
    <t>Chile/Continental</t>
  </si>
  <si>
    <t>Link to America/Santiago</t>
  </si>
  <si>
    <t>Chile/EasterIsland</t>
  </si>
  <si>
    <t>Link to Pacific/Easter</t>
  </si>
  <si>
    <t>CST6CDT</t>
  </si>
  <si>
    <t>Choose a zone that observes CST with United States daylight savings time rules, such as America/Chicago.</t>
  </si>
  <si>
    <t>Cuba</t>
  </si>
  <si>
    <t>Link to America/Havana</t>
  </si>
  <si>
    <t>EET</t>
  </si>
  <si>
    <t>Choose a zone that observes EET, such as Europe/Sofia.</t>
  </si>
  <si>
    <t>Egypt</t>
  </si>
  <si>
    <t>Link to Africa/Cairo</t>
  </si>
  <si>
    <t>Eire</t>
  </si>
  <si>
    <t>Link to Europe/Dublin</t>
  </si>
  <si>
    <t>EST</t>
  </si>
  <si>
    <t>Choose a zone that currently observes EST without daylight savings time, such as America/Cancun.</t>
  </si>
  <si>
    <t>EST5EDT</t>
  </si>
  <si>
    <t>Choose a zone that observes EST with United States daylight savings time rules, such as America/New_York.</t>
  </si>
  <si>
    <t>Etc/GMT</t>
  </si>
  <si>
    <t>Etc/GMT+0</t>
  </si>
  <si>
    <t>Link to Etc/GMT</t>
  </si>
  <si>
    <t>Etc/GMT+1</t>
  </si>
  <si>
    <t>Sign is intentionally inverted. See the Etc area description.</t>
  </si>
  <si>
    <t>Etc/GMT+10</t>
  </si>
  <si>
    <t>Etc/GMT+11</t>
  </si>
  <si>
    <t>−11:00</t>
  </si>
  <si>
    <t>Etc/GMT+12</t>
  </si>
  <si>
    <t>−12:00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</si>
  <si>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</si>
  <si>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</si>
  <si>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</si>
  <si>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</si>
  <si>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</si>
  <si>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</si>
  <si>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</si>
  <si>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</si>
  <si>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Etc/GMT0</t>
  </si>
  <si>
    <t>Etc/GMT-0</t>
  </si>
  <si>
    <t>Etc/GMT-1</t>
  </si>
  <si>
    <t>Etc/GMT-10</t>
  </si>
  <si>
    <t>Etc/GMT-11</t>
  </si>
  <si>
    <t>Etc/GMT-12</t>
  </si>
  <si>
    <t>Etc/GMT-13</t>
  </si>
  <si>
    <t>Etc/GMT-14</t>
  </si>
  <si>
    <t>+14:00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</si>
  <si>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</si>
  <si>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</si>
  <si>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</si>
  <si>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</si>
  <si>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</si>
  <si>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</si>
  <si>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</si>
  <si>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</si>
  <si>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Etc/Greenwich</t>
  </si>
  <si>
    <t>Etc/UCT</t>
  </si>
  <si>
    <t>Etc/Universal</t>
  </si>
  <si>
    <t>Link to Etc/UTC</t>
  </si>
  <si>
    <t>Etc/UTC</t>
  </si>
  <si>
    <t>Etc/Zulu</t>
  </si>
  <si>
    <t>NL</t>
  </si>
  <si>
    <t>Europe/Amsterdam</t>
  </si>
  <si>
    <t>AD</t>
  </si>
  <si>
    <t>Europe/Andorra</t>
  </si>
  <si>
    <t>Europe/Astrakhan</t>
  </si>
  <si>
    <t>MSK+01 - Astrakhan</t>
  </si>
  <si>
    <t>GR</t>
  </si>
  <si>
    <t>Europe/Athens</t>
  </si>
  <si>
    <t>Europe/Belfast</t>
  </si>
  <si>
    <t>Link to Europe/London</t>
  </si>
  <si>
    <t>RS</t>
  </si>
  <si>
    <t>Europe/Belgrade</t>
  </si>
  <si>
    <t>DE</t>
  </si>
  <si>
    <t>Europe/Berlin</t>
  </si>
  <si>
    <t>Germany (except for Büsingen am Hochrhein)</t>
  </si>
  <si>
    <t>In 1945, the Trizone did not follow Berlin's switch to DST, see Time in Germany</t>
  </si>
  <si>
    <t>SK</t>
  </si>
  <si>
    <t>Europe/Bratislava</t>
  </si>
  <si>
    <t>Link to Europe/Prague</t>
  </si>
  <si>
    <t>BE</t>
  </si>
  <si>
    <t>Europe/Brussels</t>
  </si>
  <si>
    <t>RO</t>
  </si>
  <si>
    <t>Europe/Bucharest</t>
  </si>
  <si>
    <t>HU</t>
  </si>
  <si>
    <t>Europe/Budapest</t>
  </si>
  <si>
    <t>Europe/Busingen</t>
  </si>
  <si>
    <t>Büsingen am Hochrhein</t>
  </si>
  <si>
    <t>Link to Europe/Zurich</t>
  </si>
  <si>
    <t>MD</t>
  </si>
  <si>
    <t>Europe/Chisinau</t>
  </si>
  <si>
    <t>DK</t>
  </si>
  <si>
    <t>Europe/Copenhagen</t>
  </si>
  <si>
    <t>IE</t>
  </si>
  <si>
    <t>+5320−00615</t>
  </si>
  <si>
    <t>Europe/Dublin</t>
  </si>
  <si>
    <t>GI</t>
  </si>
  <si>
    <t>+3608−00521</t>
  </si>
  <si>
    <t>Europe/Gibraltar</t>
  </si>
  <si>
    <t>GG</t>
  </si>
  <si>
    <t>+492717−0023210</t>
  </si>
  <si>
    <t>Europe/Guernsey</t>
  </si>
  <si>
    <t>FI</t>
  </si>
  <si>
    <t>Europe/Helsinki</t>
  </si>
  <si>
    <t>IM</t>
  </si>
  <si>
    <t>+5409−00428</t>
  </si>
  <si>
    <t>Europe/Isle_of_Man</t>
  </si>
  <si>
    <t>TR</t>
  </si>
  <si>
    <t>Europe/Istanbul</t>
  </si>
  <si>
    <t>JE</t>
  </si>
  <si>
    <t>+491101−0020624</t>
  </si>
  <si>
    <t>Europe/Jersey</t>
  </si>
  <si>
    <t>Europe/Kaliningrad</t>
  </si>
  <si>
    <t>MSK−01 - Kaliningrad</t>
  </si>
  <si>
    <t>UA</t>
  </si>
  <si>
    <t>Europe/Kiev</t>
  </si>
  <si>
    <t>Ukraine (most areas)</t>
  </si>
  <si>
    <t>Europe/Kirov</t>
  </si>
  <si>
    <t>MSK+00 - Kirov</t>
  </si>
  <si>
    <t>+3843−00908</t>
  </si>
  <si>
    <t>Europe/Lisbon</t>
  </si>
  <si>
    <t>Portugal (mainland)</t>
  </si>
  <si>
    <t>SI</t>
  </si>
  <si>
    <t>Europe/Ljubljana</t>
  </si>
  <si>
    <t>Link to Europe/Belgrade</t>
  </si>
  <si>
    <t>GB</t>
  </si>
  <si>
    <t>+513030−0000731</t>
  </si>
  <si>
    <t>Europe/London</t>
  </si>
  <si>
    <t>LU</t>
  </si>
  <si>
    <t>Europe/Luxembourg</t>
  </si>
  <si>
    <t>+4024−00341</t>
  </si>
  <si>
    <t>Europe/Madrid</t>
  </si>
  <si>
    <t>Spain (mainland)</t>
  </si>
  <si>
    <t>MT</t>
  </si>
  <si>
    <t>Europe/Malta</t>
  </si>
  <si>
    <t>AX</t>
  </si>
  <si>
    <t>Europe/Mariehamn</t>
  </si>
  <si>
    <t>Link to Europe/Helsinki</t>
  </si>
  <si>
    <t>BY</t>
  </si>
  <si>
    <t>Europe/Minsk</t>
  </si>
  <si>
    <t>MC</t>
  </si>
  <si>
    <t>Europe/Monaco</t>
  </si>
  <si>
    <t>Europe/Moscow</t>
  </si>
  <si>
    <t>MSK+00 - Moscow area</t>
  </si>
  <si>
    <t>Asia/Nicosia</t>
  </si>
  <si>
    <t>Cyprus (most areas)</t>
  </si>
  <si>
    <t>NO</t>
  </si>
  <si>
    <t>Europe/Oslo</t>
  </si>
  <si>
    <t>FR</t>
  </si>
  <si>
    <t>Europe/Paris</t>
  </si>
  <si>
    <t>ME</t>
  </si>
  <si>
    <t>Europe/Podgorica</t>
  </si>
  <si>
    <t>CZ</t>
  </si>
  <si>
    <t>Europe/Prague</t>
  </si>
  <si>
    <t>LV</t>
  </si>
  <si>
    <t>Europe/Riga</t>
  </si>
  <si>
    <t>IT</t>
  </si>
  <si>
    <t>Europe/Rome</t>
  </si>
  <si>
    <t>Europe/Samara</t>
  </si>
  <si>
    <t>MSK+01 - Samara, Udmurtia</t>
  </si>
  <si>
    <t>SM</t>
  </si>
  <si>
    <t>Europe/San_Marino</t>
  </si>
  <si>
    <t>Link to Europe/Rome</t>
  </si>
  <si>
    <t>BA</t>
  </si>
  <si>
    <t>Europe/Sarajevo</t>
  </si>
  <si>
    <t>Europe/Saratov</t>
  </si>
  <si>
    <t>MSK+01 - Saratov</t>
  </si>
  <si>
    <t>Europe/Simferopol</t>
  </si>
  <si>
    <t>Crimea</t>
  </si>
  <si>
    <t>Disputed - Reflects data in the TZDB.[note 2]</t>
  </si>
  <si>
    <t>MK</t>
  </si>
  <si>
    <t>Europe/Skopje</t>
  </si>
  <si>
    <t>BG</t>
  </si>
  <si>
    <t>Europe/Sofia</t>
  </si>
  <si>
    <t>SE</t>
  </si>
  <si>
    <t>Europe/Stockholm</t>
  </si>
  <si>
    <t>EE</t>
  </si>
  <si>
    <t>Europe/Tallinn</t>
  </si>
  <si>
    <t>AL</t>
  </si>
  <si>
    <t>Europe/Tirane</t>
  </si>
  <si>
    <t>Europe/Tiraspol</t>
  </si>
  <si>
    <t>Link to Europe/Chisinau</t>
  </si>
  <si>
    <t>Europe/Ulyanovsk</t>
  </si>
  <si>
    <t>MSK+01 - Ulyanovsk</t>
  </si>
  <si>
    <t>Europe/Uzhgorod</t>
  </si>
  <si>
    <t>Ruthenia</t>
  </si>
  <si>
    <t>LI</t>
  </si>
  <si>
    <t>Europe/Vaduz</t>
  </si>
  <si>
    <t>VA</t>
  </si>
  <si>
    <t>Europe/Vatican</t>
  </si>
  <si>
    <t>AT</t>
  </si>
  <si>
    <t>Europe/Vienna</t>
  </si>
  <si>
    <t>LT</t>
  </si>
  <si>
    <t>Europe/Vilnius</t>
  </si>
  <si>
    <t>Europe/Volgograd</t>
  </si>
  <si>
    <t>MSK+01 - Volgograd</t>
  </si>
  <si>
    <t>PL</t>
  </si>
  <si>
    <t>Europe/Warsaw</t>
  </si>
  <si>
    <t>HR</t>
  </si>
  <si>
    <t>Europe/Zagreb</t>
  </si>
  <si>
    <t>Europe/Zaporozhye</t>
  </si>
  <si>
    <t>Zaporozh'ye/Zaporizhia; Lugansk/Luhansk (east)</t>
  </si>
  <si>
    <t>CH</t>
  </si>
  <si>
    <t>Europe/Zurich</t>
  </si>
  <si>
    <t>GB-Eire</t>
  </si>
  <si>
    <t>GMT</t>
  </si>
  <si>
    <t>GMT+0</t>
  </si>
  <si>
    <t>GMT0</t>
  </si>
  <si>
    <t>GMT-0</t>
  </si>
  <si>
    <t>Greenwich</t>
  </si>
  <si>
    <t>Hongkong</t>
  </si>
  <si>
    <t>Link to Asia/Hong_Kong</t>
  </si>
  <si>
    <t>HST</t>
  </si>
  <si>
    <t>Choose a zone that currently observes HST without daylight savings time, such as Pacific/Honolulu.</t>
  </si>
  <si>
    <t>Iceland</t>
  </si>
  <si>
    <t>Link to Atlantic/Reykjavik</t>
  </si>
  <si>
    <t>MG</t>
  </si>
  <si>
    <t>−1855+04731</t>
  </si>
  <si>
    <t>Indian/Antananarivo</t>
  </si>
  <si>
    <t>IO</t>
  </si>
  <si>
    <t>−0720+07225</t>
  </si>
  <si>
    <t>Indian/Chagos</t>
  </si>
  <si>
    <t>CX</t>
  </si>
  <si>
    <t>−1025+10543</t>
  </si>
  <si>
    <t>Indian/Christmas</t>
  </si>
  <si>
    <t>CC</t>
  </si>
  <si>
    <t>−1210+09655</t>
  </si>
  <si>
    <t>Indian/Cocos</t>
  </si>
  <si>
    <t>KM</t>
  </si>
  <si>
    <t>−1141+04316</t>
  </si>
  <si>
    <t>Indian/Comoro</t>
  </si>
  <si>
    <t>TF</t>
  </si>
  <si>
    <t>−492110+0701303</t>
  </si>
  <si>
    <t>Indian/Kerguelen</t>
  </si>
  <si>
    <t>SC</t>
  </si>
  <si>
    <t>−0440+05528</t>
  </si>
  <si>
    <t>Indian/Mahe</t>
  </si>
  <si>
    <t>MV</t>
  </si>
  <si>
    <t>Indian/Maldives</t>
  </si>
  <si>
    <t>MU</t>
  </si>
  <si>
    <t>−2010+05730</t>
  </si>
  <si>
    <t>Indian/Mauritius</t>
  </si>
  <si>
    <t>YT</t>
  </si>
  <si>
    <t>−1247+04514</t>
  </si>
  <si>
    <t>Indian/Mayotte</t>
  </si>
  <si>
    <t>RE</t>
  </si>
  <si>
    <t>−2052+05528</t>
  </si>
  <si>
    <t>Indian/Reunion</t>
  </si>
  <si>
    <t>Iran</t>
  </si>
  <si>
    <t>Link to Asia/Tehran</t>
  </si>
  <si>
    <t>Israel</t>
  </si>
  <si>
    <t>Jamaica</t>
  </si>
  <si>
    <t>Link to America/Jamaica</t>
  </si>
  <si>
    <t>Japan</t>
  </si>
  <si>
    <t>Link to Asia/Tokyo</t>
  </si>
  <si>
    <t>Kwajalein</t>
  </si>
  <si>
    <t>Link to Pacific/Kwajalein</t>
  </si>
  <si>
    <t>Libya</t>
  </si>
  <si>
    <t>Link to Africa/Tripoli</t>
  </si>
  <si>
    <t>MET</t>
  </si>
  <si>
    <t>Choose a zone that observes MET (sames as CET), such as Europe/Paris.</t>
  </si>
  <si>
    <t>Mexico/BajaNorte</t>
  </si>
  <si>
    <t>Mexico/BajaSur</t>
  </si>
  <si>
    <t>Link to America/Mazatlan</t>
  </si>
  <si>
    <t>Mexico/General</t>
  </si>
  <si>
    <t>Link to America/Mexico_City</t>
  </si>
  <si>
    <t>MST</t>
  </si>
  <si>
    <t>Choose a zone that currently observes MST without daylight savings time, such as America/Phoenix.</t>
  </si>
  <si>
    <t>MST7MDT</t>
  </si>
  <si>
    <t>Choose a zone that observes MST with United States daylight savings time rules, such as America/Denver.</t>
  </si>
  <si>
    <t>Navajo</t>
  </si>
  <si>
    <t>NZ</t>
  </si>
  <si>
    <t>NZ-CHAT</t>
  </si>
  <si>
    <t>+12:45</t>
  </si>
  <si>
    <t>+13:45</t>
  </si>
  <si>
    <t>Link to Pacific/Chatham</t>
  </si>
  <si>
    <t>WS</t>
  </si>
  <si>
    <t>−1350−17144</t>
  </si>
  <si>
    <t>Pacific/Apia</t>
  </si>
  <si>
    <t>−3652+17446</t>
  </si>
  <si>
    <t>Pacific/Auckland</t>
  </si>
  <si>
    <t>New Zealand (most areas)</t>
  </si>
  <si>
    <t>PG</t>
  </si>
  <si>
    <t>−0613+15534</t>
  </si>
  <si>
    <t>Pacific/Bougainville</t>
  </si>
  <si>
    <t>Bougainville</t>
  </si>
  <si>
    <t>−4357−17633</t>
  </si>
  <si>
    <t>Pacific/Chatham</t>
  </si>
  <si>
    <t>Chatham Islands</t>
  </si>
  <si>
    <t>FM</t>
  </si>
  <si>
    <t>Pacific/Chuuk</t>
  </si>
  <si>
    <t>Chuuk/Truk, Yap</t>
  </si>
  <si>
    <t>−2709−10926</t>
  </si>
  <si>
    <t>Pacific/Easter</t>
  </si>
  <si>
    <t>Easter Island</t>
  </si>
  <si>
    <t>VU</t>
  </si>
  <si>
    <t>−1740+16825</t>
  </si>
  <si>
    <t>Pacific/Efate</t>
  </si>
  <si>
    <t>KI</t>
  </si>
  <si>
    <t>−0308−17105</t>
  </si>
  <si>
    <t>Pacific/Enderbury</t>
  </si>
  <si>
    <t>Phoenix Islands</t>
  </si>
  <si>
    <t>TK</t>
  </si>
  <si>
    <t>−0922−17114</t>
  </si>
  <si>
    <t>Pacific/Fakaofo</t>
  </si>
  <si>
    <t>FJ</t>
  </si>
  <si>
    <t>−1808+17825</t>
  </si>
  <si>
    <t>Pacific/Fiji</t>
  </si>
  <si>
    <t>TV</t>
  </si>
  <si>
    <t>−0831+17913</t>
  </si>
  <si>
    <t>Pacific/Funafuti</t>
  </si>
  <si>
    <t>−0054−08936</t>
  </si>
  <si>
    <t>Pacific/Galapagos</t>
  </si>
  <si>
    <t>Galapagos Islands</t>
  </si>
  <si>
    <t>PF</t>
  </si>
  <si>
    <t>−2308−13457</t>
  </si>
  <si>
    <t>Pacific/Gambier</t>
  </si>
  <si>
    <t>Gambier Islands</t>
  </si>
  <si>
    <t>SB</t>
  </si>
  <si>
    <t>−0932+16012</t>
  </si>
  <si>
    <t>Pacific/Guadalcanal</t>
  </si>
  <si>
    <t>GU</t>
  </si>
  <si>
    <t>Pacific/Guam</t>
  </si>
  <si>
    <t>+211825−1575130</t>
  </si>
  <si>
    <t>Pacific/Honolulu</t>
  </si>
  <si>
    <t>Hawaii</t>
  </si>
  <si>
    <t>Pacific/Johnston</t>
  </si>
  <si>
    <t>Link to Pacific/Honolulu</t>
  </si>
  <si>
    <t>+0152−15720</t>
  </si>
  <si>
    <t>Pacific/Kiritimati</t>
  </si>
  <si>
    <t>Line Islands</t>
  </si>
  <si>
    <t>Pacific/Kosrae</t>
  </si>
  <si>
    <t>Kosrae</t>
  </si>
  <si>
    <t>MH</t>
  </si>
  <si>
    <t>Pacific/Kwajalein</t>
  </si>
  <si>
    <t>Pacific/Majuro</t>
  </si>
  <si>
    <t>Marshall Islands (most areas)</t>
  </si>
  <si>
    <t>−0900−13930</t>
  </si>
  <si>
    <t>Pacific/Marquesas</t>
  </si>
  <si>
    <t>Marquesas Islands</t>
  </si>
  <si>
    <t>−09:30</t>
  </si>
  <si>
    <t>UM</t>
  </si>
  <si>
    <t>+2813−17722</t>
  </si>
  <si>
    <t>Pacific/Midway</t>
  </si>
  <si>
    <t>Midway Islands</t>
  </si>
  <si>
    <t>Link to Pacific/Pago_Pago</t>
  </si>
  <si>
    <t>NR</t>
  </si>
  <si>
    <t>−0031+16655</t>
  </si>
  <si>
    <t>Pacific/Nauru</t>
  </si>
  <si>
    <t>NU</t>
  </si>
  <si>
    <t>−1901−16955</t>
  </si>
  <si>
    <t>Pacific/Niue</t>
  </si>
  <si>
    <t>NF</t>
  </si>
  <si>
    <t>−2903+16758</t>
  </si>
  <si>
    <t>Pacific/Norfolk</t>
  </si>
  <si>
    <t>NC</t>
  </si>
  <si>
    <t>−2216+16627</t>
  </si>
  <si>
    <t>Pacific/Noumea</t>
  </si>
  <si>
    <t>AS</t>
  </si>
  <si>
    <t>−1416−17042</t>
  </si>
  <si>
    <t>Pacific/Pago_Pago</t>
  </si>
  <si>
    <t>PW</t>
  </si>
  <si>
    <t>Pacific/Palau</t>
  </si>
  <si>
    <t>PN</t>
  </si>
  <si>
    <t>−2504−13005</t>
  </si>
  <si>
    <t>Pacific/Pitcairn</t>
  </si>
  <si>
    <t>Pacific/Pohnpei</t>
  </si>
  <si>
    <t>Pohnpei/Ponape</t>
  </si>
  <si>
    <t>Pacific/Ponape</t>
  </si>
  <si>
    <t>Link to Pacific/Pohnpei</t>
  </si>
  <si>
    <t>−0930+14710</t>
  </si>
  <si>
    <t>Pacific/Port_Moresby</t>
  </si>
  <si>
    <t>Papua New Guinea (most areas)</t>
  </si>
  <si>
    <t>CK</t>
  </si>
  <si>
    <t>−2114−15946</t>
  </si>
  <si>
    <t>Pacific/Rarotonga</t>
  </si>
  <si>
    <t>MP</t>
  </si>
  <si>
    <t>Pacific/Saipan</t>
  </si>
  <si>
    <t>Link to Pacific/Guam</t>
  </si>
  <si>
    <t>Pacific/Samoa</t>
  </si>
  <si>
    <t>−1732−14934</t>
  </si>
  <si>
    <t>Pacific/Tahiti</t>
  </si>
  <si>
    <t>Society Islands</t>
  </si>
  <si>
    <t>Pacific/Tarawa</t>
  </si>
  <si>
    <t>Gilbert Islands</t>
  </si>
  <si>
    <t>TO</t>
  </si>
  <si>
    <t>−2110−17510</t>
  </si>
  <si>
    <t>Pacific/Tongatapu</t>
  </si>
  <si>
    <t>Pacific/Truk</t>
  </si>
  <si>
    <t>Link to Pacific/Chuuk</t>
  </si>
  <si>
    <t>Pacific/Wake</t>
  </si>
  <si>
    <t>Wake Island</t>
  </si>
  <si>
    <t>WF</t>
  </si>
  <si>
    <t>−1318−17610</t>
  </si>
  <si>
    <t>Pacific/Wallis</t>
  </si>
  <si>
    <t>Pacific/Yap</t>
  </si>
  <si>
    <t>Poland</t>
  </si>
  <si>
    <t>Link to Europe/Warsaw</t>
  </si>
  <si>
    <t>Portugal</t>
  </si>
  <si>
    <t>Link to Europe/Lisbon</t>
  </si>
  <si>
    <t>PRC</t>
  </si>
  <si>
    <t>PST8PDT</t>
  </si>
  <si>
    <t>Choose a zone that observes PST with United States daylight savings time rules, such as America/Los_Angeles.</t>
  </si>
  <si>
    <t>ROC</t>
  </si>
  <si>
    <t>Link to Asia/Taipei</t>
  </si>
  <si>
    <t>ROK</t>
  </si>
  <si>
    <t>Link to Asia/Seoul</t>
  </si>
  <si>
    <t>Singapore</t>
  </si>
  <si>
    <t>Link to Asia/Singapore</t>
  </si>
  <si>
    <t>Turkey</t>
  </si>
  <si>
    <t>UCT</t>
  </si>
  <si>
    <t>Link to Etc/UCT</t>
  </si>
  <si>
    <t>Universal</t>
  </si>
  <si>
    <t>US/Alaska</t>
  </si>
  <si>
    <t>Link to America/Anchorage</t>
  </si>
  <si>
    <t>US/Aleutian</t>
  </si>
  <si>
    <t>US/Arizona</t>
  </si>
  <si>
    <t>Link to America/Phoenix</t>
  </si>
  <si>
    <t>US/Central</t>
  </si>
  <si>
    <t>Link to America/Chicago</t>
  </si>
  <si>
    <t>US/Eastern</t>
  </si>
  <si>
    <t>Link to America/New_York</t>
  </si>
  <si>
    <t>US/East-Indiana</t>
  </si>
  <si>
    <t>US/Hawaii</t>
  </si>
  <si>
    <t>US/Indiana-Starke</t>
  </si>
  <si>
    <t>US/Michigan</t>
  </si>
  <si>
    <t>Link to America/Detroit</t>
  </si>
  <si>
    <t>US/Mountain</t>
  </si>
  <si>
    <t>US/Pacific</t>
  </si>
  <si>
    <t>Link to America/Los_Angeles</t>
  </si>
  <si>
    <t>US/Pacific-New</t>
  </si>
  <si>
    <t>US/Samoa</t>
  </si>
  <si>
    <t>UTC</t>
  </si>
  <si>
    <t>WET</t>
  </si>
  <si>
    <t>Choose a zone that observes WET, such as Europe/Lisbon.</t>
  </si>
  <si>
    <t>W-SU</t>
  </si>
  <si>
    <t>Link to Europe/Moscow</t>
  </si>
  <si>
    <t>Zulu</t>
  </si>
  <si>
    <t>cc</t>
  </si>
  <si>
    <t>Lat/Long ±DDMM(SS) ±DDDMM(SS)</t>
  </si>
  <si>
    <t>TZ database name</t>
  </si>
  <si>
    <t>Portion of country covered</t>
  </si>
  <si>
    <t>Status</t>
  </si>
  <si>
    <t>UTC offset ±hh:mm</t>
  </si>
  <si>
    <t>UTC DST offset ±hh:mm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</si>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</sst>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222222"/>
      <name val="Arial"/>
      <family val="2"/>
    </font>
    <font>
      <sz val="14"/>
      <color rgb="FF0B0080"/>
      <name val="Arial"/>
      <family val="2"/>
    </font>
    <font>
      <vertAlign val="superscript"/>
      <sz val="11"/>
      <color rgb="FF0B008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1"/>
    <xf numFmtId="0" fontId="1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iki/ISO_3166-1:TR" TargetMode="External"/><Relationship Id="rId170" Type="http://schemas.openxmlformats.org/officeDocument/2006/relationships/hyperlink" Target="https://en.wikipedia.org/w/index.php?title=Africa/Lagos&amp;action=edit&amp;redlink=1" TargetMode="External"/><Relationship Id="rId987" Type="http://schemas.openxmlformats.org/officeDocument/2006/relationships/hyperlink" Target="https://en.wikipedia.org/w/index.php?title=Asia/Riyadh&amp;action=edit&amp;redlink=1" TargetMode="External"/><Relationship Id="rId847" Type="http://schemas.openxmlformats.org/officeDocument/2006/relationships/hyperlink" Target="https://en.wikipedia.org/w/index.php?title=America/Port_of_Spain&amp;action=edit&amp;redlink=1" TargetMode="External"/><Relationship Id="rId1477" Type="http://schemas.openxmlformats.org/officeDocument/2006/relationships/hyperlink" Target="https://en.wikipedia.org/wiki/UTC%2B10:00" TargetMode="External"/><Relationship Id="rId1684" Type="http://schemas.openxmlformats.org/officeDocument/2006/relationships/hyperlink" Target="https://en.wikipedia.org/wiki/UTC%2B12:00" TargetMode="External"/><Relationship Id="rId1891" Type="http://schemas.openxmlformats.org/officeDocument/2006/relationships/hyperlink" Target="https://en.wikipedia.org/w/index.php?title=Asia/Nicosia&amp;action=edit&amp;redlink=1" TargetMode="External"/><Relationship Id="rId707" Type="http://schemas.openxmlformats.org/officeDocument/2006/relationships/hyperlink" Target="https://en.wikipedia.org/wiki/UTC%E2%88%9204:00" TargetMode="External"/><Relationship Id="rId914" Type="http://schemas.openxmlformats.org/officeDocument/2006/relationships/hyperlink" Target="https://en.wikipedia.org/wiki/UTC%E2%88%9208:00" TargetMode="External"/><Relationship Id="rId1337" Type="http://schemas.openxmlformats.org/officeDocument/2006/relationships/hyperlink" Target="https://en.wikipedia.org/wiki/ISO_3166-1:MN" TargetMode="External"/><Relationship Id="rId1544" Type="http://schemas.openxmlformats.org/officeDocument/2006/relationships/hyperlink" Target="https://en.wikipedia.org/wiki/UTC%E2%88%9205:00" TargetMode="External"/><Relationship Id="rId1751" Type="http://schemas.openxmlformats.org/officeDocument/2006/relationships/hyperlink" Target="https://en.wikipedia.org/wiki/UTC%2B02:00" TargetMode="External"/><Relationship Id="rId43" Type="http://schemas.openxmlformats.org/officeDocument/2006/relationships/hyperlink" Target="https://en.wikipedia.org/w/index.php?title=Africa/Maputo&amp;action=edit&amp;redlink=1" TargetMode="External"/><Relationship Id="rId1404" Type="http://schemas.openxmlformats.org/officeDocument/2006/relationships/hyperlink" Target="https://en.wikipedia.org/wiki/UTC%2B02:00" TargetMode="External"/><Relationship Id="rId1611" Type="http://schemas.openxmlformats.org/officeDocument/2006/relationships/hyperlink" Target="https://en.wikipedia.org/wiki/UTC%C2%B100:00" TargetMode="External"/><Relationship Id="rId497" Type="http://schemas.openxmlformats.org/officeDocument/2006/relationships/hyperlink" Target="https://en.wikipedia.org/wiki/UTC%E2%88%9203:00" TargetMode="External"/><Relationship Id="rId2178" Type="http://schemas.openxmlformats.org/officeDocument/2006/relationships/hyperlink" Target="https://en.wikipedia.org/w/index.php?title=Pacific/Chuuk&amp;action=edit&amp;redlink=1" TargetMode="External"/><Relationship Id="rId2385" Type="http://schemas.openxmlformats.org/officeDocument/2006/relationships/hyperlink" Target="https://en.wikipedia.org/wiki/UTC%E2%88%9207:00" TargetMode="External"/><Relationship Id="rId357" Type="http://schemas.openxmlformats.org/officeDocument/2006/relationships/hyperlink" Target="https://en.wikipedia.org/wiki/ISO_3166-1:CA" TargetMode="External"/><Relationship Id="rId1194" Type="http://schemas.openxmlformats.org/officeDocument/2006/relationships/hyperlink" Target="https://en.wikipedia.org/w/index.php?title=Asia/Riyadh&amp;action=edit&amp;redlink=1" TargetMode="External"/><Relationship Id="rId2038" Type="http://schemas.openxmlformats.org/officeDocument/2006/relationships/hyperlink" Target="https://en.wikipedia.org/wiki/Coordinated_Universal_Time" TargetMode="External"/><Relationship Id="rId217" Type="http://schemas.openxmlformats.org/officeDocument/2006/relationships/hyperlink" Target="https://en.wikipedia.org/wiki/UTC%C2%B100:00" TargetMode="External"/><Relationship Id="rId564" Type="http://schemas.openxmlformats.org/officeDocument/2006/relationships/hyperlink" Target="https://en.wikipedia.org/wiki/UTC%E2%88%9204:00" TargetMode="External"/><Relationship Id="rId771" Type="http://schemas.openxmlformats.org/officeDocument/2006/relationships/hyperlink" Target="https://en.wikipedia.org/wiki/UTC%E2%88%9205:00" TargetMode="External"/><Relationship Id="rId2245" Type="http://schemas.openxmlformats.org/officeDocument/2006/relationships/hyperlink" Target="https://en.wikipedia.org/wiki/ISO_3166-1:PF" TargetMode="External"/><Relationship Id="rId424" Type="http://schemas.openxmlformats.org/officeDocument/2006/relationships/hyperlink" Target="https://en.wikipedia.org/wiki/UTC%E2%88%9206:00" TargetMode="External"/><Relationship Id="rId631" Type="http://schemas.openxmlformats.org/officeDocument/2006/relationships/hyperlink" Target="https://en.wikipedia.org/w/index.php?title=America/Curacao&amp;action=edit&amp;redlink=1" TargetMode="External"/><Relationship Id="rId1054" Type="http://schemas.openxmlformats.org/officeDocument/2006/relationships/hyperlink" Target="https://en.wikipedia.org/wiki/UTC%2B05:30" TargetMode="External"/><Relationship Id="rId1261" Type="http://schemas.openxmlformats.org/officeDocument/2006/relationships/hyperlink" Target="https://en.wikipedia.org/w/index.php?title=Asia/Rangoon&amp;action=edit&amp;redlink=1" TargetMode="External"/><Relationship Id="rId2105" Type="http://schemas.openxmlformats.org/officeDocument/2006/relationships/hyperlink" Target="https://en.wikipedia.org/w/index.php?title=Asia/Jerusalem&amp;action=edit&amp;redlink=1" TargetMode="External"/><Relationship Id="rId2312" Type="http://schemas.openxmlformats.org/officeDocument/2006/relationships/hyperlink" Target="https://en.wikipedia.org/w/index.php?title=Pacific/Tarawa&amp;action=edit&amp;redlink=1" TargetMode="External"/><Relationship Id="rId1121" Type="http://schemas.openxmlformats.org/officeDocument/2006/relationships/hyperlink" Target="https://en.wikipedia.org/wiki/ISO_3166-1:HK" TargetMode="External"/><Relationship Id="rId1938" Type="http://schemas.openxmlformats.org/officeDocument/2006/relationships/hyperlink" Target="https://en.wikipedia.org/w/index.php?title=Europe/Simferopol&amp;action=edit&amp;redlink=1" TargetMode="External"/><Relationship Id="rId281" Type="http://schemas.openxmlformats.org/officeDocument/2006/relationships/hyperlink" Target="https://en.wikipedia.org/w/index.php?title=America/Argentina/Cordoba&amp;action=edit&amp;redlink=1" TargetMode="External"/><Relationship Id="rId141" Type="http://schemas.openxmlformats.org/officeDocument/2006/relationships/hyperlink" Target="https://en.wikipedia.org/w/index.php?title=Africa/Lagos&amp;action=edit&amp;redlink=1" TargetMode="External"/><Relationship Id="rId7" Type="http://schemas.openxmlformats.org/officeDocument/2006/relationships/hyperlink" Target="https://en.wikipedia.org/wiki/UTC%C2%B100:00" TargetMode="External"/><Relationship Id="rId958" Type="http://schemas.openxmlformats.org/officeDocument/2006/relationships/hyperlink" Target="https://en.wikipedia.org/wiki/ISO_3166-1:AQ" TargetMode="External"/><Relationship Id="rId1588" Type="http://schemas.openxmlformats.org/officeDocument/2006/relationships/hyperlink" Target="https://en.wikipedia.org/wiki/UTC%2B02:00" TargetMode="External"/><Relationship Id="rId1795" Type="http://schemas.openxmlformats.org/officeDocument/2006/relationships/hyperlink" Target="https://en.wikipedia.org/wiki/UTC%2B02:00" TargetMode="External"/><Relationship Id="rId87" Type="http://schemas.openxmlformats.org/officeDocument/2006/relationships/hyperlink" Target="https://en.wikipedia.org/wiki/UTC%2B03:00" TargetMode="External"/><Relationship Id="rId818" Type="http://schemas.openxmlformats.org/officeDocument/2006/relationships/hyperlink" Target="https://en.wikipedia.org/wiki/ISO_3166-1:BR" TargetMode="External"/><Relationship Id="rId1448" Type="http://schemas.openxmlformats.org/officeDocument/2006/relationships/hyperlink" Target="https://en.wikipedia.org/w/index.php?title=Australia/Currie&amp;action=edit&amp;redlink=1" TargetMode="External"/><Relationship Id="rId1655" Type="http://schemas.openxmlformats.org/officeDocument/2006/relationships/hyperlink" Target="https://en.wikipedia.org/wiki/UTC%E2%88%9208:00" TargetMode="External"/><Relationship Id="rId1308" Type="http://schemas.openxmlformats.org/officeDocument/2006/relationships/hyperlink" Target="https://en.wikipedia.org/wiki/UTC%2B04:00" TargetMode="External"/><Relationship Id="rId1862" Type="http://schemas.openxmlformats.org/officeDocument/2006/relationships/hyperlink" Target="https://en.wikipedia.org/w/index.php?title=Europe/Luxembourg&amp;action=edit&amp;redlink=1" TargetMode="External"/><Relationship Id="rId1515" Type="http://schemas.openxmlformats.org/officeDocument/2006/relationships/hyperlink" Target="https://en.wikipedia.org/w/index.php?title=Australia/Broken_Hill&amp;action=edit&amp;redlink=1" TargetMode="External"/><Relationship Id="rId1722" Type="http://schemas.openxmlformats.org/officeDocument/2006/relationships/hyperlink" Target="https://en.wikipedia.org/wiki/UTC%2B09:00" TargetMode="External"/><Relationship Id="rId14" Type="http://schemas.openxmlformats.org/officeDocument/2006/relationships/hyperlink" Target="https://en.wikipedia.org/wiki/ISO_3166-2:DZ" TargetMode="External"/><Relationship Id="rId2289" Type="http://schemas.openxmlformats.org/officeDocument/2006/relationships/hyperlink" Target="https://en.wikipedia.org/w/index.php?title=Pacific/Pohnpei&amp;action=edit&amp;redlink=1" TargetMode="External"/><Relationship Id="rId468" Type="http://schemas.openxmlformats.org/officeDocument/2006/relationships/hyperlink" Target="https://en.wikipedia.org/w/index.php?title=America/Eirunepe&amp;action=edit&amp;redlink=1" TargetMode="External"/><Relationship Id="rId675" Type="http://schemas.openxmlformats.org/officeDocument/2006/relationships/hyperlink" Target="https://en.wikipedia.org/wiki/UTC%E2%88%9205:00" TargetMode="External"/><Relationship Id="rId882" Type="http://schemas.openxmlformats.org/officeDocument/2006/relationships/hyperlink" Target="https://en.wikipedia.org/wiki/UTC%E2%88%9206:00" TargetMode="External"/><Relationship Id="rId1098" Type="http://schemas.openxmlformats.org/officeDocument/2006/relationships/hyperlink" Target="https://en.wikipedia.org/w/index.php?title=Asia/Dushanbe&amp;action=edit&amp;redlink=1" TargetMode="External"/><Relationship Id="rId2149" Type="http://schemas.openxmlformats.org/officeDocument/2006/relationships/hyperlink" Target="https://en.wikipedia.org/w/index.php?title=America/Denver&amp;action=edit&amp;redlink=1" TargetMode="External"/><Relationship Id="rId2356" Type="http://schemas.openxmlformats.org/officeDocument/2006/relationships/hyperlink" Target="https://en.wikipedia.org/wiki/UTC%2B09:00" TargetMode="External"/><Relationship Id="rId328" Type="http://schemas.openxmlformats.org/officeDocument/2006/relationships/hyperlink" Target="https://en.wikipedia.org/wiki/UTC%E2%88%9203:00" TargetMode="External"/><Relationship Id="rId535" Type="http://schemas.openxmlformats.org/officeDocument/2006/relationships/hyperlink" Target="https://en.wikipedia.org/wiki/UTC%E2%88%9205:00" TargetMode="External"/><Relationship Id="rId742" Type="http://schemas.openxmlformats.org/officeDocument/2006/relationships/hyperlink" Target="https://en.wikipedia.org/w/index.php?title=America/Ojinaga&amp;action=edit&amp;redlink=1" TargetMode="External"/><Relationship Id="rId1165" Type="http://schemas.openxmlformats.org/officeDocument/2006/relationships/hyperlink" Target="https://en.wikipedia.org/w/index.php?title=Asia/Kathmandu&amp;action=edit&amp;redlink=1" TargetMode="External"/><Relationship Id="rId1372" Type="http://schemas.openxmlformats.org/officeDocument/2006/relationships/hyperlink" Target="https://en.wikipedia.org/wiki/UTC%2B05:00" TargetMode="External"/><Relationship Id="rId2009" Type="http://schemas.openxmlformats.org/officeDocument/2006/relationships/hyperlink" Target="https://en.wikipedia.org/wiki/UTC%2B03:00" TargetMode="External"/><Relationship Id="rId2216" Type="http://schemas.openxmlformats.org/officeDocument/2006/relationships/hyperlink" Target="https://en.wikipedia.org/wiki/UTC%2B11:00" TargetMode="External"/><Relationship Id="rId2423" Type="http://schemas.openxmlformats.org/officeDocument/2006/relationships/hyperlink" Target="https://en.wikipedia.org/wiki/Time_in_Samoa" TargetMode="External"/><Relationship Id="rId602" Type="http://schemas.openxmlformats.org/officeDocument/2006/relationships/hyperlink" Target="https://en.wikipedia.org/wiki/Time_in_Kentucky" TargetMode="External"/><Relationship Id="rId1025" Type="http://schemas.openxmlformats.org/officeDocument/2006/relationships/hyperlink" Target="https://en.wikipedia.org/w/index.php?title=Asia/Qatar&amp;action=edit&amp;redlink=1" TargetMode="External"/><Relationship Id="rId1232" Type="http://schemas.openxmlformats.org/officeDocument/2006/relationships/hyperlink" Target="https://en.wikipedia.org/w/index.php?title=Asia/Omsk&amp;action=edit&amp;redlink=1" TargetMode="External"/><Relationship Id="rId185" Type="http://schemas.openxmlformats.org/officeDocument/2006/relationships/hyperlink" Target="https://en.wikipedia.org/wiki/UTC%2B02:00" TargetMode="External"/><Relationship Id="rId1909" Type="http://schemas.openxmlformats.org/officeDocument/2006/relationships/hyperlink" Target="https://en.wikipedia.org/wiki/UTC%2B01:00" TargetMode="External"/><Relationship Id="rId392" Type="http://schemas.openxmlformats.org/officeDocument/2006/relationships/hyperlink" Target="https://en.wikipedia.org/wiki/UTC%E2%88%9204:00" TargetMode="External"/><Relationship Id="rId2073" Type="http://schemas.openxmlformats.org/officeDocument/2006/relationships/hyperlink" Target="https://en.wikipedia.org/wiki/UTC%2B03:00" TargetMode="External"/><Relationship Id="rId2280" Type="http://schemas.openxmlformats.org/officeDocument/2006/relationships/hyperlink" Target="https://en.wikipedia.org/wiki/UTC%E2%88%9208:00" TargetMode="External"/><Relationship Id="rId252" Type="http://schemas.openxmlformats.org/officeDocument/2006/relationships/hyperlink" Target="https://en.wikipedia.org/wiki/UTC%E2%88%9209:00" TargetMode="External"/><Relationship Id="rId2140" Type="http://schemas.openxmlformats.org/officeDocument/2006/relationships/hyperlink" Target="https://en.wikipedia.org/w/index.php?title=America/Mexico_City&amp;action=edit&amp;redlink=1" TargetMode="External"/><Relationship Id="rId112" Type="http://schemas.openxmlformats.org/officeDocument/2006/relationships/hyperlink" Target="https://en.wikipedia.org/w/index.php?title=Africa/Maputo&amp;action=edit&amp;redlink=1" TargetMode="External"/><Relationship Id="rId1699" Type="http://schemas.openxmlformats.org/officeDocument/2006/relationships/hyperlink" Target="https://en.wikipedia.org/wiki/UTC%2B03:00" TargetMode="External"/><Relationship Id="rId2000" Type="http://schemas.openxmlformats.org/officeDocument/2006/relationships/hyperlink" Target="https://en.wikipedia.org/wiki/UTC%2B02:00" TargetMode="External"/><Relationship Id="rId929" Type="http://schemas.openxmlformats.org/officeDocument/2006/relationships/hyperlink" Target="https://en.wikipedia.org/w/index.php?title=Antarctica/Casey&amp;action=edit&amp;redlink=1" TargetMode="External"/><Relationship Id="rId1559" Type="http://schemas.openxmlformats.org/officeDocument/2006/relationships/hyperlink" Target="https://en.wikipedia.org/w/index.php?title=America/Regina&amp;action=edit&amp;redlink=1" TargetMode="External"/><Relationship Id="rId1766" Type="http://schemas.openxmlformats.org/officeDocument/2006/relationships/hyperlink" Target="https://en.wikipedia.org/wiki/UTC%2B01:00" TargetMode="External"/><Relationship Id="rId1973" Type="http://schemas.openxmlformats.org/officeDocument/2006/relationships/hyperlink" Target="https://en.wikipedia.org/wiki/UTC%2B02:00" TargetMode="External"/><Relationship Id="rId58" Type="http://schemas.openxmlformats.org/officeDocument/2006/relationships/hyperlink" Target="https://en.wikipedia.org/w/index.php?title=Africa/Cairo&amp;action=edit&amp;redlink=1" TargetMode="External"/><Relationship Id="rId1419" Type="http://schemas.openxmlformats.org/officeDocument/2006/relationships/hyperlink" Target="https://en.wikipedia.org/w/index.php?title=Africa/Abidjan&amp;action=edit&amp;redlink=1" TargetMode="External"/><Relationship Id="rId1626" Type="http://schemas.openxmlformats.org/officeDocument/2006/relationships/hyperlink" Target="https://en.wikipedia.org/wiki/UTC%E2%88%9212:00" TargetMode="External"/><Relationship Id="rId1833" Type="http://schemas.openxmlformats.org/officeDocument/2006/relationships/hyperlink" Target="https://en.wikipedia.org/wiki/UTC%C2%B100:00" TargetMode="External"/><Relationship Id="rId1900" Type="http://schemas.openxmlformats.org/officeDocument/2006/relationships/hyperlink" Target="https://en.wikipedia.org/wiki/UTC%2B01:00" TargetMode="External"/><Relationship Id="rId579" Type="http://schemas.openxmlformats.org/officeDocument/2006/relationships/hyperlink" Target="https://en.wikipedia.org/wiki/UTC%E2%88%9207:00" TargetMode="External"/><Relationship Id="rId786" Type="http://schemas.openxmlformats.org/officeDocument/2006/relationships/hyperlink" Target="https://en.wikipedia.org/wiki/ISO_3166-1:CA" TargetMode="External"/><Relationship Id="rId993" Type="http://schemas.openxmlformats.org/officeDocument/2006/relationships/hyperlink" Target="https://en.wikipedia.org/w/index.php?title=Asia/Amman&amp;action=edit&amp;redlink=1" TargetMode="External"/><Relationship Id="rId439" Type="http://schemas.openxmlformats.org/officeDocument/2006/relationships/hyperlink" Target="https://en.wikipedia.org/w/index.php?title=America/Danmarkshavn&amp;action=edit&amp;redlink=1" TargetMode="External"/><Relationship Id="rId646" Type="http://schemas.openxmlformats.org/officeDocument/2006/relationships/hyperlink" Target="https://en.wikipedia.org/wiki/UTC%E2%88%9204:00" TargetMode="External"/><Relationship Id="rId1069" Type="http://schemas.openxmlformats.org/officeDocument/2006/relationships/hyperlink" Target="https://en.wikipedia.org/wiki/Asia/Shanghai" TargetMode="External"/><Relationship Id="rId1276" Type="http://schemas.openxmlformats.org/officeDocument/2006/relationships/hyperlink" Target="https://en.wikipedia.org/wiki/UTC%2B11:00" TargetMode="External"/><Relationship Id="rId1483" Type="http://schemas.openxmlformats.org/officeDocument/2006/relationships/hyperlink" Target="https://en.wikipedia.org/w/index.php?title=Australia/Sydney&amp;action=edit&amp;redlink=1" TargetMode="External"/><Relationship Id="rId2327" Type="http://schemas.openxmlformats.org/officeDocument/2006/relationships/hyperlink" Target="https://en.wikipedia.org/wiki/ISO_3166-1:WF" TargetMode="External"/><Relationship Id="rId506" Type="http://schemas.openxmlformats.org/officeDocument/2006/relationships/hyperlink" Target="https://en.wikipedia.org/wiki/UTC%E2%88%9204:00" TargetMode="External"/><Relationship Id="rId853" Type="http://schemas.openxmlformats.org/officeDocument/2006/relationships/hyperlink" Target="https://en.wikipedia.org/wiki/UTC%E2%88%9203:30" TargetMode="External"/><Relationship Id="rId1136" Type="http://schemas.openxmlformats.org/officeDocument/2006/relationships/hyperlink" Target="https://en.wikipedia.org/w/index.php?title=Europe/Istanbul&amp;action=edit&amp;redlink=1" TargetMode="External"/><Relationship Id="rId1690" Type="http://schemas.openxmlformats.org/officeDocument/2006/relationships/hyperlink" Target="https://en.wikipedia.org/wiki/UTC%2B14:00" TargetMode="External"/><Relationship Id="rId713" Type="http://schemas.openxmlformats.org/officeDocument/2006/relationships/hyperlink" Target="https://en.wikipedia.org/wiki/ISO_3166-1:US" TargetMode="External"/><Relationship Id="rId920" Type="http://schemas.openxmlformats.org/officeDocument/2006/relationships/hyperlink" Target="https://en.wikipedia.org/wiki/ISO_3166-1:US" TargetMode="External"/><Relationship Id="rId1343" Type="http://schemas.openxmlformats.org/officeDocument/2006/relationships/hyperlink" Target="https://en.wikipedia.org/wiki/UTC%2B08:00" TargetMode="External"/><Relationship Id="rId1550" Type="http://schemas.openxmlformats.org/officeDocument/2006/relationships/hyperlink" Target="https://en.wikipedia.org/w/index.php?title=America/Edmonton&amp;action=edit&amp;redlink=1" TargetMode="External"/><Relationship Id="rId1203" Type="http://schemas.openxmlformats.org/officeDocument/2006/relationships/hyperlink" Target="https://en.wikipedia.org/w/index.php?title=Asia/Macau&amp;action=edit&amp;redlink=1" TargetMode="External"/><Relationship Id="rId1410" Type="http://schemas.openxmlformats.org/officeDocument/2006/relationships/hyperlink" Target="https://en.wikipedia.org/wiki/ISO_3166-1:IS" TargetMode="External"/><Relationship Id="rId296" Type="http://schemas.openxmlformats.org/officeDocument/2006/relationships/hyperlink" Target="https://en.wikipedia.org/wiki/ISO_3166-1:AR" TargetMode="External"/><Relationship Id="rId2184" Type="http://schemas.openxmlformats.org/officeDocument/2006/relationships/hyperlink" Target="https://en.wikipedia.org/wiki/UTC%E2%88%9205:00" TargetMode="External"/><Relationship Id="rId2391" Type="http://schemas.openxmlformats.org/officeDocument/2006/relationships/hyperlink" Target="https://en.wikipedia.org/wiki/Time_in_New_York" TargetMode="External"/><Relationship Id="rId156" Type="http://schemas.openxmlformats.org/officeDocument/2006/relationships/hyperlink" Target="https://en.wikipedia.org/wiki/UTC%2B01:00" TargetMode="External"/><Relationship Id="rId363" Type="http://schemas.openxmlformats.org/officeDocument/2006/relationships/hyperlink" Target="https://en.wikipedia.org/wiki/UTC%E2%88%9204:00" TargetMode="External"/><Relationship Id="rId570" Type="http://schemas.openxmlformats.org/officeDocument/2006/relationships/hyperlink" Target="https://en.wikipedia.org/wiki/Time_in_Indiana" TargetMode="External"/><Relationship Id="rId2044" Type="http://schemas.openxmlformats.org/officeDocument/2006/relationships/hyperlink" Target="https://en.wikipedia.org/wiki/UTC%2B08:00" TargetMode="External"/><Relationship Id="rId2251" Type="http://schemas.openxmlformats.org/officeDocument/2006/relationships/hyperlink" Target="https://en.wikipedia.org/wiki/UTC%E2%88%9211:00" TargetMode="External"/><Relationship Id="rId223" Type="http://schemas.openxmlformats.org/officeDocument/2006/relationships/hyperlink" Target="https://en.wikipedia.org/wiki/UTC%2B01:00" TargetMode="External"/><Relationship Id="rId430" Type="http://schemas.openxmlformats.org/officeDocument/2006/relationships/hyperlink" Target="https://en.wikipedia.org/wiki/ISO_3166-1:BR" TargetMode="External"/><Relationship Id="rId1060" Type="http://schemas.openxmlformats.org/officeDocument/2006/relationships/hyperlink" Target="https://en.wikipedia.org/wiki/UTC%2B09:00" TargetMode="External"/><Relationship Id="rId2111" Type="http://schemas.openxmlformats.org/officeDocument/2006/relationships/hyperlink" Target="https://en.wikipedia.org/wiki/UTC%E2%88%9205:00" TargetMode="External"/><Relationship Id="rId1877" Type="http://schemas.openxmlformats.org/officeDocument/2006/relationships/hyperlink" Target="https://en.wikipedia.org/w/index.php?title=Europe/Helsinki&amp;action=edit&amp;redlink=1" TargetMode="External"/><Relationship Id="rId1737" Type="http://schemas.openxmlformats.org/officeDocument/2006/relationships/hyperlink" Target="https://en.wikipedia.org/wiki/Coordinated_Universal_Time" TargetMode="External"/><Relationship Id="rId1944" Type="http://schemas.openxmlformats.org/officeDocument/2006/relationships/hyperlink" Target="https://en.wikipedia.org/wiki/UTC%2B01:00" TargetMode="External"/><Relationship Id="rId29" Type="http://schemas.openxmlformats.org/officeDocument/2006/relationships/hyperlink" Target="https://en.wikipedia.org/wiki/West_Africa_Time" TargetMode="External"/><Relationship Id="rId1804" Type="http://schemas.openxmlformats.org/officeDocument/2006/relationships/hyperlink" Target="https://en.wikipedia.org/wiki/UTC%2B02:00" TargetMode="External"/><Relationship Id="rId897" Type="http://schemas.openxmlformats.org/officeDocument/2006/relationships/hyperlink" Target="https://en.wikipedia.org/wiki/UTC%E2%88%9205:00" TargetMode="External"/><Relationship Id="rId757" Type="http://schemas.openxmlformats.org/officeDocument/2006/relationships/hyperlink" Target="https://en.wikipedia.org/wiki/ISO_3166-1:US" TargetMode="External"/><Relationship Id="rId964" Type="http://schemas.openxmlformats.org/officeDocument/2006/relationships/hyperlink" Target="https://en.wikipedia.org/wiki/UTC%2B13:00" TargetMode="External"/><Relationship Id="rId1387" Type="http://schemas.openxmlformats.org/officeDocument/2006/relationships/hyperlink" Target="https://en.wikipedia.org/w/index.php?title=Atlantic/Canary&amp;action=edit&amp;redlink=1" TargetMode="External"/><Relationship Id="rId1594" Type="http://schemas.openxmlformats.org/officeDocument/2006/relationships/hyperlink" Target="https://en.wikipedia.org/w/index.php?title=Africa/Cairo&amp;action=edit&amp;redlink=1" TargetMode="External"/><Relationship Id="rId2438" Type="http://schemas.openxmlformats.org/officeDocument/2006/relationships/hyperlink" Target="https://en.wikipedia.org/w/index.php?title=Europe/Moscow&amp;action=edit&amp;redlink=1" TargetMode="External"/><Relationship Id="rId93" Type="http://schemas.openxmlformats.org/officeDocument/2006/relationships/hyperlink" Target="https://en.wikipedia.org/w/index.php?title=Africa/Lagos&amp;action=edit&amp;redlink=1" TargetMode="External"/><Relationship Id="rId617" Type="http://schemas.openxmlformats.org/officeDocument/2006/relationships/hyperlink" Target="https://en.wikipedia.org/wiki/UTC%E2%88%9204:00" TargetMode="External"/><Relationship Id="rId824" Type="http://schemas.openxmlformats.org/officeDocument/2006/relationships/hyperlink" Target="https://en.wikipedia.org/wiki/UTC%E2%88%9204:00" TargetMode="External"/><Relationship Id="rId1247" Type="http://schemas.openxmlformats.org/officeDocument/2006/relationships/hyperlink" Target="https://en.wikipedia.org/wiki/UTC%2B07:00" TargetMode="External"/><Relationship Id="rId1454" Type="http://schemas.openxmlformats.org/officeDocument/2006/relationships/hyperlink" Target="https://en.wikipedia.org/wiki/UTC%2B09:30" TargetMode="External"/><Relationship Id="rId1661" Type="http://schemas.openxmlformats.org/officeDocument/2006/relationships/hyperlink" Target="https://en.wikipedia.org/wiki/Tz_database" TargetMode="External"/><Relationship Id="rId1107" Type="http://schemas.openxmlformats.org/officeDocument/2006/relationships/hyperlink" Target="https://en.wikipedia.org/wiki/UTC%2B02:00" TargetMode="External"/><Relationship Id="rId1314" Type="http://schemas.openxmlformats.org/officeDocument/2006/relationships/hyperlink" Target="https://en.wikipedia.org/wiki/UTC%2B02:00" TargetMode="External"/><Relationship Id="rId1521" Type="http://schemas.openxmlformats.org/officeDocument/2006/relationships/hyperlink" Target="https://en.wikipedia.org/wiki/UTC%E2%88%9205:00" TargetMode="External"/><Relationship Id="rId20" Type="http://schemas.openxmlformats.org/officeDocument/2006/relationships/hyperlink" Target="https://en.wikipedia.org/wiki/UTC%2B03:00" TargetMode="External"/><Relationship Id="rId2088" Type="http://schemas.openxmlformats.org/officeDocument/2006/relationships/hyperlink" Target="https://en.wikipedia.org/wiki/ISO_3166-1:MU" TargetMode="External"/><Relationship Id="rId2295" Type="http://schemas.openxmlformats.org/officeDocument/2006/relationships/hyperlink" Target="https://en.wikipedia.org/w/index.php?title=Pacific/Rarotonga&amp;action=edit&amp;redlink=1" TargetMode="External"/><Relationship Id="rId267" Type="http://schemas.openxmlformats.org/officeDocument/2006/relationships/hyperlink" Target="https://en.wikipedia.org/wiki/UTC%E2%88%9203:00" TargetMode="External"/><Relationship Id="rId474" Type="http://schemas.openxmlformats.org/officeDocument/2006/relationships/hyperlink" Target="https://en.wikipedia.org/wiki/UTC%E2%88%9206:00" TargetMode="External"/><Relationship Id="rId2155" Type="http://schemas.openxmlformats.org/officeDocument/2006/relationships/hyperlink" Target="https://en.wikipedia.org/wiki/UTC%2B13:00" TargetMode="External"/><Relationship Id="rId127" Type="http://schemas.openxmlformats.org/officeDocument/2006/relationships/hyperlink" Target="https://en.wikipedia.org/w/index.php?title=Africa/Khartoum&amp;action=edit&amp;redlink=1" TargetMode="External"/><Relationship Id="rId681" Type="http://schemas.openxmlformats.org/officeDocument/2006/relationships/hyperlink" Target="https://en.wikipedia.org/w/index.php?title=America/Mexico_City&amp;action=edit&amp;redlink=1" TargetMode="External"/><Relationship Id="rId2362" Type="http://schemas.openxmlformats.org/officeDocument/2006/relationships/hyperlink" Target="https://en.wikipedia.org/wiki/Asia/Singapore" TargetMode="External"/><Relationship Id="rId334" Type="http://schemas.openxmlformats.org/officeDocument/2006/relationships/hyperlink" Target="https://en.wikipedia.org/wiki/UTC%E2%88%9210:00" TargetMode="External"/><Relationship Id="rId541" Type="http://schemas.openxmlformats.org/officeDocument/2006/relationships/hyperlink" Target="https://en.wikipedia.org/wiki/ISO_3166-1:US" TargetMode="External"/><Relationship Id="rId1171" Type="http://schemas.openxmlformats.org/officeDocument/2006/relationships/hyperlink" Target="https://en.wikipedia.org/w/index.php?title=Asia/Kathmandu&amp;action=edit&amp;redlink=1" TargetMode="External"/><Relationship Id="rId2015" Type="http://schemas.openxmlformats.org/officeDocument/2006/relationships/hyperlink" Target="https://en.wikipedia.org/wiki/UTC%C2%B100:00" TargetMode="External"/><Relationship Id="rId2222" Type="http://schemas.openxmlformats.org/officeDocument/2006/relationships/hyperlink" Target="https://en.wikipedia.org/w/index.php?title=Pacific/Honolulu&amp;action=edit&amp;redlink=1" TargetMode="External"/><Relationship Id="rId401" Type="http://schemas.openxmlformats.org/officeDocument/2006/relationships/hyperlink" Target="https://en.wikipedia.org/wiki/ISO_3166-1:KY" TargetMode="External"/><Relationship Id="rId1031" Type="http://schemas.openxmlformats.org/officeDocument/2006/relationships/hyperlink" Target="https://en.wikipedia.org/wiki/UTC%2B04:00" TargetMode="External"/><Relationship Id="rId1988" Type="http://schemas.openxmlformats.org/officeDocument/2006/relationships/hyperlink" Target="https://en.wikipedia.org/wiki/UTC%2B02:00" TargetMode="External"/><Relationship Id="rId1848" Type="http://schemas.openxmlformats.org/officeDocument/2006/relationships/hyperlink" Target="https://en.wikipedia.org/wiki/ISO_3166-1:PT" TargetMode="External"/><Relationship Id="rId191" Type="http://schemas.openxmlformats.org/officeDocument/2006/relationships/hyperlink" Target="https://en.wikipedia.org/wiki/UTC%2B03:00" TargetMode="External"/><Relationship Id="rId1708" Type="http://schemas.openxmlformats.org/officeDocument/2006/relationships/hyperlink" Target="https://en.wikipedia.org/wiki/UTC%2B05:00" TargetMode="External"/><Relationship Id="rId1915" Type="http://schemas.openxmlformats.org/officeDocument/2006/relationships/hyperlink" Target="https://en.wikipedia.org/wiki/ISO_3166-1:IT" TargetMode="External"/><Relationship Id="rId868" Type="http://schemas.openxmlformats.org/officeDocument/2006/relationships/hyperlink" Target="https://en.wikipedia.org/wiki/UTC%E2%88%9204:00" TargetMode="External"/><Relationship Id="rId1498" Type="http://schemas.openxmlformats.org/officeDocument/2006/relationships/hyperlink" Target="https://en.wikipedia.org/w/index.php?title=Australia/Adelaide&amp;action=edit&amp;redlink=1" TargetMode="External"/><Relationship Id="rId728" Type="http://schemas.openxmlformats.org/officeDocument/2006/relationships/hyperlink" Target="https://en.wikipedia.org/wiki/UTC%E2%88%9202:00" TargetMode="External"/><Relationship Id="rId935" Type="http://schemas.openxmlformats.org/officeDocument/2006/relationships/hyperlink" Target="https://en.wikipedia.org/wiki/UTC%2B07:00" TargetMode="External"/><Relationship Id="rId1358" Type="http://schemas.openxmlformats.org/officeDocument/2006/relationships/hyperlink" Target="https://en.wikipedia.org/wiki/ISO_3166-1:RU" TargetMode="External"/><Relationship Id="rId1565" Type="http://schemas.openxmlformats.org/officeDocument/2006/relationships/hyperlink" Target="https://en.wikipedia.org/wiki/UTC%E2%88%9207:00" TargetMode="External"/><Relationship Id="rId1772" Type="http://schemas.openxmlformats.org/officeDocument/2006/relationships/hyperlink" Target="https://en.wikipedia.org/wiki/UTC%2B02:00" TargetMode="External"/><Relationship Id="rId2409" Type="http://schemas.openxmlformats.org/officeDocument/2006/relationships/hyperlink" Target="https://en.wikipedia.org/wiki/UTC%E2%88%9204:00" TargetMode="External"/><Relationship Id="rId64" Type="http://schemas.openxmlformats.org/officeDocument/2006/relationships/hyperlink" Target="https://en.wikipedia.org/wiki/UTC%2B01:00" TargetMode="External"/><Relationship Id="rId1218" Type="http://schemas.openxmlformats.org/officeDocument/2006/relationships/hyperlink" Target="https://en.wikipedia.org/wiki/ISO_3166-1:OM" TargetMode="External"/><Relationship Id="rId1425" Type="http://schemas.openxmlformats.org/officeDocument/2006/relationships/hyperlink" Target="https://en.wikipedia.org/wiki/UTC%E2%88%9203:00" TargetMode="External"/><Relationship Id="rId1632" Type="http://schemas.openxmlformats.org/officeDocument/2006/relationships/hyperlink" Target="https://en.wikipedia.org/wiki/UTC%E2%88%9202:00" TargetMode="External"/><Relationship Id="rId2199" Type="http://schemas.openxmlformats.org/officeDocument/2006/relationships/hyperlink" Target="https://en.wikipedia.org/wiki/UTC%2B12:00" TargetMode="External"/><Relationship Id="rId378" Type="http://schemas.openxmlformats.org/officeDocument/2006/relationships/hyperlink" Target="https://en.wikipedia.org/w/index.php?title=America/Cambridge_Bay&amp;action=edit&amp;redlink=1" TargetMode="External"/><Relationship Id="rId585" Type="http://schemas.openxmlformats.org/officeDocument/2006/relationships/hyperlink" Target="https://en.wikipedia.org/wiki/ISO_3166-1:JM" TargetMode="External"/><Relationship Id="rId792" Type="http://schemas.openxmlformats.org/officeDocument/2006/relationships/hyperlink" Target="https://en.wikipedia.org/wiki/UTC%E2%88%9206:00" TargetMode="External"/><Relationship Id="rId2059" Type="http://schemas.openxmlformats.org/officeDocument/2006/relationships/hyperlink" Target="https://en.wikipedia.org/wiki/ISO_3166-1:IO" TargetMode="External"/><Relationship Id="rId2266" Type="http://schemas.openxmlformats.org/officeDocument/2006/relationships/hyperlink" Target="https://en.wikipedia.org/wiki/ISO_3166-1:NC" TargetMode="External"/><Relationship Id="rId238" Type="http://schemas.openxmlformats.org/officeDocument/2006/relationships/hyperlink" Target="https://en.wikipedia.org/wiki/ISO_3166-1:TN" TargetMode="External"/><Relationship Id="rId445" Type="http://schemas.openxmlformats.org/officeDocument/2006/relationships/hyperlink" Target="https://en.wikipedia.org/wiki/UTC%E2%88%9207:00" TargetMode="External"/><Relationship Id="rId652" Type="http://schemas.openxmlformats.org/officeDocument/2006/relationships/hyperlink" Target="https://en.wikipedia.org/wiki/ISO_3166-1:MQ" TargetMode="External"/><Relationship Id="rId1075" Type="http://schemas.openxmlformats.org/officeDocument/2006/relationships/hyperlink" Target="https://en.wikipedia.org/wiki/UTC%2B05:30" TargetMode="External"/><Relationship Id="rId1282" Type="http://schemas.openxmlformats.org/officeDocument/2006/relationships/hyperlink" Target="https://en.wikipedia.org/w/index.php?title=Asia/Seoul&amp;action=edit&amp;redlink=1" TargetMode="External"/><Relationship Id="rId2126" Type="http://schemas.openxmlformats.org/officeDocument/2006/relationships/hyperlink" Target="https://en.wikipedia.org/wiki/UTC%2B01:00" TargetMode="External"/><Relationship Id="rId2333" Type="http://schemas.openxmlformats.org/officeDocument/2006/relationships/hyperlink" Target="https://en.wikipedia.org/wiki/UTC%2B10:00" TargetMode="External"/><Relationship Id="rId305" Type="http://schemas.openxmlformats.org/officeDocument/2006/relationships/hyperlink" Target="https://en.wikipedia.org/w/index.php?title=America/Argentina/San_Juan&amp;action=edit&amp;redlink=1" TargetMode="External"/><Relationship Id="rId512" Type="http://schemas.openxmlformats.org/officeDocument/2006/relationships/hyperlink" Target="https://en.wikipedia.org/wiki/ISO_3166-1:GP" TargetMode="External"/><Relationship Id="rId1142" Type="http://schemas.openxmlformats.org/officeDocument/2006/relationships/hyperlink" Target="https://en.wikipedia.org/w/index.php?title=Asia/Jayapura&amp;action=edit&amp;redlink=1" TargetMode="External"/><Relationship Id="rId2400" Type="http://schemas.openxmlformats.org/officeDocument/2006/relationships/hyperlink" Target="https://en.wikipedia.org/wiki/UTC%E2%88%9210:00" TargetMode="External"/><Relationship Id="rId1002" Type="http://schemas.openxmlformats.org/officeDocument/2006/relationships/hyperlink" Target="https://en.wikipedia.org/wiki/UTC%2B05:00" TargetMode="External"/><Relationship Id="rId1959" Type="http://schemas.openxmlformats.org/officeDocument/2006/relationships/hyperlink" Target="https://en.wikipedia.org/wiki/ISO_3166-1:AL" TargetMode="External"/><Relationship Id="rId1819" Type="http://schemas.openxmlformats.org/officeDocument/2006/relationships/hyperlink" Target="https://en.wikipedia.org/w/index.php?title=Europe/Helsinki&amp;action=edit&amp;redlink=1" TargetMode="External"/><Relationship Id="rId2190" Type="http://schemas.openxmlformats.org/officeDocument/2006/relationships/hyperlink" Target="https://en.wikipedia.org/w/index.php?title=Pacific/Enderbury&amp;action=edit&amp;redlink=1" TargetMode="External"/><Relationship Id="rId162" Type="http://schemas.openxmlformats.org/officeDocument/2006/relationships/hyperlink" Target="https://en.wikipedia.org/wiki/UTC%2B02:00" TargetMode="External"/><Relationship Id="rId2050" Type="http://schemas.openxmlformats.org/officeDocument/2006/relationships/hyperlink" Target="https://en.wikipedia.org/w/index.php?title=Atlantic/Reykjavik&amp;action=edit&amp;redlink=1" TargetMode="External"/><Relationship Id="rId979" Type="http://schemas.openxmlformats.org/officeDocument/2006/relationships/hyperlink" Target="https://en.wikipedia.org/wiki/Europe/Oslo" TargetMode="External"/><Relationship Id="rId839" Type="http://schemas.openxmlformats.org/officeDocument/2006/relationships/hyperlink" Target="https://en.wikipedia.org/wiki/UTC%E2%88%9207:00" TargetMode="External"/><Relationship Id="rId1469" Type="http://schemas.openxmlformats.org/officeDocument/2006/relationships/hyperlink" Target="https://en.wikipedia.org/wiki/UTC%2B10:00" TargetMode="External"/><Relationship Id="rId1676" Type="http://schemas.openxmlformats.org/officeDocument/2006/relationships/hyperlink" Target="https://en.wikipedia.org/wiki/UTC%2B10:00" TargetMode="External"/><Relationship Id="rId1883" Type="http://schemas.openxmlformats.org/officeDocument/2006/relationships/hyperlink" Target="https://en.wikipedia.org/w/index.php?title=Europe/Monaco&amp;action=edit&amp;redlink=1" TargetMode="External"/><Relationship Id="rId906" Type="http://schemas.openxmlformats.org/officeDocument/2006/relationships/hyperlink" Target="https://en.wikipedia.org/wiki/UTC%E2%88%9208:00" TargetMode="External"/><Relationship Id="rId1329" Type="http://schemas.openxmlformats.org/officeDocument/2006/relationships/hyperlink" Target="https://en.wikipedia.org/wiki/ISO_3166-1:RU" TargetMode="External"/><Relationship Id="rId1536" Type="http://schemas.openxmlformats.org/officeDocument/2006/relationships/hyperlink" Target="https://en.wikipedia.org/wiki/UTC%E2%88%9204:00" TargetMode="External"/><Relationship Id="rId1743" Type="http://schemas.openxmlformats.org/officeDocument/2006/relationships/hyperlink" Target="https://en.wikipedia.org/wiki/Coordinated_Universal_Time" TargetMode="External"/><Relationship Id="rId1950" Type="http://schemas.openxmlformats.org/officeDocument/2006/relationships/hyperlink" Target="https://en.wikipedia.org/wiki/UTC%2B03:00" TargetMode="External"/><Relationship Id="rId35" Type="http://schemas.openxmlformats.org/officeDocument/2006/relationships/hyperlink" Target="https://en.wikipedia.org/wiki/UTC%C2%B100:00" TargetMode="External"/><Relationship Id="rId1603" Type="http://schemas.openxmlformats.org/officeDocument/2006/relationships/hyperlink" Target="https://en.wikipedia.org/wiki/EST5EDT" TargetMode="External"/><Relationship Id="rId1810" Type="http://schemas.openxmlformats.org/officeDocument/2006/relationships/hyperlink" Target="https://en.wikipedia.org/w/index.php?title=Europe/Gibraltar&amp;action=edit&amp;redlink=1" TargetMode="External"/><Relationship Id="rId489" Type="http://schemas.openxmlformats.org/officeDocument/2006/relationships/hyperlink" Target="https://en.wikipedia.org/wiki/UTC%E2%88%9203:00" TargetMode="External"/><Relationship Id="rId696" Type="http://schemas.openxmlformats.org/officeDocument/2006/relationships/hyperlink" Target="https://en.wikipedia.org/wiki/ISO_3166-1:UY" TargetMode="External"/><Relationship Id="rId2377" Type="http://schemas.openxmlformats.org/officeDocument/2006/relationships/hyperlink" Target="https://en.wikipedia.org/wiki/UTC%E2%88%9208:00" TargetMode="External"/><Relationship Id="rId349" Type="http://schemas.openxmlformats.org/officeDocument/2006/relationships/hyperlink" Target="https://en.wikipedia.org/wiki/ISO_3166-1:BR" TargetMode="External"/><Relationship Id="rId556" Type="http://schemas.openxmlformats.org/officeDocument/2006/relationships/hyperlink" Target="https://en.wikipedia.org/wiki/UTC%E2%88%9204:00" TargetMode="External"/><Relationship Id="rId763" Type="http://schemas.openxmlformats.org/officeDocument/2006/relationships/hyperlink" Target="https://en.wikipedia.org/wiki/UTC%E2%88%9204:00" TargetMode="External"/><Relationship Id="rId1186" Type="http://schemas.openxmlformats.org/officeDocument/2006/relationships/hyperlink" Target="https://en.wikipedia.org/w/index.php?title=Asia/Kuala_Lumpur&amp;action=edit&amp;redlink=1" TargetMode="External"/><Relationship Id="rId1393" Type="http://schemas.openxmlformats.org/officeDocument/2006/relationships/hyperlink" Target="https://en.wikipedia.org/wiki/UTC%E2%88%9201:00" TargetMode="External"/><Relationship Id="rId2237" Type="http://schemas.openxmlformats.org/officeDocument/2006/relationships/hyperlink" Target="https://en.wikipedia.org/wiki/ISO_3166-1:MH" TargetMode="External"/><Relationship Id="rId209" Type="http://schemas.openxmlformats.org/officeDocument/2006/relationships/hyperlink" Target="https://en.wikipedia.org/w/index.php?title=Africa/Lagos&amp;action=edit&amp;redlink=1" TargetMode="External"/><Relationship Id="rId416" Type="http://schemas.openxmlformats.org/officeDocument/2006/relationships/hyperlink" Target="https://en.wikipedia.org/wiki/UTC%E2%88%9205:00" TargetMode="External"/><Relationship Id="rId970" Type="http://schemas.openxmlformats.org/officeDocument/2006/relationships/hyperlink" Target="https://en.wikipedia.org/wiki/ISO_3166-1:AQ" TargetMode="External"/><Relationship Id="rId1046" Type="http://schemas.openxmlformats.org/officeDocument/2006/relationships/hyperlink" Target="https://en.wikipedia.org/w/index.php?title=Asia/Bishkek&amp;action=edit&amp;redlink=1" TargetMode="External"/><Relationship Id="rId1253" Type="http://schemas.openxmlformats.org/officeDocument/2006/relationships/hyperlink" Target="https://en.wikipedia.org/w/index.php?title=Asia/Qatar&amp;action=edit&amp;redlink=1" TargetMode="External"/><Relationship Id="rId623" Type="http://schemas.openxmlformats.org/officeDocument/2006/relationships/hyperlink" Target="https://en.wikipedia.org/w/index.php?title=America/Los_Angeles&amp;action=edit&amp;redlink=1" TargetMode="External"/><Relationship Id="rId830" Type="http://schemas.openxmlformats.org/officeDocument/2006/relationships/hyperlink" Target="https://en.wikipedia.org/wiki/ISO_3166-1:BR" TargetMode="External"/><Relationship Id="rId1460" Type="http://schemas.openxmlformats.org/officeDocument/2006/relationships/hyperlink" Target="https://en.wikipedia.org/w/index.php?title=Australia/Hobart&amp;action=edit&amp;redlink=1" TargetMode="External"/><Relationship Id="rId2304" Type="http://schemas.openxmlformats.org/officeDocument/2006/relationships/hyperlink" Target="https://en.wikipedia.org/wiki/UTC%E2%88%9211:00" TargetMode="External"/><Relationship Id="rId1113" Type="http://schemas.openxmlformats.org/officeDocument/2006/relationships/hyperlink" Target="https://en.wikipedia.org/wiki/ISO_3166-1:PS" TargetMode="External"/><Relationship Id="rId1320" Type="http://schemas.openxmlformats.org/officeDocument/2006/relationships/hyperlink" Target="https://en.wikipedia.org/w/index.php?title=Asia/Thimphu&amp;action=edit&amp;redlink=1" TargetMode="External"/><Relationship Id="rId2094" Type="http://schemas.openxmlformats.org/officeDocument/2006/relationships/hyperlink" Target="https://en.wikipedia.org/wiki/UTC%2B03:00" TargetMode="External"/><Relationship Id="rId273" Type="http://schemas.openxmlformats.org/officeDocument/2006/relationships/hyperlink" Target="https://en.wikipedia.org/w/index.php?title=America/Argentina/Catamarca&amp;action=edit&amp;redlink=1" TargetMode="External"/><Relationship Id="rId480" Type="http://schemas.openxmlformats.org/officeDocument/2006/relationships/hyperlink" Target="https://en.wikipedia.org/w/index.php?title=America/Fort_Nelson&amp;action=edit&amp;redlink=1" TargetMode="External"/><Relationship Id="rId2161" Type="http://schemas.openxmlformats.org/officeDocument/2006/relationships/hyperlink" Target="https://en.wikipedia.org/wiki/ISO_3166-1:WS" TargetMode="External"/><Relationship Id="rId133" Type="http://schemas.openxmlformats.org/officeDocument/2006/relationships/hyperlink" Target="https://en.wikipedia.org/wiki/UTC%2B02:00" TargetMode="External"/><Relationship Id="rId340" Type="http://schemas.openxmlformats.org/officeDocument/2006/relationships/hyperlink" Target="https://en.wikipedia.org/wiki/UTC%E2%88%9203:00" TargetMode="External"/><Relationship Id="rId2021" Type="http://schemas.openxmlformats.org/officeDocument/2006/relationships/hyperlink" Target="https://en.wikipedia.org/w/index.php?title=Europe/London&amp;action=edit&amp;redlink=1" TargetMode="External"/><Relationship Id="rId200" Type="http://schemas.openxmlformats.org/officeDocument/2006/relationships/hyperlink" Target="https://en.wikipedia.org/wiki/UTC%2B03:00" TargetMode="External"/><Relationship Id="rId505" Type="http://schemas.openxmlformats.org/officeDocument/2006/relationships/hyperlink" Target="https://en.wikipedia.org/wiki/UTC%E2%88%9205:00" TargetMode="External"/><Relationship Id="rId712" Type="http://schemas.openxmlformats.org/officeDocument/2006/relationships/hyperlink" Target="https://en.wikipedia.org/wiki/UTC%E2%88%9204:00" TargetMode="External"/><Relationship Id="rId1135" Type="http://schemas.openxmlformats.org/officeDocument/2006/relationships/hyperlink" Target="https://en.wikipedia.org/wiki/UTC%2B03:00" TargetMode="External"/><Relationship Id="rId1342" Type="http://schemas.openxmlformats.org/officeDocument/2006/relationships/hyperlink" Target="https://en.wikipedia.org/wiki/UTC%2B08:00" TargetMode="External"/><Relationship Id="rId1787" Type="http://schemas.openxmlformats.org/officeDocument/2006/relationships/hyperlink" Target="https://en.wikipedia.org/wiki/ISO_3166-1:HU" TargetMode="External"/><Relationship Id="rId1994" Type="http://schemas.openxmlformats.org/officeDocument/2006/relationships/hyperlink" Target="https://en.wikipedia.org/w/index.php?title=Europe/Volgograd&amp;action=edit&amp;redlink=1" TargetMode="External"/><Relationship Id="rId79" Type="http://schemas.openxmlformats.org/officeDocument/2006/relationships/hyperlink" Target="https://en.wikipedia.org/wiki/ISO_3166-1:TZ" TargetMode="External"/><Relationship Id="rId1202" Type="http://schemas.openxmlformats.org/officeDocument/2006/relationships/hyperlink" Target="https://en.wikipedia.org/wiki/ISO_3166-1:MO" TargetMode="External"/><Relationship Id="rId1647" Type="http://schemas.openxmlformats.org/officeDocument/2006/relationships/hyperlink" Target="https://en.wikipedia.org/wiki/UTC%E2%88%9206:00" TargetMode="External"/><Relationship Id="rId1854" Type="http://schemas.openxmlformats.org/officeDocument/2006/relationships/hyperlink" Target="https://en.wikipedia.org/wiki/UTC%2B01:00" TargetMode="External"/><Relationship Id="rId1507" Type="http://schemas.openxmlformats.org/officeDocument/2006/relationships/hyperlink" Target="https://en.wikipedia.org/w/index.php?title=Australia/Melbourne&amp;action=edit&amp;redlink=1" TargetMode="External"/><Relationship Id="rId1714" Type="http://schemas.openxmlformats.org/officeDocument/2006/relationships/hyperlink" Target="https://en.wikipedia.org/wiki/UTC%2B07:00" TargetMode="External"/><Relationship Id="rId295" Type="http://schemas.openxmlformats.org/officeDocument/2006/relationships/hyperlink" Target="https://en.wikipedia.org/wiki/UTC%E2%88%9203:00" TargetMode="External"/><Relationship Id="rId1921" Type="http://schemas.openxmlformats.org/officeDocument/2006/relationships/hyperlink" Target="https://en.wikipedia.org/wiki/UTC%2B04:00" TargetMode="External"/><Relationship Id="rId2183" Type="http://schemas.openxmlformats.org/officeDocument/2006/relationships/hyperlink" Target="https://en.wikipedia.org/wiki/UTC%E2%88%9206:00" TargetMode="External"/><Relationship Id="rId2390" Type="http://schemas.openxmlformats.org/officeDocument/2006/relationships/hyperlink" Target="https://en.wikipedia.org/w/index.php?title=America/Chicago&amp;action=edit&amp;redlink=1" TargetMode="External"/><Relationship Id="rId155" Type="http://schemas.openxmlformats.org/officeDocument/2006/relationships/hyperlink" Target="https://en.wikipedia.org/w/index.php?title=Africa/Lagos&amp;action=edit&amp;redlink=1" TargetMode="External"/><Relationship Id="rId362" Type="http://schemas.openxmlformats.org/officeDocument/2006/relationships/hyperlink" Target="https://en.wikipedia.org/w/index.php?title=America/Boa_Vista&amp;action=edit&amp;redlink=1" TargetMode="External"/><Relationship Id="rId1297" Type="http://schemas.openxmlformats.org/officeDocument/2006/relationships/hyperlink" Target="https://en.wikipedia.org/wiki/ISO_3166-1:TW" TargetMode="External"/><Relationship Id="rId2043" Type="http://schemas.openxmlformats.org/officeDocument/2006/relationships/hyperlink" Target="https://en.wikipedia.org/wiki/UTC%2B08:00" TargetMode="External"/><Relationship Id="rId2250" Type="http://schemas.openxmlformats.org/officeDocument/2006/relationships/hyperlink" Target="https://en.wikipedia.org/w/index.php?title=Pacific/Pago_Pago&amp;action=edit&amp;redlink=1" TargetMode="External"/><Relationship Id="rId222" Type="http://schemas.openxmlformats.org/officeDocument/2006/relationships/hyperlink" Target="https://en.wikipedia.org/wiki/UTC%2B01:00" TargetMode="External"/><Relationship Id="rId667" Type="http://schemas.openxmlformats.org/officeDocument/2006/relationships/hyperlink" Target="https://en.wikipedia.org/w/index.php?title=America/Argentina/Mendoza&amp;action=edit&amp;redlink=1" TargetMode="External"/><Relationship Id="rId874" Type="http://schemas.openxmlformats.org/officeDocument/2006/relationships/hyperlink" Target="https://en.wikipedia.org/w/index.php?title=America/Port_of_Spain&amp;action=edit&amp;redlink=1" TargetMode="External"/><Relationship Id="rId2110" Type="http://schemas.openxmlformats.org/officeDocument/2006/relationships/hyperlink" Target="https://en.wikipedia.org/wiki/UTC%E2%88%9205:00" TargetMode="External"/><Relationship Id="rId2348" Type="http://schemas.openxmlformats.org/officeDocument/2006/relationships/hyperlink" Target="https://en.wikipedia.org/wiki/UTC%E2%88%9208:00" TargetMode="External"/><Relationship Id="rId527" Type="http://schemas.openxmlformats.org/officeDocument/2006/relationships/hyperlink" Target="https://en.wikipedia.org/wiki/UTC%E2%88%9204:00" TargetMode="External"/><Relationship Id="rId734" Type="http://schemas.openxmlformats.org/officeDocument/2006/relationships/hyperlink" Target="https://en.wikipedia.org/w/index.php?title=America/North_Dakota/Center&amp;action=edit&amp;redlink=1" TargetMode="External"/><Relationship Id="rId941" Type="http://schemas.openxmlformats.org/officeDocument/2006/relationships/hyperlink" Target="https://en.wikipedia.org/w/index.php?title=Antarctica/Macquarie&amp;action=edit&amp;redlink=1" TargetMode="External"/><Relationship Id="rId1157" Type="http://schemas.openxmlformats.org/officeDocument/2006/relationships/hyperlink" Target="https://en.wikipedia.org/wiki/ISO_3166-1:PK" TargetMode="External"/><Relationship Id="rId1364" Type="http://schemas.openxmlformats.org/officeDocument/2006/relationships/hyperlink" Target="https://en.wikipedia.org/wiki/UTC%2B09:00" TargetMode="External"/><Relationship Id="rId1571" Type="http://schemas.openxmlformats.org/officeDocument/2006/relationships/hyperlink" Target="https://en.wikipedia.org/wiki/America/Santiago" TargetMode="External"/><Relationship Id="rId2208" Type="http://schemas.openxmlformats.org/officeDocument/2006/relationships/hyperlink" Target="https://en.wikipedia.org/wiki/UTC%E2%88%9206:00" TargetMode="External"/><Relationship Id="rId2415" Type="http://schemas.openxmlformats.org/officeDocument/2006/relationships/hyperlink" Target="https://en.wikipedia.org/wiki/Pacific_Time_Zone" TargetMode="External"/><Relationship Id="rId70" Type="http://schemas.openxmlformats.org/officeDocument/2006/relationships/hyperlink" Target="https://en.wikipedia.org/w/index.php?title=Africa/Abidjan&amp;action=edit&amp;redlink=1" TargetMode="External"/><Relationship Id="rId801" Type="http://schemas.openxmlformats.org/officeDocument/2006/relationships/hyperlink" Target="https://en.wikipedia.org/wiki/UTC%E2%88%9206:00" TargetMode="External"/><Relationship Id="rId1017" Type="http://schemas.openxmlformats.org/officeDocument/2006/relationships/hyperlink" Target="https://en.wikipedia.org/w/index.php?title=Asia/Atyrau&amp;action=edit&amp;redlink=1" TargetMode="External"/><Relationship Id="rId1224" Type="http://schemas.openxmlformats.org/officeDocument/2006/relationships/hyperlink" Target="https://en.wikipedia.org/w/index.php?title=Asia/Novokuznetsk&amp;action=edit&amp;redlink=1" TargetMode="External"/><Relationship Id="rId1431" Type="http://schemas.openxmlformats.org/officeDocument/2006/relationships/hyperlink" Target="https://en.wikipedia.org/wiki/ISO_3166-1:AU" TargetMode="External"/><Relationship Id="rId1669" Type="http://schemas.openxmlformats.org/officeDocument/2006/relationships/hyperlink" Target="https://en.wikipedia.org/wiki/Coordinated_Universal_Time" TargetMode="External"/><Relationship Id="rId1876" Type="http://schemas.openxmlformats.org/officeDocument/2006/relationships/hyperlink" Target="https://en.wikipedia.org/wiki/UTC%2B03:00" TargetMode="External"/><Relationship Id="rId1529" Type="http://schemas.openxmlformats.org/officeDocument/2006/relationships/hyperlink" Target="https://en.wikipedia.org/wiki/UTC%E2%88%9202:00" TargetMode="External"/><Relationship Id="rId1736" Type="http://schemas.openxmlformats.org/officeDocument/2006/relationships/hyperlink" Target="https://en.wikipedia.org/wiki/Coordinated_Universal_Time" TargetMode="External"/><Relationship Id="rId1943" Type="http://schemas.openxmlformats.org/officeDocument/2006/relationships/hyperlink" Target="https://en.wikipedia.org/w/index.php?title=Europe/Belgrade&amp;action=edit&amp;redlink=1" TargetMode="External"/><Relationship Id="rId28" Type="http://schemas.openxmlformats.org/officeDocument/2006/relationships/hyperlink" Target="https://en.wikipedia.org/wiki/ISO_3166-2:CF" TargetMode="External"/><Relationship Id="rId1803" Type="http://schemas.openxmlformats.org/officeDocument/2006/relationships/hyperlink" Target="https://en.wikipedia.org/wiki/UTC%2B01:00" TargetMode="External"/><Relationship Id="rId177" Type="http://schemas.openxmlformats.org/officeDocument/2006/relationships/hyperlink" Target="https://en.wikipedia.org/wiki/UTC%2B02:00" TargetMode="External"/><Relationship Id="rId384" Type="http://schemas.openxmlformats.org/officeDocument/2006/relationships/hyperlink" Target="https://en.wikipedia.org/wiki/UTC%E2%88%9203:00" TargetMode="External"/><Relationship Id="rId591" Type="http://schemas.openxmlformats.org/officeDocument/2006/relationships/hyperlink" Target="https://en.wikipedia.org/wiki/UTC%E2%88%9203:00" TargetMode="External"/><Relationship Id="rId2065" Type="http://schemas.openxmlformats.org/officeDocument/2006/relationships/hyperlink" Target="https://en.wikipedia.org/wiki/UTC%2B07:00" TargetMode="External"/><Relationship Id="rId2272" Type="http://schemas.openxmlformats.org/officeDocument/2006/relationships/hyperlink" Target="https://en.wikipedia.org/wiki/UTC%E2%88%9211:00" TargetMode="External"/><Relationship Id="rId244" Type="http://schemas.openxmlformats.org/officeDocument/2006/relationships/hyperlink" Target="https://en.wikipedia.org/wiki/UTC%2B02:00" TargetMode="External"/><Relationship Id="rId689" Type="http://schemas.openxmlformats.org/officeDocument/2006/relationships/hyperlink" Target="https://en.wikipedia.org/w/index.php?title=America/Moncton&amp;action=edit&amp;redlink=1" TargetMode="External"/><Relationship Id="rId896" Type="http://schemas.openxmlformats.org/officeDocument/2006/relationships/hyperlink" Target="https://en.wikipedia.org/w/index.php?title=America/Toronto&amp;action=edit&amp;redlink=1" TargetMode="External"/><Relationship Id="rId1081" Type="http://schemas.openxmlformats.org/officeDocument/2006/relationships/hyperlink" Target="https://en.wikipedia.org/wiki/ISO_3166-1:SY" TargetMode="External"/><Relationship Id="rId451" Type="http://schemas.openxmlformats.org/officeDocument/2006/relationships/hyperlink" Target="https://en.wikipedia.org/w/index.php?title=America/Denver&amp;action=edit&amp;redlink=1" TargetMode="External"/><Relationship Id="rId549" Type="http://schemas.openxmlformats.org/officeDocument/2006/relationships/hyperlink" Target="https://en.wikipedia.org/wiki/ISO_3166-1:US" TargetMode="External"/><Relationship Id="rId756" Type="http://schemas.openxmlformats.org/officeDocument/2006/relationships/hyperlink" Target="https://en.wikipedia.org/wiki/UTC%E2%88%9203:00" TargetMode="External"/><Relationship Id="rId1179" Type="http://schemas.openxmlformats.org/officeDocument/2006/relationships/hyperlink" Target="https://en.wikipedia.org/wiki/UTC%2B05:30" TargetMode="External"/><Relationship Id="rId1386" Type="http://schemas.openxmlformats.org/officeDocument/2006/relationships/hyperlink" Target="https://en.wikipedia.org/wiki/ISO_3166-1:ES" TargetMode="External"/><Relationship Id="rId1593" Type="http://schemas.openxmlformats.org/officeDocument/2006/relationships/hyperlink" Target="https://en.wikipedia.org/wiki/UTC%2B02:00" TargetMode="External"/><Relationship Id="rId2132" Type="http://schemas.openxmlformats.org/officeDocument/2006/relationships/hyperlink" Target="https://en.wikipedia.org/w/index.php?title=America/Tijuana&amp;action=edit&amp;redlink=1" TargetMode="External"/><Relationship Id="rId2437" Type="http://schemas.openxmlformats.org/officeDocument/2006/relationships/hyperlink" Target="https://en.wikipedia.org/wiki/UTC%2B03:00" TargetMode="External"/><Relationship Id="rId104" Type="http://schemas.openxmlformats.org/officeDocument/2006/relationships/hyperlink" Target="https://en.wikipedia.org/w/index.php?title=Africa/Maputo&amp;action=edit&amp;redlink=1" TargetMode="External"/><Relationship Id="rId311" Type="http://schemas.openxmlformats.org/officeDocument/2006/relationships/hyperlink" Target="https://en.wikipedia.org/wiki/UTC%E2%88%9203:00" TargetMode="External"/><Relationship Id="rId409" Type="http://schemas.openxmlformats.org/officeDocument/2006/relationships/hyperlink" Target="https://en.wikipedia.org/wiki/UTC%E2%88%9205:00" TargetMode="External"/><Relationship Id="rId963" Type="http://schemas.openxmlformats.org/officeDocument/2006/relationships/hyperlink" Target="https://en.wikipedia.org/wiki/UTC%2B12:00" TargetMode="External"/><Relationship Id="rId1039" Type="http://schemas.openxmlformats.org/officeDocument/2006/relationships/hyperlink" Target="https://en.wikipedia.org/wiki/UTC%2B07:00" TargetMode="External"/><Relationship Id="rId1246" Type="http://schemas.openxmlformats.org/officeDocument/2006/relationships/hyperlink" Target="https://en.wikipedia.org/wiki/UTC%2B07:00" TargetMode="External"/><Relationship Id="rId1898" Type="http://schemas.openxmlformats.org/officeDocument/2006/relationships/hyperlink" Target="https://en.wikipedia.org/wiki/ISO_3166-1:FR" TargetMode="External"/><Relationship Id="rId92" Type="http://schemas.openxmlformats.org/officeDocument/2006/relationships/hyperlink" Target="https://en.wikipedia.org/wiki/UTC%2B01:00" TargetMode="External"/><Relationship Id="rId616" Type="http://schemas.openxmlformats.org/officeDocument/2006/relationships/hyperlink" Target="https://en.wikipedia.org/wiki/UTC%E2%88%9204:00" TargetMode="External"/><Relationship Id="rId823" Type="http://schemas.openxmlformats.org/officeDocument/2006/relationships/hyperlink" Target="https://en.wikipedia.org/wiki/America/Santiago" TargetMode="External"/><Relationship Id="rId1453" Type="http://schemas.openxmlformats.org/officeDocument/2006/relationships/hyperlink" Target="https://en.wikipedia.org/wiki/UTC%2B09:30" TargetMode="External"/><Relationship Id="rId1660" Type="http://schemas.openxmlformats.org/officeDocument/2006/relationships/hyperlink" Target="https://en.wikipedia.org/wiki/UTC%E2%88%9209:00" TargetMode="External"/><Relationship Id="rId1758" Type="http://schemas.openxmlformats.org/officeDocument/2006/relationships/hyperlink" Target="https://en.wikipedia.org/wiki/UTC%2B02:00" TargetMode="External"/><Relationship Id="rId1106" Type="http://schemas.openxmlformats.org/officeDocument/2006/relationships/hyperlink" Target="https://en.wikipedia.org/w/index.php?title=Asia/Gaza&amp;action=edit&amp;redlink=1" TargetMode="External"/><Relationship Id="rId1313" Type="http://schemas.openxmlformats.org/officeDocument/2006/relationships/hyperlink" Target="https://en.wikipedia.org/w/index.php?title=Asia/Jerusalem&amp;action=edit&amp;redlink=1" TargetMode="External"/><Relationship Id="rId1520" Type="http://schemas.openxmlformats.org/officeDocument/2006/relationships/hyperlink" Target="https://en.wikipedia.org/wiki/UTC%E2%88%9205:00" TargetMode="External"/><Relationship Id="rId1965" Type="http://schemas.openxmlformats.org/officeDocument/2006/relationships/hyperlink" Target="https://en.wikipedia.org/wiki/UTC%2B03:00" TargetMode="External"/><Relationship Id="rId1618" Type="http://schemas.openxmlformats.org/officeDocument/2006/relationships/hyperlink" Target="https://en.wikipedia.org/wiki/UTC%E2%88%9210:00" TargetMode="External"/><Relationship Id="rId1825" Type="http://schemas.openxmlformats.org/officeDocument/2006/relationships/hyperlink" Target="https://en.wikipedia.org/wiki/UTC%2B01:00" TargetMode="External"/><Relationship Id="rId199" Type="http://schemas.openxmlformats.org/officeDocument/2006/relationships/hyperlink" Target="https://en.wikipedia.org/wiki/UTC%2B03:00" TargetMode="External"/><Relationship Id="rId2087" Type="http://schemas.openxmlformats.org/officeDocument/2006/relationships/hyperlink" Target="https://en.wikipedia.org/wiki/UTC%2B05:00" TargetMode="External"/><Relationship Id="rId2294" Type="http://schemas.openxmlformats.org/officeDocument/2006/relationships/hyperlink" Target="https://en.wikipedia.org/wiki/ISO_3166-1:CK" TargetMode="External"/><Relationship Id="rId266" Type="http://schemas.openxmlformats.org/officeDocument/2006/relationships/hyperlink" Target="https://en.wikipedia.org/wiki/UTC%E2%88%9203:00" TargetMode="External"/><Relationship Id="rId473" Type="http://schemas.openxmlformats.org/officeDocument/2006/relationships/hyperlink" Target="https://en.wikipedia.org/wiki/UTC%E2%88%9206:00" TargetMode="External"/><Relationship Id="rId680" Type="http://schemas.openxmlformats.org/officeDocument/2006/relationships/hyperlink" Target="https://en.wikipedia.org/wiki/ISO_3166-1:MX" TargetMode="External"/><Relationship Id="rId2154" Type="http://schemas.openxmlformats.org/officeDocument/2006/relationships/hyperlink" Target="https://en.wikipedia.org/wiki/UTC%2B12:00" TargetMode="External"/><Relationship Id="rId2361" Type="http://schemas.openxmlformats.org/officeDocument/2006/relationships/hyperlink" Target="https://en.wikipedia.org/wiki/UTC%2B08:00" TargetMode="External"/><Relationship Id="rId126" Type="http://schemas.openxmlformats.org/officeDocument/2006/relationships/hyperlink" Target="https://en.wikipedia.org/wiki/ISO_3166-1:SD" TargetMode="External"/><Relationship Id="rId333" Type="http://schemas.openxmlformats.org/officeDocument/2006/relationships/hyperlink" Target="https://en.wikipedia.org/wiki/America/Adak" TargetMode="External"/><Relationship Id="rId540" Type="http://schemas.openxmlformats.org/officeDocument/2006/relationships/hyperlink" Target="https://en.wikipedia.org/wiki/UTC%E2%88%9207:00" TargetMode="External"/><Relationship Id="rId778" Type="http://schemas.openxmlformats.org/officeDocument/2006/relationships/hyperlink" Target="https://en.wikipedia.org/w/index.php?title=America/Puerto_Rico&amp;action=edit&amp;redlink=1" TargetMode="External"/><Relationship Id="rId985" Type="http://schemas.openxmlformats.org/officeDocument/2006/relationships/hyperlink" Target="https://en.wikipedia.org/wiki/UTC%2B03:00" TargetMode="External"/><Relationship Id="rId1170" Type="http://schemas.openxmlformats.org/officeDocument/2006/relationships/hyperlink" Target="https://en.wikipedia.org/wiki/UTC%2B05:45" TargetMode="External"/><Relationship Id="rId2014" Type="http://schemas.openxmlformats.org/officeDocument/2006/relationships/hyperlink" Target="https://en.wikipedia.org/w/index.php?title=Europe/London&amp;action=edit&amp;redlink=1" TargetMode="External"/><Relationship Id="rId2221" Type="http://schemas.openxmlformats.org/officeDocument/2006/relationships/hyperlink" Target="https://en.wikipedia.org/wiki/ISO_3166-1:US" TargetMode="External"/><Relationship Id="rId638" Type="http://schemas.openxmlformats.org/officeDocument/2006/relationships/hyperlink" Target="https://en.wikipedia.org/wiki/UTC%E2%88%9203:00" TargetMode="External"/><Relationship Id="rId845" Type="http://schemas.openxmlformats.org/officeDocument/2006/relationships/hyperlink" Target="https://en.wikipedia.org/wiki/UTC%E2%88%9208:00" TargetMode="External"/><Relationship Id="rId1030" Type="http://schemas.openxmlformats.org/officeDocument/2006/relationships/hyperlink" Target="https://en.wikipedia.org/w/index.php?title=Asia/Baku&amp;action=edit&amp;redlink=1" TargetMode="External"/><Relationship Id="rId1268" Type="http://schemas.openxmlformats.org/officeDocument/2006/relationships/hyperlink" Target="https://en.wikipedia.org/wiki/UTC%2B03:00" TargetMode="External"/><Relationship Id="rId1475" Type="http://schemas.openxmlformats.org/officeDocument/2006/relationships/hyperlink" Target="https://en.wikipedia.org/wiki/ISO_3166-1:AU" TargetMode="External"/><Relationship Id="rId1682" Type="http://schemas.openxmlformats.org/officeDocument/2006/relationships/hyperlink" Target="https://en.wikipedia.org/wiki/UTC%2B12:00" TargetMode="External"/><Relationship Id="rId2319" Type="http://schemas.openxmlformats.org/officeDocument/2006/relationships/hyperlink" Target="https://en.wikipedia.org/w/index.php?title=Pacific/Chuuk&amp;action=edit&amp;redlink=1" TargetMode="External"/><Relationship Id="rId400" Type="http://schemas.openxmlformats.org/officeDocument/2006/relationships/hyperlink" Target="https://en.wikipedia.org/wiki/UTC%E2%88%9203:00" TargetMode="External"/><Relationship Id="rId705" Type="http://schemas.openxmlformats.org/officeDocument/2006/relationships/hyperlink" Target="https://en.wikipedia.org/w/index.php?title=America/Port_of_Spain&amp;action=edit&amp;redlink=1" TargetMode="External"/><Relationship Id="rId1128" Type="http://schemas.openxmlformats.org/officeDocument/2006/relationships/hyperlink" Target="https://en.wikipedia.org/wiki/UTC%2B07:00" TargetMode="External"/><Relationship Id="rId1335" Type="http://schemas.openxmlformats.org/officeDocument/2006/relationships/hyperlink" Target="https://en.wikipedia.org/wiki/UTC%2B08:00" TargetMode="External"/><Relationship Id="rId1542" Type="http://schemas.openxmlformats.org/officeDocument/2006/relationships/hyperlink" Target="https://en.wikipedia.org/w/index.php?title=America/Winnipeg&amp;action=edit&amp;redlink=1" TargetMode="External"/><Relationship Id="rId1987" Type="http://schemas.openxmlformats.org/officeDocument/2006/relationships/hyperlink" Target="https://en.wikipedia.org/wiki/UTC%2B01:00" TargetMode="External"/><Relationship Id="rId912" Type="http://schemas.openxmlformats.org/officeDocument/2006/relationships/hyperlink" Target="https://en.wikipedia.org/wiki/ISO_3166-1:CA" TargetMode="External"/><Relationship Id="rId1847" Type="http://schemas.openxmlformats.org/officeDocument/2006/relationships/hyperlink" Target="https://en.wikipedia.org/wiki/UTC%2B03:00" TargetMode="External"/><Relationship Id="rId41" Type="http://schemas.openxmlformats.org/officeDocument/2006/relationships/hyperlink" Target="https://en.wikipedia.org/wiki/UTC%C2%B100:00" TargetMode="External"/><Relationship Id="rId1402" Type="http://schemas.openxmlformats.org/officeDocument/2006/relationships/hyperlink" Target="https://en.wikipedia.org/wiki/Europe/Oslo" TargetMode="External"/><Relationship Id="rId1707" Type="http://schemas.openxmlformats.org/officeDocument/2006/relationships/hyperlink" Target="https://en.wikipedia.org/wiki/UTC%2B05:00" TargetMode="External"/><Relationship Id="rId190" Type="http://schemas.openxmlformats.org/officeDocument/2006/relationships/hyperlink" Target="https://en.wikipedia.org/wiki/UTC%2B03:00" TargetMode="External"/><Relationship Id="rId288" Type="http://schemas.openxmlformats.org/officeDocument/2006/relationships/hyperlink" Target="https://en.wikipedia.org/wiki/ISO_3166-1:AR" TargetMode="External"/><Relationship Id="rId1914" Type="http://schemas.openxmlformats.org/officeDocument/2006/relationships/hyperlink" Target="https://en.wikipedia.org/wiki/UTC%2B03:00" TargetMode="External"/><Relationship Id="rId495" Type="http://schemas.openxmlformats.org/officeDocument/2006/relationships/hyperlink" Target="https://en.wikipedia.org/wiki/ISO_3166-1:GL" TargetMode="External"/><Relationship Id="rId2176" Type="http://schemas.openxmlformats.org/officeDocument/2006/relationships/hyperlink" Target="https://en.wikipedia.org/wiki/UTC%2B13:45" TargetMode="External"/><Relationship Id="rId2383" Type="http://schemas.openxmlformats.org/officeDocument/2006/relationships/hyperlink" Target="https://en.wikipedia.org/wiki/Time_in_Arizona" TargetMode="External"/><Relationship Id="rId148" Type="http://schemas.openxmlformats.org/officeDocument/2006/relationships/hyperlink" Target="https://en.wikipedia.org/w/index.php?title=Africa/Lagos&amp;action=edit&amp;redlink=1" TargetMode="External"/><Relationship Id="rId355" Type="http://schemas.openxmlformats.org/officeDocument/2006/relationships/hyperlink" Target="https://en.wikipedia.org/wiki/UTC%E2%88%9206:00" TargetMode="External"/><Relationship Id="rId562" Type="http://schemas.openxmlformats.org/officeDocument/2006/relationships/hyperlink" Target="https://en.wikipedia.org/wiki/Time_in_Indiana" TargetMode="External"/><Relationship Id="rId1192" Type="http://schemas.openxmlformats.org/officeDocument/2006/relationships/hyperlink" Target="https://en.wikipedia.org/wiki/UTC%2B08:00" TargetMode="External"/><Relationship Id="rId2036" Type="http://schemas.openxmlformats.org/officeDocument/2006/relationships/hyperlink" Target="https://en.wikipedia.org/wiki/UTC%C2%B100:00" TargetMode="External"/><Relationship Id="rId2243" Type="http://schemas.openxmlformats.org/officeDocument/2006/relationships/hyperlink" Target="https://en.wikipedia.org/wiki/UTC%2B12:00" TargetMode="External"/><Relationship Id="rId215" Type="http://schemas.openxmlformats.org/officeDocument/2006/relationships/hyperlink" Target="https://en.wikipedia.org/wiki/ISO_3166-1:BF" TargetMode="External"/><Relationship Id="rId422" Type="http://schemas.openxmlformats.org/officeDocument/2006/relationships/hyperlink" Target="https://en.wikipedia.org/wiki/ISO_3166-1:CR" TargetMode="External"/><Relationship Id="rId867" Type="http://schemas.openxmlformats.org/officeDocument/2006/relationships/hyperlink" Target="https://en.wikipedia.org/wiki/UTC%E2%88%9204:00" TargetMode="External"/><Relationship Id="rId1052" Type="http://schemas.openxmlformats.org/officeDocument/2006/relationships/hyperlink" Target="https://en.wikipedia.org/wiki/UTC%2B08:00" TargetMode="External"/><Relationship Id="rId1497" Type="http://schemas.openxmlformats.org/officeDocument/2006/relationships/hyperlink" Target="https://en.wikipedia.org/wiki/UTC%2B10:30" TargetMode="External"/><Relationship Id="rId2103" Type="http://schemas.openxmlformats.org/officeDocument/2006/relationships/hyperlink" Target="https://en.wikipedia.org/wiki/UTC%2B04:30" TargetMode="External"/><Relationship Id="rId2310" Type="http://schemas.openxmlformats.org/officeDocument/2006/relationships/hyperlink" Target="https://en.wikipedia.org/wiki/UTC%E2%88%9210:00" TargetMode="External"/><Relationship Id="rId727" Type="http://schemas.openxmlformats.org/officeDocument/2006/relationships/hyperlink" Target="https://en.wikipedia.org/wiki/UTC%E2%88%9202:00" TargetMode="External"/><Relationship Id="rId934" Type="http://schemas.openxmlformats.org/officeDocument/2006/relationships/hyperlink" Target="https://en.wikipedia.org/wiki/UTC%2B07:00" TargetMode="External"/><Relationship Id="rId1357" Type="http://schemas.openxmlformats.org/officeDocument/2006/relationships/hyperlink" Target="https://en.wikipedia.org/w/index.php?title=Asia/Bangkok&amp;action=edit&amp;redlink=1" TargetMode="External"/><Relationship Id="rId1564" Type="http://schemas.openxmlformats.org/officeDocument/2006/relationships/hyperlink" Target="https://en.wikipedia.org/wiki/UTC%E2%88%9208:00" TargetMode="External"/><Relationship Id="rId1771" Type="http://schemas.openxmlformats.org/officeDocument/2006/relationships/hyperlink" Target="https://en.wikipedia.org/wiki/UTC%2B01:00" TargetMode="External"/><Relationship Id="rId2408" Type="http://schemas.openxmlformats.org/officeDocument/2006/relationships/hyperlink" Target="https://en.wikipedia.org/wiki/UTC%E2%88%9205:00" TargetMode="External"/><Relationship Id="rId63" Type="http://schemas.openxmlformats.org/officeDocument/2006/relationships/hyperlink" Target="https://en.wikipedia.org/wiki/UTC%2B01:00" TargetMode="External"/><Relationship Id="rId1217" Type="http://schemas.openxmlformats.org/officeDocument/2006/relationships/hyperlink" Target="https://en.wikipedia.org/wiki/UTC%2B08:00" TargetMode="External"/><Relationship Id="rId1424" Type="http://schemas.openxmlformats.org/officeDocument/2006/relationships/hyperlink" Target="https://en.wikipedia.org/w/index.php?title=Atlantic/Stanley&amp;action=edit&amp;redlink=1" TargetMode="External"/><Relationship Id="rId1631" Type="http://schemas.openxmlformats.org/officeDocument/2006/relationships/hyperlink" Target="https://en.wikipedia.org/wiki/UTC%E2%88%9202:00" TargetMode="External"/><Relationship Id="rId1869" Type="http://schemas.openxmlformats.org/officeDocument/2006/relationships/hyperlink" Target="https://en.wikipedia.org/wiki/ISO_3166-1:MT" TargetMode="External"/><Relationship Id="rId1729" Type="http://schemas.openxmlformats.org/officeDocument/2006/relationships/hyperlink" Target="https://en.wikipedia.org/wiki/Coordinated_Universal_Time" TargetMode="External"/><Relationship Id="rId1936" Type="http://schemas.openxmlformats.org/officeDocument/2006/relationships/hyperlink" Target="https://en.wikipedia.org/wiki/UTC%2B04:00" TargetMode="External"/><Relationship Id="rId2198" Type="http://schemas.openxmlformats.org/officeDocument/2006/relationships/hyperlink" Target="https://en.wikipedia.org/w/index.php?title=Pacific/Fiji&amp;action=edit&amp;redlink=1" TargetMode="External"/><Relationship Id="rId377" Type="http://schemas.openxmlformats.org/officeDocument/2006/relationships/hyperlink" Target="https://en.wikipedia.org/wiki/ISO_3166-1:CA" TargetMode="External"/><Relationship Id="rId584" Type="http://schemas.openxmlformats.org/officeDocument/2006/relationships/hyperlink" Target="https://en.wikipedia.org/wiki/UTC%E2%88%9204:00" TargetMode="External"/><Relationship Id="rId2058" Type="http://schemas.openxmlformats.org/officeDocument/2006/relationships/hyperlink" Target="https://en.wikipedia.org/wiki/East_Africa_Time" TargetMode="External"/><Relationship Id="rId2265" Type="http://schemas.openxmlformats.org/officeDocument/2006/relationships/hyperlink" Target="https://en.wikipedia.org/wiki/UTC%2B11:00" TargetMode="External"/><Relationship Id="rId5" Type="http://schemas.openxmlformats.org/officeDocument/2006/relationships/hyperlink" Target="https://en.wikipedia.org/wiki/ISO_3166-2:GH" TargetMode="External"/><Relationship Id="rId237" Type="http://schemas.openxmlformats.org/officeDocument/2006/relationships/hyperlink" Target="https://en.wikipedia.org/wiki/UTC%2B02:00" TargetMode="External"/><Relationship Id="rId791" Type="http://schemas.openxmlformats.org/officeDocument/2006/relationships/hyperlink" Target="https://en.wikipedia.org/w/index.php?title=America/Rankin_Inlet&amp;action=edit&amp;redlink=1" TargetMode="External"/><Relationship Id="rId889" Type="http://schemas.openxmlformats.org/officeDocument/2006/relationships/hyperlink" Target="https://en.wikipedia.org/wiki/UTC%E2%88%9205:00" TargetMode="External"/><Relationship Id="rId1074" Type="http://schemas.openxmlformats.org/officeDocument/2006/relationships/hyperlink" Target="https://en.wikipedia.org/w/index.php?title=Asia/Colombo&amp;action=edit&amp;redlink=1" TargetMode="External"/><Relationship Id="rId444" Type="http://schemas.openxmlformats.org/officeDocument/2006/relationships/hyperlink" Target="https://en.wikipedia.org/wiki/UTC%E2%88%9208:00" TargetMode="External"/><Relationship Id="rId651" Type="http://schemas.openxmlformats.org/officeDocument/2006/relationships/hyperlink" Target="https://en.wikipedia.org/w/index.php?title=America/Port_of_Spain&amp;action=edit&amp;redlink=1" TargetMode="External"/><Relationship Id="rId749" Type="http://schemas.openxmlformats.org/officeDocument/2006/relationships/hyperlink" Target="https://en.wikipedia.org/wiki/ISO_3166-1:CA" TargetMode="External"/><Relationship Id="rId1281" Type="http://schemas.openxmlformats.org/officeDocument/2006/relationships/hyperlink" Target="https://en.wikipedia.org/wiki/ISO_3166-1:KR" TargetMode="External"/><Relationship Id="rId1379" Type="http://schemas.openxmlformats.org/officeDocument/2006/relationships/hyperlink" Target="https://en.wikipedia.org/wiki/Atlantic/Azores" TargetMode="External"/><Relationship Id="rId1586" Type="http://schemas.openxmlformats.org/officeDocument/2006/relationships/hyperlink" Target="https://en.wikipedia.org/w/index.php?title=America/Havana&amp;action=edit&amp;redlink=1" TargetMode="External"/><Relationship Id="rId2125" Type="http://schemas.openxmlformats.org/officeDocument/2006/relationships/hyperlink" Target="https://en.wikipedia.org/wiki/Central_European_Time" TargetMode="External"/><Relationship Id="rId2332" Type="http://schemas.openxmlformats.org/officeDocument/2006/relationships/hyperlink" Target="https://en.wikipedia.org/wiki/UTC%2B10:00" TargetMode="External"/><Relationship Id="rId304" Type="http://schemas.openxmlformats.org/officeDocument/2006/relationships/hyperlink" Target="https://en.wikipedia.org/wiki/ISO_3166-1:AR" TargetMode="External"/><Relationship Id="rId511" Type="http://schemas.openxmlformats.org/officeDocument/2006/relationships/hyperlink" Target="https://en.wikipedia.org/w/index.php?title=America/Port_of_Spain&amp;action=edit&amp;redlink=1" TargetMode="External"/><Relationship Id="rId609" Type="http://schemas.openxmlformats.org/officeDocument/2006/relationships/hyperlink" Target="https://en.wikipedia.org/wiki/ISO_3166-1:BQ" TargetMode="External"/><Relationship Id="rId956" Type="http://schemas.openxmlformats.org/officeDocument/2006/relationships/hyperlink" Target="https://en.wikipedia.org/wiki/UTC%E2%88%9203:00" TargetMode="External"/><Relationship Id="rId1141" Type="http://schemas.openxmlformats.org/officeDocument/2006/relationships/hyperlink" Target="https://en.wikipedia.org/wiki/ISO_3166-1:ID" TargetMode="External"/><Relationship Id="rId1239" Type="http://schemas.openxmlformats.org/officeDocument/2006/relationships/hyperlink" Target="https://en.wikipedia.org/wiki/ISO_3166-1:KH" TargetMode="External"/><Relationship Id="rId1793" Type="http://schemas.openxmlformats.org/officeDocument/2006/relationships/hyperlink" Target="https://en.wikipedia.org/wiki/B%C3%BCsingen_am_Hochrhein" TargetMode="External"/><Relationship Id="rId85" Type="http://schemas.openxmlformats.org/officeDocument/2006/relationships/hyperlink" Target="https://en.wikipedia.org/w/index.php?title=Africa/Nairobi&amp;action=edit&amp;redlink=1" TargetMode="External"/><Relationship Id="rId816" Type="http://schemas.openxmlformats.org/officeDocument/2006/relationships/hyperlink" Target="https://en.wikipedia.org/wiki/UTC%E2%88%9207:00" TargetMode="External"/><Relationship Id="rId1001" Type="http://schemas.openxmlformats.org/officeDocument/2006/relationships/hyperlink" Target="https://en.wikipedia.org/w/index.php?title=Asia/Aqtau&amp;action=edit&amp;redlink=1" TargetMode="External"/><Relationship Id="rId1446" Type="http://schemas.openxmlformats.org/officeDocument/2006/relationships/hyperlink" Target="https://en.wikipedia.org/w/index.php?title=Australia/Sydney&amp;action=edit&amp;redlink=1" TargetMode="External"/><Relationship Id="rId1653" Type="http://schemas.openxmlformats.org/officeDocument/2006/relationships/hyperlink" Target="https://en.wikipedia.org/wiki/Tz_database" TargetMode="External"/><Relationship Id="rId1860" Type="http://schemas.openxmlformats.org/officeDocument/2006/relationships/hyperlink" Target="https://en.wikipedia.org/wiki/UTC%2B01:00" TargetMode="External"/><Relationship Id="rId1306" Type="http://schemas.openxmlformats.org/officeDocument/2006/relationships/hyperlink" Target="https://en.wikipedia.org/w/index.php?title=Asia/Tbilisi&amp;action=edit&amp;redlink=1" TargetMode="External"/><Relationship Id="rId1513" Type="http://schemas.openxmlformats.org/officeDocument/2006/relationships/hyperlink" Target="https://en.wikipedia.org/wiki/UTC%2B08:00" TargetMode="External"/><Relationship Id="rId1720" Type="http://schemas.openxmlformats.org/officeDocument/2006/relationships/hyperlink" Target="https://en.wikipedia.org/wiki/UTC%2B08:00" TargetMode="External"/><Relationship Id="rId1958" Type="http://schemas.openxmlformats.org/officeDocument/2006/relationships/hyperlink" Target="https://en.wikipedia.org/wiki/UTC%2B03:00" TargetMode="External"/><Relationship Id="rId12" Type="http://schemas.openxmlformats.org/officeDocument/2006/relationships/hyperlink" Target="https://en.wikipedia.org/wiki/UTC%2B03:00" TargetMode="External"/><Relationship Id="rId1818" Type="http://schemas.openxmlformats.org/officeDocument/2006/relationships/hyperlink" Target="https://en.wikipedia.org/wiki/ISO_3166-1:FI" TargetMode="External"/><Relationship Id="rId161" Type="http://schemas.openxmlformats.org/officeDocument/2006/relationships/hyperlink" Target="https://en.wikipedia.org/wiki/UTC%2B02:00" TargetMode="External"/><Relationship Id="rId399" Type="http://schemas.openxmlformats.org/officeDocument/2006/relationships/hyperlink" Target="https://en.wikipedia.org/wiki/UTC%E2%88%9203:00" TargetMode="External"/><Relationship Id="rId2287" Type="http://schemas.openxmlformats.org/officeDocument/2006/relationships/hyperlink" Target="https://en.wikipedia.org/wiki/UTC%2B11:00" TargetMode="External"/><Relationship Id="rId259" Type="http://schemas.openxmlformats.org/officeDocument/2006/relationships/hyperlink" Target="https://en.wikipedia.org/wiki/ISO_3166-1:AG" TargetMode="External"/><Relationship Id="rId466" Type="http://schemas.openxmlformats.org/officeDocument/2006/relationships/hyperlink" Target="https://en.wikipedia.org/wiki/UTC%E2%88%9206:00" TargetMode="External"/><Relationship Id="rId673" Type="http://schemas.openxmlformats.org/officeDocument/2006/relationships/hyperlink" Target="https://en.wikipedia.org/w/index.php?title=America/Merida&amp;action=edit&amp;redlink=1" TargetMode="External"/><Relationship Id="rId880" Type="http://schemas.openxmlformats.org/officeDocument/2006/relationships/hyperlink" Target="https://en.wikipedia.org/w/index.php?title=America/Tegucigalpa&amp;action=edit&amp;redlink=1" TargetMode="External"/><Relationship Id="rId1096" Type="http://schemas.openxmlformats.org/officeDocument/2006/relationships/hyperlink" Target="https://en.wikipedia.org/wiki/UTC%2B04:00" TargetMode="External"/><Relationship Id="rId2147" Type="http://schemas.openxmlformats.org/officeDocument/2006/relationships/hyperlink" Target="https://en.wikipedia.org/wiki/UTC%E2%88%9206:00" TargetMode="External"/><Relationship Id="rId2354" Type="http://schemas.openxmlformats.org/officeDocument/2006/relationships/hyperlink" Target="https://en.wikipedia.org/wiki/Asia/Taipei" TargetMode="External"/><Relationship Id="rId119" Type="http://schemas.openxmlformats.org/officeDocument/2006/relationships/hyperlink" Target="https://en.wikipedia.org/wiki/UTC%2B03:00" TargetMode="External"/><Relationship Id="rId326" Type="http://schemas.openxmlformats.org/officeDocument/2006/relationships/hyperlink" Target="https://en.wikipedia.org/w/index.php?title=America/Asuncion&amp;action=edit&amp;redlink=1" TargetMode="External"/><Relationship Id="rId533" Type="http://schemas.openxmlformats.org/officeDocument/2006/relationships/hyperlink" Target="https://en.wikipedia.org/wiki/ISO_3166-1:CU" TargetMode="External"/><Relationship Id="rId978" Type="http://schemas.openxmlformats.org/officeDocument/2006/relationships/hyperlink" Target="https://en.wikipedia.org/wiki/ISO_3166-1:SJ" TargetMode="External"/><Relationship Id="rId1163" Type="http://schemas.openxmlformats.org/officeDocument/2006/relationships/hyperlink" Target="https://en.wikipedia.org/wiki/UTC%2B06:00" TargetMode="External"/><Relationship Id="rId1370" Type="http://schemas.openxmlformats.org/officeDocument/2006/relationships/hyperlink" Target="https://en.wikipedia.org/wiki/ISO_3166-1:RU" TargetMode="External"/><Relationship Id="rId2007" Type="http://schemas.openxmlformats.org/officeDocument/2006/relationships/hyperlink" Target="https://en.wikipedia.org/w/index.php?title=Europe/Zaporozhye&amp;action=edit&amp;redlink=1" TargetMode="External"/><Relationship Id="rId2214" Type="http://schemas.openxmlformats.org/officeDocument/2006/relationships/hyperlink" Target="https://en.wikipedia.org/w/index.php?title=Pacific/Guadalcanal&amp;action=edit&amp;redlink=1" TargetMode="External"/><Relationship Id="rId740" Type="http://schemas.openxmlformats.org/officeDocument/2006/relationships/hyperlink" Target="https://en.wikipedia.org/wiki/UTC%E2%88%9205:00" TargetMode="External"/><Relationship Id="rId838" Type="http://schemas.openxmlformats.org/officeDocument/2006/relationships/hyperlink" Target="https://en.wikipedia.org/w/index.php?title=America/Denver&amp;action=edit&amp;redlink=1" TargetMode="External"/><Relationship Id="rId1023" Type="http://schemas.openxmlformats.org/officeDocument/2006/relationships/hyperlink" Target="https://en.wikipedia.org/wiki/UTC%2B03:00" TargetMode="External"/><Relationship Id="rId1468" Type="http://schemas.openxmlformats.org/officeDocument/2006/relationships/hyperlink" Target="https://en.wikipedia.org/w/index.php?title=Australia/Lindeman&amp;action=edit&amp;redlink=1" TargetMode="External"/><Relationship Id="rId1675" Type="http://schemas.openxmlformats.org/officeDocument/2006/relationships/hyperlink" Target="https://en.wikipedia.org/wiki/UTC%2B10:00" TargetMode="External"/><Relationship Id="rId1882" Type="http://schemas.openxmlformats.org/officeDocument/2006/relationships/hyperlink" Target="https://en.wikipedia.org/wiki/ISO_3166-1:MC" TargetMode="External"/><Relationship Id="rId2421" Type="http://schemas.openxmlformats.org/officeDocument/2006/relationships/hyperlink" Target="https://en.wikipedia.org/wiki/UTC%E2%88%9207:00" TargetMode="External"/><Relationship Id="rId600" Type="http://schemas.openxmlformats.org/officeDocument/2006/relationships/hyperlink" Target="https://en.wikipedia.org/wiki/UTC%E2%88%9204:00" TargetMode="External"/><Relationship Id="rId1230" Type="http://schemas.openxmlformats.org/officeDocument/2006/relationships/hyperlink" Target="https://en.wikipedia.org/wiki/UTC%2B07:00" TargetMode="External"/><Relationship Id="rId1328" Type="http://schemas.openxmlformats.org/officeDocument/2006/relationships/hyperlink" Target="https://en.wikipedia.org/wiki/UTC%2B09:00" TargetMode="External"/><Relationship Id="rId1535" Type="http://schemas.openxmlformats.org/officeDocument/2006/relationships/hyperlink" Target="https://en.wikipedia.org/w/index.php?title=America/Halifax&amp;action=edit&amp;redlink=1" TargetMode="External"/><Relationship Id="rId905" Type="http://schemas.openxmlformats.org/officeDocument/2006/relationships/hyperlink" Target="https://en.wikipedia.org/w/index.php?title=America/Vancouver&amp;action=edit&amp;redlink=1" TargetMode="External"/><Relationship Id="rId1742" Type="http://schemas.openxmlformats.org/officeDocument/2006/relationships/hyperlink" Target="https://en.wikipedia.org/wiki/UTC%C2%B100:00" TargetMode="External"/><Relationship Id="rId34" Type="http://schemas.openxmlformats.org/officeDocument/2006/relationships/hyperlink" Target="https://en.wikipedia.org/wiki/Greenwich_Mean_Time" TargetMode="External"/><Relationship Id="rId1602" Type="http://schemas.openxmlformats.org/officeDocument/2006/relationships/hyperlink" Target="https://en.wikipedia.org/w/index.php?title=America/Cancun&amp;action=edit&amp;redlink=1" TargetMode="External"/><Relationship Id="rId183" Type="http://schemas.openxmlformats.org/officeDocument/2006/relationships/hyperlink" Target="https://en.wikipedia.org/wiki/ISO_3166-1:SZ" TargetMode="External"/><Relationship Id="rId390" Type="http://schemas.openxmlformats.org/officeDocument/2006/relationships/hyperlink" Target="https://en.wikipedia.org/w/index.php?title=America/Caracas&amp;action=edit&amp;redlink=1" TargetMode="External"/><Relationship Id="rId1907" Type="http://schemas.openxmlformats.org/officeDocument/2006/relationships/hyperlink" Target="https://en.wikipedia.org/wiki/ISO_3166-1:CZ" TargetMode="External"/><Relationship Id="rId2071" Type="http://schemas.openxmlformats.org/officeDocument/2006/relationships/hyperlink" Target="https://en.wikipedia.org/wiki/ISO_3166-1:KM" TargetMode="External"/><Relationship Id="rId250" Type="http://schemas.openxmlformats.org/officeDocument/2006/relationships/hyperlink" Target="https://en.wikipedia.org/wiki/ISO_3166-1:US" TargetMode="External"/><Relationship Id="rId488" Type="http://schemas.openxmlformats.org/officeDocument/2006/relationships/hyperlink" Target="https://en.wikipedia.org/w/index.php?title=America/Fortaleza&amp;action=edit&amp;redlink=1" TargetMode="External"/><Relationship Id="rId695" Type="http://schemas.openxmlformats.org/officeDocument/2006/relationships/hyperlink" Target="https://en.wikipedia.org/wiki/UTC%E2%88%9205:00" TargetMode="External"/><Relationship Id="rId2169" Type="http://schemas.openxmlformats.org/officeDocument/2006/relationships/hyperlink" Target="https://en.wikipedia.org/wiki/ISO_3166-1:PG" TargetMode="External"/><Relationship Id="rId2376" Type="http://schemas.openxmlformats.org/officeDocument/2006/relationships/hyperlink" Target="https://en.wikipedia.org/wiki/UTC%E2%88%9209:00" TargetMode="External"/><Relationship Id="rId110" Type="http://schemas.openxmlformats.org/officeDocument/2006/relationships/hyperlink" Target="https://en.wikipedia.org/wiki/UTC%2B02:00" TargetMode="External"/><Relationship Id="rId348" Type="http://schemas.openxmlformats.org/officeDocument/2006/relationships/hyperlink" Target="https://en.wikipedia.org/wiki/UTC%E2%88%9204:00" TargetMode="External"/><Relationship Id="rId555" Type="http://schemas.openxmlformats.org/officeDocument/2006/relationships/hyperlink" Target="https://en.wikipedia.org/wiki/UTC%E2%88%9205:00" TargetMode="External"/><Relationship Id="rId762" Type="http://schemas.openxmlformats.org/officeDocument/2006/relationships/hyperlink" Target="https://en.wikipedia.org/w/index.php?title=America/Port_of_Spain&amp;action=edit&amp;redlink=1" TargetMode="External"/><Relationship Id="rId1185" Type="http://schemas.openxmlformats.org/officeDocument/2006/relationships/hyperlink" Target="https://en.wikipedia.org/wiki/ISO_3166-1:MY" TargetMode="External"/><Relationship Id="rId1392" Type="http://schemas.openxmlformats.org/officeDocument/2006/relationships/hyperlink" Target="https://en.wikipedia.org/wiki/UTC%E2%88%9201:00" TargetMode="External"/><Relationship Id="rId2029" Type="http://schemas.openxmlformats.org/officeDocument/2006/relationships/hyperlink" Target="https://en.wikipedia.org/wiki/Coordinated_Universal_Time" TargetMode="External"/><Relationship Id="rId2236" Type="http://schemas.openxmlformats.org/officeDocument/2006/relationships/hyperlink" Target="https://en.wikipedia.org/wiki/UTC%2B11:00" TargetMode="External"/><Relationship Id="rId208" Type="http://schemas.openxmlformats.org/officeDocument/2006/relationships/hyperlink" Target="https://en.wikipedia.org/wiki/UTC%2B01:00" TargetMode="External"/><Relationship Id="rId415" Type="http://schemas.openxmlformats.org/officeDocument/2006/relationships/hyperlink" Target="https://en.wikipedia.org/wiki/UTC%E2%88%9205:00" TargetMode="External"/><Relationship Id="rId622" Type="http://schemas.openxmlformats.org/officeDocument/2006/relationships/hyperlink" Target="https://en.wikipedia.org/wiki/ISO_3166-1:US" TargetMode="External"/><Relationship Id="rId1045" Type="http://schemas.openxmlformats.org/officeDocument/2006/relationships/hyperlink" Target="https://en.wikipedia.org/wiki/ISO_3166-1:KG" TargetMode="External"/><Relationship Id="rId1252" Type="http://schemas.openxmlformats.org/officeDocument/2006/relationships/hyperlink" Target="https://en.wikipedia.org/wiki/ISO_3166-1:QA" TargetMode="External"/><Relationship Id="rId1697" Type="http://schemas.openxmlformats.org/officeDocument/2006/relationships/hyperlink" Target="https://en.wikipedia.org/wiki/Tz_database" TargetMode="External"/><Relationship Id="rId2303" Type="http://schemas.openxmlformats.org/officeDocument/2006/relationships/hyperlink" Target="https://en.wikipedia.org/w/index.php?title=Pacific/Pago_Pago&amp;action=edit&amp;redlink=1" TargetMode="External"/><Relationship Id="rId927" Type="http://schemas.openxmlformats.org/officeDocument/2006/relationships/hyperlink" Target="https://en.wikipedia.org/wiki/UTC%E2%88%9206:00" TargetMode="External"/><Relationship Id="rId1112" Type="http://schemas.openxmlformats.org/officeDocument/2006/relationships/hyperlink" Target="https://en.wikipedia.org/wiki/Asia/Shanghai" TargetMode="External"/><Relationship Id="rId1557" Type="http://schemas.openxmlformats.org/officeDocument/2006/relationships/hyperlink" Target="https://en.wikipedia.org/wiki/UTC%E2%88%9207:00" TargetMode="External"/><Relationship Id="rId1764" Type="http://schemas.openxmlformats.org/officeDocument/2006/relationships/hyperlink" Target="https://en.wikipedia.org/wiki/ISO_3166-1:RS" TargetMode="External"/><Relationship Id="rId1971" Type="http://schemas.openxmlformats.org/officeDocument/2006/relationships/hyperlink" Target="https://en.wikipedia.org/wiki/ISO_3166-1:UA" TargetMode="External"/><Relationship Id="rId56" Type="http://schemas.openxmlformats.org/officeDocument/2006/relationships/hyperlink" Target="https://en.wikipedia.org/w/index.php?title=Africa/Maputo&amp;action=edit&amp;redlink=1" TargetMode="External"/><Relationship Id="rId1417" Type="http://schemas.openxmlformats.org/officeDocument/2006/relationships/hyperlink" Target="https://en.wikipedia.org/wiki/UTC%E2%88%9202:00" TargetMode="External"/><Relationship Id="rId1624" Type="http://schemas.openxmlformats.org/officeDocument/2006/relationships/hyperlink" Target="https://en.wikipedia.org/wiki/UTC%E2%88%9211:00" TargetMode="External"/><Relationship Id="rId1831" Type="http://schemas.openxmlformats.org/officeDocument/2006/relationships/hyperlink" Target="https://en.wikipedia.org/wiki/ISO_3166-1:JE" TargetMode="External"/><Relationship Id="rId1929" Type="http://schemas.openxmlformats.org/officeDocument/2006/relationships/hyperlink" Target="https://en.wikipedia.org/w/index.php?title=Europe/Belgrade&amp;action=edit&amp;redlink=1" TargetMode="External"/><Relationship Id="rId2093" Type="http://schemas.openxmlformats.org/officeDocument/2006/relationships/hyperlink" Target="https://en.wikipedia.org/w/index.php?title=Africa/Nairobi&amp;action=edit&amp;redlink=1" TargetMode="External"/><Relationship Id="rId2398" Type="http://schemas.openxmlformats.org/officeDocument/2006/relationships/hyperlink" Target="https://en.wikipedia.org/w/index.php?title=America/Indiana/Indianapolis&amp;action=edit&amp;redlink=1" TargetMode="External"/><Relationship Id="rId272" Type="http://schemas.openxmlformats.org/officeDocument/2006/relationships/hyperlink" Target="https://en.wikipedia.org/wiki/ISO_3166-1:AR" TargetMode="External"/><Relationship Id="rId577" Type="http://schemas.openxmlformats.org/officeDocument/2006/relationships/hyperlink" Target="https://en.wikipedia.org/wiki/ISO_3166-1:CA" TargetMode="External"/><Relationship Id="rId2160" Type="http://schemas.openxmlformats.org/officeDocument/2006/relationships/hyperlink" Target="https://en.wikipedia.org/w/index.php?title=Pacific/Chatham&amp;action=edit&amp;redlink=1" TargetMode="External"/><Relationship Id="rId2258" Type="http://schemas.openxmlformats.org/officeDocument/2006/relationships/hyperlink" Target="https://en.wikipedia.org/wiki/ISO_3166-1:NU" TargetMode="External"/><Relationship Id="rId132" Type="http://schemas.openxmlformats.org/officeDocument/2006/relationships/hyperlink" Target="https://en.wikipedia.org/wiki/UTC%2B02:00" TargetMode="External"/><Relationship Id="rId784" Type="http://schemas.openxmlformats.org/officeDocument/2006/relationships/hyperlink" Target="https://en.wikipedia.org/wiki/UTC%E2%88%9203:00" TargetMode="External"/><Relationship Id="rId991" Type="http://schemas.openxmlformats.org/officeDocument/2006/relationships/hyperlink" Target="https://en.wikipedia.org/wiki/UTC%2B06:00" TargetMode="External"/><Relationship Id="rId1067" Type="http://schemas.openxmlformats.org/officeDocument/2006/relationships/hyperlink" Target="https://en.wikipedia.org/wiki/UTC%2B08:00" TargetMode="External"/><Relationship Id="rId2020" Type="http://schemas.openxmlformats.org/officeDocument/2006/relationships/hyperlink" Target="https://en.wikipedia.org/wiki/UTC%2B01:00" TargetMode="External"/><Relationship Id="rId437" Type="http://schemas.openxmlformats.org/officeDocument/2006/relationships/hyperlink" Target="https://en.wikipedia.org/wiki/UTC%E2%88%9204:00" TargetMode="External"/><Relationship Id="rId644" Type="http://schemas.openxmlformats.org/officeDocument/2006/relationships/hyperlink" Target="https://en.wikipedia.org/w/index.php?title=America/Manaus&amp;action=edit&amp;redlink=1" TargetMode="External"/><Relationship Id="rId851" Type="http://schemas.openxmlformats.org/officeDocument/2006/relationships/hyperlink" Target="https://en.wikipedia.org/wiki/ISO_3166-1:CA" TargetMode="External"/><Relationship Id="rId1274" Type="http://schemas.openxmlformats.org/officeDocument/2006/relationships/hyperlink" Target="https://en.wikipedia.org/w/index.php?title=Asia/Sakhalin&amp;action=edit&amp;redlink=1" TargetMode="External"/><Relationship Id="rId1481" Type="http://schemas.openxmlformats.org/officeDocument/2006/relationships/hyperlink" Target="https://en.wikipedia.org/wiki/UTC%2B09:30" TargetMode="External"/><Relationship Id="rId1579" Type="http://schemas.openxmlformats.org/officeDocument/2006/relationships/hyperlink" Target="https://en.wikipedia.org/wiki/CST6CDT" TargetMode="External"/><Relationship Id="rId2118" Type="http://schemas.openxmlformats.org/officeDocument/2006/relationships/hyperlink" Target="https://en.wikipedia.org/wiki/UTC%2B12:00" TargetMode="External"/><Relationship Id="rId2325" Type="http://schemas.openxmlformats.org/officeDocument/2006/relationships/hyperlink" Target="https://en.wikipedia.org/wiki/UTC%2B12:00" TargetMode="External"/><Relationship Id="rId504" Type="http://schemas.openxmlformats.org/officeDocument/2006/relationships/hyperlink" Target="https://en.wikipedia.org/w/index.php?title=America/Grand_Turk&amp;action=edit&amp;redlink=1" TargetMode="External"/><Relationship Id="rId711" Type="http://schemas.openxmlformats.org/officeDocument/2006/relationships/hyperlink" Target="https://en.wikipedia.org/wiki/UTC%E2%88%9205:00" TargetMode="External"/><Relationship Id="rId949" Type="http://schemas.openxmlformats.org/officeDocument/2006/relationships/hyperlink" Target="https://en.wikipedia.org/w/index.php?title=Pacific/Auckland&amp;action=edit&amp;redlink=1" TargetMode="External"/><Relationship Id="rId1134" Type="http://schemas.openxmlformats.org/officeDocument/2006/relationships/hyperlink" Target="https://en.wikipedia.org/wiki/UTC%2B03:00" TargetMode="External"/><Relationship Id="rId1341" Type="http://schemas.openxmlformats.org/officeDocument/2006/relationships/hyperlink" Target="https://en.wikipedia.org/w/index.php?title=Asia/Ulaanbaatar&amp;action=edit&amp;redlink=1" TargetMode="External"/><Relationship Id="rId1786" Type="http://schemas.openxmlformats.org/officeDocument/2006/relationships/hyperlink" Target="https://en.wikipedia.org/wiki/UTC%2B03:00" TargetMode="External"/><Relationship Id="rId1993" Type="http://schemas.openxmlformats.org/officeDocument/2006/relationships/hyperlink" Target="https://en.wikipedia.org/wiki/ISO_3166-1:RU" TargetMode="External"/><Relationship Id="rId78" Type="http://schemas.openxmlformats.org/officeDocument/2006/relationships/hyperlink" Target="https://en.wikipedia.org/w/index.php?title=Africa/Abidjan&amp;action=edit&amp;redlink=1" TargetMode="External"/><Relationship Id="rId809" Type="http://schemas.openxmlformats.org/officeDocument/2006/relationships/hyperlink" Target="https://en.wikipedia.org/wiki/UTC%E2%88%9205:00" TargetMode="External"/><Relationship Id="rId1201" Type="http://schemas.openxmlformats.org/officeDocument/2006/relationships/hyperlink" Target="https://en.wikipedia.org/w/index.php?title=Asia/Macau&amp;action=edit&amp;redlink=1" TargetMode="External"/><Relationship Id="rId1439" Type="http://schemas.openxmlformats.org/officeDocument/2006/relationships/hyperlink" Target="https://en.wikipedia.org/wiki/ISO_3166-1:AU" TargetMode="External"/><Relationship Id="rId1646" Type="http://schemas.openxmlformats.org/officeDocument/2006/relationships/hyperlink" Target="https://en.wikipedia.org/wiki/UTC%E2%88%9206:00" TargetMode="External"/><Relationship Id="rId1853" Type="http://schemas.openxmlformats.org/officeDocument/2006/relationships/hyperlink" Target="https://en.wikipedia.org/w/index.php?title=Europe/Belgrade&amp;action=edit&amp;redlink=1" TargetMode="External"/><Relationship Id="rId1506" Type="http://schemas.openxmlformats.org/officeDocument/2006/relationships/hyperlink" Target="https://en.wikipedia.org/w/index.php?title=Australia/Hobart&amp;action=edit&amp;redlink=1" TargetMode="External"/><Relationship Id="rId1713" Type="http://schemas.openxmlformats.org/officeDocument/2006/relationships/hyperlink" Target="https://en.wikipedia.org/wiki/Tz_database" TargetMode="External"/><Relationship Id="rId1920" Type="http://schemas.openxmlformats.org/officeDocument/2006/relationships/hyperlink" Target="https://en.wikipedia.org/w/index.php?title=Europe/Samara&amp;action=edit&amp;redlink=1" TargetMode="External"/><Relationship Id="rId294" Type="http://schemas.openxmlformats.org/officeDocument/2006/relationships/hyperlink" Target="https://en.wikipedia.org/wiki/UTC%E2%88%9203:00" TargetMode="External"/><Relationship Id="rId2182" Type="http://schemas.openxmlformats.org/officeDocument/2006/relationships/hyperlink" Target="https://en.wikipedia.org/wiki/Pacific/Easter" TargetMode="External"/><Relationship Id="rId154" Type="http://schemas.openxmlformats.org/officeDocument/2006/relationships/hyperlink" Target="https://en.wikipedia.org/wiki/ISO_3166-1:AO" TargetMode="External"/><Relationship Id="rId361" Type="http://schemas.openxmlformats.org/officeDocument/2006/relationships/hyperlink" Target="https://en.wikipedia.org/wiki/ISO_3166-1:BR" TargetMode="External"/><Relationship Id="rId599" Type="http://schemas.openxmlformats.org/officeDocument/2006/relationships/hyperlink" Target="https://en.wikipedia.org/wiki/UTC%E2%88%9205:00" TargetMode="External"/><Relationship Id="rId2042" Type="http://schemas.openxmlformats.org/officeDocument/2006/relationships/hyperlink" Target="https://en.wikipedia.org/w/index.php?title=Asia/Hong_Kong&amp;action=edit&amp;redlink=1" TargetMode="External"/><Relationship Id="rId459" Type="http://schemas.openxmlformats.org/officeDocument/2006/relationships/hyperlink" Target="https://en.wikipedia.org/w/index.php?title=America/Port_of_Spain&amp;action=edit&amp;redlink=1" TargetMode="External"/><Relationship Id="rId666" Type="http://schemas.openxmlformats.org/officeDocument/2006/relationships/hyperlink" Target="https://en.wikipedia.org/wiki/UTC%E2%88%9203:00" TargetMode="External"/><Relationship Id="rId873" Type="http://schemas.openxmlformats.org/officeDocument/2006/relationships/hyperlink" Target="https://en.wikipedia.org/wiki/UTC%E2%88%9204:00" TargetMode="External"/><Relationship Id="rId1089" Type="http://schemas.openxmlformats.org/officeDocument/2006/relationships/hyperlink" Target="https://en.wikipedia.org/wiki/ISO_3166-1:TL" TargetMode="External"/><Relationship Id="rId1296" Type="http://schemas.openxmlformats.org/officeDocument/2006/relationships/hyperlink" Target="https://en.wikipedia.org/wiki/UTC%2B11:00" TargetMode="External"/><Relationship Id="rId2347" Type="http://schemas.openxmlformats.org/officeDocument/2006/relationships/hyperlink" Target="https://en.wikipedia.org/wiki/PST8PDT" TargetMode="External"/><Relationship Id="rId221" Type="http://schemas.openxmlformats.org/officeDocument/2006/relationships/hyperlink" Target="https://en.wikipedia.org/w/index.php?title=Africa/Lagos&amp;action=edit&amp;redlink=1" TargetMode="External"/><Relationship Id="rId319" Type="http://schemas.openxmlformats.org/officeDocument/2006/relationships/hyperlink" Target="https://en.wikipedia.org/wiki/UTC%E2%88%9203:00" TargetMode="External"/><Relationship Id="rId526" Type="http://schemas.openxmlformats.org/officeDocument/2006/relationships/hyperlink" Target="https://en.wikipedia.org/w/index.php?title=America/Guyana&amp;action=edit&amp;redlink=1" TargetMode="External"/><Relationship Id="rId1156" Type="http://schemas.openxmlformats.org/officeDocument/2006/relationships/hyperlink" Target="https://en.wikipedia.org/wiki/UTC%2B12:00" TargetMode="External"/><Relationship Id="rId1363" Type="http://schemas.openxmlformats.org/officeDocument/2006/relationships/hyperlink" Target="https://en.wikipedia.org/w/index.php?title=Asia/Yakutsk&amp;action=edit&amp;redlink=1" TargetMode="External"/><Relationship Id="rId2207" Type="http://schemas.openxmlformats.org/officeDocument/2006/relationships/hyperlink" Target="https://en.wikipedia.org/wiki/UTC%E2%88%9206:00" TargetMode="External"/><Relationship Id="rId733" Type="http://schemas.openxmlformats.org/officeDocument/2006/relationships/hyperlink" Target="https://en.wikipedia.org/wiki/ISO_3166-1:US" TargetMode="External"/><Relationship Id="rId940" Type="http://schemas.openxmlformats.org/officeDocument/2006/relationships/hyperlink" Target="https://en.wikipedia.org/wiki/ISO_3166-1:AU" TargetMode="External"/><Relationship Id="rId1016" Type="http://schemas.openxmlformats.org/officeDocument/2006/relationships/hyperlink" Target="https://en.wikipedia.org/wiki/ISO_3166-1:KZ" TargetMode="External"/><Relationship Id="rId1570" Type="http://schemas.openxmlformats.org/officeDocument/2006/relationships/hyperlink" Target="https://en.wikipedia.org/w/index.php?title=Europe/Paris&amp;action=edit&amp;redlink=1" TargetMode="External"/><Relationship Id="rId1668" Type="http://schemas.openxmlformats.org/officeDocument/2006/relationships/hyperlink" Target="https://en.wikipedia.org/wiki/UTC%C2%B100:00" TargetMode="External"/><Relationship Id="rId1875" Type="http://schemas.openxmlformats.org/officeDocument/2006/relationships/hyperlink" Target="https://en.wikipedia.org/wiki/UTC%2B02:00" TargetMode="External"/><Relationship Id="rId2414" Type="http://schemas.openxmlformats.org/officeDocument/2006/relationships/hyperlink" Target="https://en.wikipedia.org/w/index.php?title=America/Denver&amp;action=edit&amp;redlink=1" TargetMode="External"/><Relationship Id="rId800" Type="http://schemas.openxmlformats.org/officeDocument/2006/relationships/hyperlink" Target="https://en.wikipedia.org/wiki/UTC%E2%88%9206:00" TargetMode="External"/><Relationship Id="rId1223" Type="http://schemas.openxmlformats.org/officeDocument/2006/relationships/hyperlink" Target="https://en.wikipedia.org/wiki/ISO_3166-1:RU" TargetMode="External"/><Relationship Id="rId1430" Type="http://schemas.openxmlformats.org/officeDocument/2006/relationships/hyperlink" Target="https://en.wikipedia.org/w/index.php?title=Australia/Sydney&amp;action=edit&amp;redlink=1" TargetMode="External"/><Relationship Id="rId1528" Type="http://schemas.openxmlformats.org/officeDocument/2006/relationships/hyperlink" Target="https://en.wikipedia.org/wiki/UTC%E2%88%9203:00" TargetMode="External"/><Relationship Id="rId1735" Type="http://schemas.openxmlformats.org/officeDocument/2006/relationships/hyperlink" Target="https://en.wikipedia.org/wiki/UTC%C2%B100:00" TargetMode="External"/><Relationship Id="rId1942" Type="http://schemas.openxmlformats.org/officeDocument/2006/relationships/hyperlink" Target="https://en.wikipedia.org/wiki/ISO_3166-1:MK" TargetMode="External"/><Relationship Id="rId27" Type="http://schemas.openxmlformats.org/officeDocument/2006/relationships/hyperlink" Target="https://en.wikipedia.org/w/index.php?title=Africa/Abidjan&amp;action=edit&amp;redlink=1" TargetMode="External"/><Relationship Id="rId1802" Type="http://schemas.openxmlformats.org/officeDocument/2006/relationships/hyperlink" Target="https://en.wikipedia.org/w/index.php?title=Europe/Copenhagen&amp;action=edit&amp;redlink=1" TargetMode="External"/><Relationship Id="rId176" Type="http://schemas.openxmlformats.org/officeDocument/2006/relationships/hyperlink" Target="https://en.wikipedia.org/wiki/UTC%2B02:00" TargetMode="External"/><Relationship Id="rId383" Type="http://schemas.openxmlformats.org/officeDocument/2006/relationships/hyperlink" Target="https://en.wikipedia.org/wiki/UTC%E2%88%9204:00" TargetMode="External"/><Relationship Id="rId590" Type="http://schemas.openxmlformats.org/officeDocument/2006/relationships/hyperlink" Target="https://en.wikipedia.org/wiki/UTC%E2%88%9203:00" TargetMode="External"/><Relationship Id="rId2064" Type="http://schemas.openxmlformats.org/officeDocument/2006/relationships/hyperlink" Target="https://en.wikipedia.org/w/index.php?title=Indian/Christmas&amp;action=edit&amp;redlink=1" TargetMode="External"/><Relationship Id="rId2271" Type="http://schemas.openxmlformats.org/officeDocument/2006/relationships/hyperlink" Target="https://en.wikipedia.org/w/index.php?title=Pacific/Pago_Pago&amp;action=edit&amp;redlink=1" TargetMode="External"/><Relationship Id="rId243" Type="http://schemas.openxmlformats.org/officeDocument/2006/relationships/hyperlink" Target="https://en.wikipedia.org/w/index.php?title=Africa/Windhoek&amp;action=edit&amp;redlink=1" TargetMode="External"/><Relationship Id="rId450" Type="http://schemas.openxmlformats.org/officeDocument/2006/relationships/hyperlink" Target="https://en.wikipedia.org/wiki/ISO_3166-1:US" TargetMode="External"/><Relationship Id="rId688" Type="http://schemas.openxmlformats.org/officeDocument/2006/relationships/hyperlink" Target="https://en.wikipedia.org/wiki/ISO_3166-1:CA" TargetMode="External"/><Relationship Id="rId895" Type="http://schemas.openxmlformats.org/officeDocument/2006/relationships/hyperlink" Target="https://en.wikipedia.org/wiki/ISO_3166-1:CA" TargetMode="External"/><Relationship Id="rId1080" Type="http://schemas.openxmlformats.org/officeDocument/2006/relationships/hyperlink" Target="https://en.wikipedia.org/w/index.php?title=Asia/Dhaka&amp;action=edit&amp;redlink=1" TargetMode="External"/><Relationship Id="rId2131" Type="http://schemas.openxmlformats.org/officeDocument/2006/relationships/hyperlink" Target="https://en.wikipedia.org/wiki/UTC%E2%88%9207:00" TargetMode="External"/><Relationship Id="rId2369" Type="http://schemas.openxmlformats.org/officeDocument/2006/relationships/hyperlink" Target="https://en.wikipedia.org/wiki/UTC%C2%B100:00" TargetMode="External"/><Relationship Id="rId103" Type="http://schemas.openxmlformats.org/officeDocument/2006/relationships/hyperlink" Target="https://en.wikipedia.org/wiki/ISO_3166-1:BW" TargetMode="External"/><Relationship Id="rId310" Type="http://schemas.openxmlformats.org/officeDocument/2006/relationships/hyperlink" Target="https://en.wikipedia.org/wiki/UTC%E2%88%9203:00" TargetMode="External"/><Relationship Id="rId548" Type="http://schemas.openxmlformats.org/officeDocument/2006/relationships/hyperlink" Target="https://en.wikipedia.org/wiki/UTC%E2%88%9205:00" TargetMode="External"/><Relationship Id="rId755" Type="http://schemas.openxmlformats.org/officeDocument/2006/relationships/hyperlink" Target="https://en.wikipedia.org/wiki/UTC%E2%88%9203:00" TargetMode="External"/><Relationship Id="rId962" Type="http://schemas.openxmlformats.org/officeDocument/2006/relationships/hyperlink" Target="https://en.wikipedia.org/w/index.php?title=Pacific/Auckland&amp;action=edit&amp;redlink=1" TargetMode="External"/><Relationship Id="rId1178" Type="http://schemas.openxmlformats.org/officeDocument/2006/relationships/hyperlink" Target="https://en.wikipedia.org/wiki/UTC%2B05:30" TargetMode="External"/><Relationship Id="rId1385" Type="http://schemas.openxmlformats.org/officeDocument/2006/relationships/hyperlink" Target="https://en.wikipedia.org/wiki/UTC%E2%88%9203:00" TargetMode="External"/><Relationship Id="rId1592" Type="http://schemas.openxmlformats.org/officeDocument/2006/relationships/hyperlink" Target="https://en.wikipedia.org/wiki/UTC%2B02:00" TargetMode="External"/><Relationship Id="rId2229" Type="http://schemas.openxmlformats.org/officeDocument/2006/relationships/hyperlink" Target="https://en.wikipedia.org/wiki/ISO_3166-1:KI" TargetMode="External"/><Relationship Id="rId2436" Type="http://schemas.openxmlformats.org/officeDocument/2006/relationships/hyperlink" Target="https://en.wikipedia.org/wiki/UTC%2B03:00" TargetMode="External"/><Relationship Id="rId91" Type="http://schemas.openxmlformats.org/officeDocument/2006/relationships/hyperlink" Target="https://en.wikipedia.org/wiki/UTC%2B01:00" TargetMode="External"/><Relationship Id="rId408" Type="http://schemas.openxmlformats.org/officeDocument/2006/relationships/hyperlink" Target="https://en.wikipedia.org/wiki/UTC%E2%88%9206:00" TargetMode="External"/><Relationship Id="rId615" Type="http://schemas.openxmlformats.org/officeDocument/2006/relationships/hyperlink" Target="https://en.wikipedia.org/w/index.php?title=America/La_Paz&amp;action=edit&amp;redlink=1" TargetMode="External"/><Relationship Id="rId822" Type="http://schemas.openxmlformats.org/officeDocument/2006/relationships/hyperlink" Target="https://en.wikipedia.org/wiki/ISO_3166-1:CL" TargetMode="External"/><Relationship Id="rId1038" Type="http://schemas.openxmlformats.org/officeDocument/2006/relationships/hyperlink" Target="https://en.wikipedia.org/w/index.php?title=Asia/Barnaul&amp;action=edit&amp;redlink=1" TargetMode="External"/><Relationship Id="rId1245" Type="http://schemas.openxmlformats.org/officeDocument/2006/relationships/hyperlink" Target="https://en.wikipedia.org/w/index.php?title=Asia/Pontianak&amp;action=edit&amp;redlink=1" TargetMode="External"/><Relationship Id="rId1452" Type="http://schemas.openxmlformats.org/officeDocument/2006/relationships/hyperlink" Target="https://en.wikipedia.org/w/index.php?title=Australia/Darwin&amp;action=edit&amp;redlink=1" TargetMode="External"/><Relationship Id="rId1897" Type="http://schemas.openxmlformats.org/officeDocument/2006/relationships/hyperlink" Target="https://en.wikipedia.org/wiki/UTC%2B02:00" TargetMode="External"/><Relationship Id="rId1105" Type="http://schemas.openxmlformats.org/officeDocument/2006/relationships/hyperlink" Target="https://en.wikipedia.org/wiki/ISO_3166-1:PS" TargetMode="External"/><Relationship Id="rId1312" Type="http://schemas.openxmlformats.org/officeDocument/2006/relationships/hyperlink" Target="https://en.wikipedia.org/wiki/UTC%2B04:30" TargetMode="External"/><Relationship Id="rId1757" Type="http://schemas.openxmlformats.org/officeDocument/2006/relationships/hyperlink" Target="https://en.wikipedia.org/w/index.php?title=Europe/Athens&amp;action=edit&amp;redlink=1" TargetMode="External"/><Relationship Id="rId1964" Type="http://schemas.openxmlformats.org/officeDocument/2006/relationships/hyperlink" Target="https://en.wikipedia.org/wiki/UTC%2B02:00" TargetMode="External"/><Relationship Id="rId49" Type="http://schemas.openxmlformats.org/officeDocument/2006/relationships/hyperlink" Target="https://en.wikipedia.org/wiki/UTC%2B01:00" TargetMode="External"/><Relationship Id="rId1617" Type="http://schemas.openxmlformats.org/officeDocument/2006/relationships/hyperlink" Target="https://en.wikipedia.org/wiki/Tz_database" TargetMode="External"/><Relationship Id="rId1824" Type="http://schemas.openxmlformats.org/officeDocument/2006/relationships/hyperlink" Target="https://en.wikipedia.org/wiki/UTC%C2%B100:00" TargetMode="External"/><Relationship Id="rId198" Type="http://schemas.openxmlformats.org/officeDocument/2006/relationships/hyperlink" Target="https://en.wikipedia.org/wiki/East_Africa_Time" TargetMode="External"/><Relationship Id="rId2086" Type="http://schemas.openxmlformats.org/officeDocument/2006/relationships/hyperlink" Target="https://en.wikipedia.org/wiki/UTC%2B05:00" TargetMode="External"/><Relationship Id="rId2293" Type="http://schemas.openxmlformats.org/officeDocument/2006/relationships/hyperlink" Target="https://en.wikipedia.org/wiki/UTC%2B10:00" TargetMode="External"/><Relationship Id="rId265" Type="http://schemas.openxmlformats.org/officeDocument/2006/relationships/hyperlink" Target="https://en.wikipedia.org/w/index.php?title=America/Araguaina&amp;action=edit&amp;redlink=1" TargetMode="External"/><Relationship Id="rId472" Type="http://schemas.openxmlformats.org/officeDocument/2006/relationships/hyperlink" Target="https://en.wikipedia.org/w/index.php?title=America/El_Salvador&amp;action=edit&amp;redlink=1" TargetMode="External"/><Relationship Id="rId2153" Type="http://schemas.openxmlformats.org/officeDocument/2006/relationships/hyperlink" Target="https://en.wikipedia.org/w/index.php?title=Pacific/Auckland&amp;action=edit&amp;redlink=1" TargetMode="External"/><Relationship Id="rId2360" Type="http://schemas.openxmlformats.org/officeDocument/2006/relationships/hyperlink" Target="https://en.wikipedia.org/wiki/UTC%2B08:00" TargetMode="External"/><Relationship Id="rId125" Type="http://schemas.openxmlformats.org/officeDocument/2006/relationships/hyperlink" Target="https://en.wikipedia.org/wiki/East_Africa_Time" TargetMode="External"/><Relationship Id="rId332" Type="http://schemas.openxmlformats.org/officeDocument/2006/relationships/hyperlink" Target="https://en.wikipedia.org/wiki/UTC%E2%88%9205:00" TargetMode="External"/><Relationship Id="rId777" Type="http://schemas.openxmlformats.org/officeDocument/2006/relationships/hyperlink" Target="https://en.wikipedia.org/wiki/ISO_3166-1:PR" TargetMode="External"/><Relationship Id="rId984" Type="http://schemas.openxmlformats.org/officeDocument/2006/relationships/hyperlink" Target="https://en.wikipedia.org/w/index.php?title=Asia/Riyadh&amp;action=edit&amp;redlink=1" TargetMode="External"/><Relationship Id="rId2013" Type="http://schemas.openxmlformats.org/officeDocument/2006/relationships/hyperlink" Target="https://en.wikipedia.org/wiki/UTC%2B02:00" TargetMode="External"/><Relationship Id="rId2220" Type="http://schemas.openxmlformats.org/officeDocument/2006/relationships/hyperlink" Target="https://en.wikipedia.org/wiki/UTC%2B10:00" TargetMode="External"/><Relationship Id="rId637" Type="http://schemas.openxmlformats.org/officeDocument/2006/relationships/hyperlink" Target="https://en.wikipedia.org/wiki/UTC%E2%88%9203:00" TargetMode="External"/><Relationship Id="rId844" Type="http://schemas.openxmlformats.org/officeDocument/2006/relationships/hyperlink" Target="https://en.wikipedia.org/wiki/UTC%E2%88%9209:00" TargetMode="External"/><Relationship Id="rId1267" Type="http://schemas.openxmlformats.org/officeDocument/2006/relationships/hyperlink" Target="https://en.wikipedia.org/wiki/UTC%2B03:00" TargetMode="External"/><Relationship Id="rId1474" Type="http://schemas.openxmlformats.org/officeDocument/2006/relationships/hyperlink" Target="https://en.wikipedia.org/wiki/UTC%2B11:00" TargetMode="External"/><Relationship Id="rId1681" Type="http://schemas.openxmlformats.org/officeDocument/2006/relationships/hyperlink" Target="https://en.wikipedia.org/wiki/Tz_database" TargetMode="External"/><Relationship Id="rId2318" Type="http://schemas.openxmlformats.org/officeDocument/2006/relationships/hyperlink" Target="https://en.wikipedia.org/wiki/UTC%2B14:00" TargetMode="External"/><Relationship Id="rId704" Type="http://schemas.openxmlformats.org/officeDocument/2006/relationships/hyperlink" Target="https://en.wikipedia.org/wiki/ISO_3166-1:MS" TargetMode="External"/><Relationship Id="rId911" Type="http://schemas.openxmlformats.org/officeDocument/2006/relationships/hyperlink" Target="https://en.wikipedia.org/w/index.php?title=America/Port_of_Spain&amp;action=edit&amp;redlink=1" TargetMode="External"/><Relationship Id="rId1127" Type="http://schemas.openxmlformats.org/officeDocument/2006/relationships/hyperlink" Target="https://en.wikipedia.org/wiki/UTC%2B07:00" TargetMode="External"/><Relationship Id="rId1334" Type="http://schemas.openxmlformats.org/officeDocument/2006/relationships/hyperlink" Target="https://en.wikipedia.org/wiki/UTC%2B08:00" TargetMode="External"/><Relationship Id="rId1541" Type="http://schemas.openxmlformats.org/officeDocument/2006/relationships/hyperlink" Target="https://en.wikipedia.org/wiki/UTC%E2%88%9205:00" TargetMode="External"/><Relationship Id="rId1779" Type="http://schemas.openxmlformats.org/officeDocument/2006/relationships/hyperlink" Target="https://en.wikipedia.org/wiki/ISO_3166-1:BE" TargetMode="External"/><Relationship Id="rId1986" Type="http://schemas.openxmlformats.org/officeDocument/2006/relationships/hyperlink" Target="https://en.wikipedia.org/w/index.php?title=Europe/Vienna&amp;action=edit&amp;redlink=1" TargetMode="External"/><Relationship Id="rId40" Type="http://schemas.openxmlformats.org/officeDocument/2006/relationships/hyperlink" Target="https://en.wikipedia.org/wiki/UTC%C2%B100:00" TargetMode="External"/><Relationship Id="rId1401" Type="http://schemas.openxmlformats.org/officeDocument/2006/relationships/hyperlink" Target="https://en.wikipedia.org/wiki/UTC%2B01:00" TargetMode="External"/><Relationship Id="rId1639" Type="http://schemas.openxmlformats.org/officeDocument/2006/relationships/hyperlink" Target="https://en.wikipedia.org/wiki/UTC%E2%88%9204:00" TargetMode="External"/><Relationship Id="rId1846" Type="http://schemas.openxmlformats.org/officeDocument/2006/relationships/hyperlink" Target="https://en.wikipedia.org/wiki/UTC%2B03:00" TargetMode="External"/><Relationship Id="rId1706" Type="http://schemas.openxmlformats.org/officeDocument/2006/relationships/hyperlink" Target="https://en.wikipedia.org/wiki/UTC%2B05:00" TargetMode="External"/><Relationship Id="rId1913" Type="http://schemas.openxmlformats.org/officeDocument/2006/relationships/hyperlink" Target="https://en.wikipedia.org/wiki/UTC%2B02:00" TargetMode="External"/><Relationship Id="rId287" Type="http://schemas.openxmlformats.org/officeDocument/2006/relationships/hyperlink" Target="https://en.wikipedia.org/wiki/UTC%E2%88%9203:00" TargetMode="External"/><Relationship Id="rId494" Type="http://schemas.openxmlformats.org/officeDocument/2006/relationships/hyperlink" Target="https://en.wikipedia.org/wiki/UTC%E2%88%9203:00" TargetMode="External"/><Relationship Id="rId2175" Type="http://schemas.openxmlformats.org/officeDocument/2006/relationships/hyperlink" Target="https://en.wikipedia.org/wiki/UTC%2B12:45" TargetMode="External"/><Relationship Id="rId2382" Type="http://schemas.openxmlformats.org/officeDocument/2006/relationships/hyperlink" Target="https://en.wikipedia.org/wiki/America/Adak" TargetMode="External"/><Relationship Id="rId147" Type="http://schemas.openxmlformats.org/officeDocument/2006/relationships/hyperlink" Target="https://en.wikipedia.org/wiki/UTC%2B01:00" TargetMode="External"/><Relationship Id="rId354" Type="http://schemas.openxmlformats.org/officeDocument/2006/relationships/hyperlink" Target="https://en.wikipedia.org/w/index.php?title=America/Belize&amp;action=edit&amp;redlink=1" TargetMode="External"/><Relationship Id="rId799" Type="http://schemas.openxmlformats.org/officeDocument/2006/relationships/hyperlink" Target="https://en.wikipedia.org/w/index.php?title=America/Regina&amp;action=edit&amp;redlink=1" TargetMode="External"/><Relationship Id="rId1191" Type="http://schemas.openxmlformats.org/officeDocument/2006/relationships/hyperlink" Target="https://en.wikipedia.org/wiki/UTC%2B08:00" TargetMode="External"/><Relationship Id="rId2035" Type="http://schemas.openxmlformats.org/officeDocument/2006/relationships/hyperlink" Target="https://en.wikipedia.org/wiki/UTC%C2%B100:00" TargetMode="External"/><Relationship Id="rId561" Type="http://schemas.openxmlformats.org/officeDocument/2006/relationships/hyperlink" Target="https://en.wikipedia.org/wiki/ISO_3166-1:US" TargetMode="External"/><Relationship Id="rId659" Type="http://schemas.openxmlformats.org/officeDocument/2006/relationships/hyperlink" Target="https://en.wikipedia.org/wiki/UTC%E2%88%9205:00" TargetMode="External"/><Relationship Id="rId866" Type="http://schemas.openxmlformats.org/officeDocument/2006/relationships/hyperlink" Target="https://en.wikipedia.org/w/index.php?title=America/Port_of_Spain&amp;action=edit&amp;redlink=1" TargetMode="External"/><Relationship Id="rId1289" Type="http://schemas.openxmlformats.org/officeDocument/2006/relationships/hyperlink" Target="https://en.wikipedia.org/wiki/ISO_3166-1:SG" TargetMode="External"/><Relationship Id="rId1496" Type="http://schemas.openxmlformats.org/officeDocument/2006/relationships/hyperlink" Target="https://en.wikipedia.org/wiki/UTC%2B09:30" TargetMode="External"/><Relationship Id="rId2242" Type="http://schemas.openxmlformats.org/officeDocument/2006/relationships/hyperlink" Target="https://en.wikipedia.org/w/index.php?title=Pacific/Majuro&amp;action=edit&amp;redlink=1" TargetMode="External"/><Relationship Id="rId214" Type="http://schemas.openxmlformats.org/officeDocument/2006/relationships/hyperlink" Target="https://en.wikipedia.org/w/index.php?title=Africa/Abidjan&amp;action=edit&amp;redlink=1" TargetMode="External"/><Relationship Id="rId421" Type="http://schemas.openxmlformats.org/officeDocument/2006/relationships/hyperlink" Target="https://en.wikipedia.org/w/index.php?title=America/Argentina/Cordoba&amp;action=edit&amp;redlink=1" TargetMode="External"/><Relationship Id="rId519" Type="http://schemas.openxmlformats.org/officeDocument/2006/relationships/hyperlink" Target="https://en.wikipedia.org/wiki/UTC%E2%88%9206:00" TargetMode="External"/><Relationship Id="rId1051" Type="http://schemas.openxmlformats.org/officeDocument/2006/relationships/hyperlink" Target="https://en.wikipedia.org/wiki/UTC%2B08:00" TargetMode="External"/><Relationship Id="rId1149" Type="http://schemas.openxmlformats.org/officeDocument/2006/relationships/hyperlink" Target="https://en.wikipedia.org/wiki/ISO_3166-1:AF" TargetMode="External"/><Relationship Id="rId1356" Type="http://schemas.openxmlformats.org/officeDocument/2006/relationships/hyperlink" Target="https://en.wikipedia.org/wiki/UTC%2B07:00" TargetMode="External"/><Relationship Id="rId2102" Type="http://schemas.openxmlformats.org/officeDocument/2006/relationships/hyperlink" Target="https://en.wikipedia.org/wiki/UTC%2B03:30" TargetMode="External"/><Relationship Id="rId726" Type="http://schemas.openxmlformats.org/officeDocument/2006/relationships/hyperlink" Target="https://en.wikipedia.org/w/index.php?title=America/Noronha&amp;action=edit&amp;redlink=1" TargetMode="External"/><Relationship Id="rId933" Type="http://schemas.openxmlformats.org/officeDocument/2006/relationships/hyperlink" Target="https://en.wikipedia.org/w/index.php?title=Antarctica/Davis&amp;action=edit&amp;redlink=1" TargetMode="External"/><Relationship Id="rId1009" Type="http://schemas.openxmlformats.org/officeDocument/2006/relationships/hyperlink" Target="https://en.wikipedia.org/w/index.php?title=Asia/Ashgabat&amp;action=edit&amp;redlink=1" TargetMode="External"/><Relationship Id="rId1563" Type="http://schemas.openxmlformats.org/officeDocument/2006/relationships/hyperlink" Target="https://en.wikipedia.org/w/index.php?title=America/Whitehorse&amp;action=edit&amp;redlink=1" TargetMode="External"/><Relationship Id="rId1770" Type="http://schemas.openxmlformats.org/officeDocument/2006/relationships/hyperlink" Target="https://en.wikipedia.org/wiki/B%C3%BCsingen_am_Hochrhein" TargetMode="External"/><Relationship Id="rId1868" Type="http://schemas.openxmlformats.org/officeDocument/2006/relationships/hyperlink" Target="https://en.wikipedia.org/wiki/UTC%2B02:00" TargetMode="External"/><Relationship Id="rId2407" Type="http://schemas.openxmlformats.org/officeDocument/2006/relationships/hyperlink" Target="https://en.wikipedia.org/wiki/Time_in_Michigan" TargetMode="External"/><Relationship Id="rId62" Type="http://schemas.openxmlformats.org/officeDocument/2006/relationships/hyperlink" Target="https://en.wikipedia.org/w/index.php?title=Africa/Casablanca&amp;action=edit&amp;redlink=1" TargetMode="External"/><Relationship Id="rId1216" Type="http://schemas.openxmlformats.org/officeDocument/2006/relationships/hyperlink" Target="https://en.wikipedia.org/wiki/UTC%2B08:00" TargetMode="External"/><Relationship Id="rId1423" Type="http://schemas.openxmlformats.org/officeDocument/2006/relationships/hyperlink" Target="https://en.wikipedia.org/wiki/ISO_3166-1:FK" TargetMode="External"/><Relationship Id="rId1630" Type="http://schemas.openxmlformats.org/officeDocument/2006/relationships/hyperlink" Target="https://en.wikipedia.org/wiki/UTC%E2%88%9202:00" TargetMode="External"/><Relationship Id="rId1728" Type="http://schemas.openxmlformats.org/officeDocument/2006/relationships/hyperlink" Target="https://en.wikipedia.org/wiki/UTC%C2%B100:00" TargetMode="External"/><Relationship Id="rId1935" Type="http://schemas.openxmlformats.org/officeDocument/2006/relationships/hyperlink" Target="https://en.wikipedia.org/wiki/UTC%2B04:00" TargetMode="External"/><Relationship Id="rId2197" Type="http://schemas.openxmlformats.org/officeDocument/2006/relationships/hyperlink" Target="https://en.wikipedia.org/wiki/ISO_3166-1:FJ" TargetMode="External"/><Relationship Id="rId169" Type="http://schemas.openxmlformats.org/officeDocument/2006/relationships/hyperlink" Target="https://en.wikipedia.org/wiki/ISO_3166-1:GQ" TargetMode="External"/><Relationship Id="rId376" Type="http://schemas.openxmlformats.org/officeDocument/2006/relationships/hyperlink" Target="https://en.wikipedia.org/w/index.php?title=America/Argentina/Buenos_Aires&amp;action=edit&amp;redlink=1" TargetMode="External"/><Relationship Id="rId583" Type="http://schemas.openxmlformats.org/officeDocument/2006/relationships/hyperlink" Target="https://en.wikipedia.org/wiki/UTC%E2%88%9205:00" TargetMode="External"/><Relationship Id="rId790" Type="http://schemas.openxmlformats.org/officeDocument/2006/relationships/hyperlink" Target="https://en.wikipedia.org/wiki/ISO_3166-1:CA" TargetMode="External"/><Relationship Id="rId2057" Type="http://schemas.openxmlformats.org/officeDocument/2006/relationships/hyperlink" Target="https://en.wikipedia.org/wiki/UTC%2B03:00" TargetMode="External"/><Relationship Id="rId2264" Type="http://schemas.openxmlformats.org/officeDocument/2006/relationships/hyperlink" Target="https://en.wikipedia.org/wiki/UTC%2B11:00" TargetMode="External"/><Relationship Id="rId4" Type="http://schemas.openxmlformats.org/officeDocument/2006/relationships/hyperlink" Target="https://en.wikipedia.org/wiki/UTC%C2%B100:00" TargetMode="External"/><Relationship Id="rId236" Type="http://schemas.openxmlformats.org/officeDocument/2006/relationships/hyperlink" Target="https://en.wikipedia.org/wiki/UTC%2B02:00" TargetMode="External"/><Relationship Id="rId443" Type="http://schemas.openxmlformats.org/officeDocument/2006/relationships/hyperlink" Target="https://en.wikipedia.org/w/index.php?title=America/Dawson&amp;action=edit&amp;redlink=1" TargetMode="External"/><Relationship Id="rId650" Type="http://schemas.openxmlformats.org/officeDocument/2006/relationships/hyperlink" Target="https://en.wikipedia.org/wiki/UTC%E2%88%9204:00" TargetMode="External"/><Relationship Id="rId888" Type="http://schemas.openxmlformats.org/officeDocument/2006/relationships/hyperlink" Target="https://en.wikipedia.org/w/index.php?title=America/Thunder_Bay&amp;action=edit&amp;redlink=1" TargetMode="External"/><Relationship Id="rId1073" Type="http://schemas.openxmlformats.org/officeDocument/2006/relationships/hyperlink" Target="https://en.wikipedia.org/wiki/ISO_3166-1:LK" TargetMode="External"/><Relationship Id="rId1280" Type="http://schemas.openxmlformats.org/officeDocument/2006/relationships/hyperlink" Target="https://en.wikipedia.org/wiki/UTC%2B05:00" TargetMode="External"/><Relationship Id="rId2124" Type="http://schemas.openxmlformats.org/officeDocument/2006/relationships/hyperlink" Target="https://en.wikipedia.org/w/index.php?title=Africa/Tripoli&amp;action=edit&amp;redlink=1" TargetMode="External"/><Relationship Id="rId2331" Type="http://schemas.openxmlformats.org/officeDocument/2006/relationships/hyperlink" Target="https://en.wikipedia.org/w/index.php?title=Pacific/Chuuk&amp;action=edit&amp;redlink=1" TargetMode="External"/><Relationship Id="rId303" Type="http://schemas.openxmlformats.org/officeDocument/2006/relationships/hyperlink" Target="https://en.wikipedia.org/wiki/UTC%E2%88%9203:00" TargetMode="External"/><Relationship Id="rId748" Type="http://schemas.openxmlformats.org/officeDocument/2006/relationships/hyperlink" Target="https://en.wikipedia.org/wiki/UTC%E2%88%9205:00" TargetMode="External"/><Relationship Id="rId955" Type="http://schemas.openxmlformats.org/officeDocument/2006/relationships/hyperlink" Target="https://en.wikipedia.org/wiki/UTC%E2%88%9203:00" TargetMode="External"/><Relationship Id="rId1140" Type="http://schemas.openxmlformats.org/officeDocument/2006/relationships/hyperlink" Target="https://en.wikipedia.org/wiki/UTC%2B07:00" TargetMode="External"/><Relationship Id="rId1378" Type="http://schemas.openxmlformats.org/officeDocument/2006/relationships/hyperlink" Target="https://en.wikipedia.org/wiki/ISO_3166-1:PT" TargetMode="External"/><Relationship Id="rId1585" Type="http://schemas.openxmlformats.org/officeDocument/2006/relationships/hyperlink" Target="https://en.wikipedia.org/wiki/UTC%E2%88%9204:00" TargetMode="External"/><Relationship Id="rId1792" Type="http://schemas.openxmlformats.org/officeDocument/2006/relationships/hyperlink" Target="https://en.wikipedia.org/w/index.php?title=Europe/Zurich&amp;action=edit&amp;redlink=1" TargetMode="External"/><Relationship Id="rId2429" Type="http://schemas.openxmlformats.org/officeDocument/2006/relationships/hyperlink" Target="https://en.wikipedia.org/wiki/UTC%C2%B100:00" TargetMode="External"/><Relationship Id="rId84" Type="http://schemas.openxmlformats.org/officeDocument/2006/relationships/hyperlink" Target="https://en.wikipedia.org/wiki/ISO_3166-1:DJ" TargetMode="External"/><Relationship Id="rId510" Type="http://schemas.openxmlformats.org/officeDocument/2006/relationships/hyperlink" Target="https://en.wikipedia.org/wiki/UTC%E2%88%9204:00" TargetMode="External"/><Relationship Id="rId608" Type="http://schemas.openxmlformats.org/officeDocument/2006/relationships/hyperlink" Target="https://en.wikipedia.org/w/index.php?title=America/Indiana/Knox&amp;action=edit&amp;redlink=1" TargetMode="External"/><Relationship Id="rId815" Type="http://schemas.openxmlformats.org/officeDocument/2006/relationships/hyperlink" Target="https://en.wikipedia.org/wiki/UTC%E2%88%9208:00" TargetMode="External"/><Relationship Id="rId1238" Type="http://schemas.openxmlformats.org/officeDocument/2006/relationships/hyperlink" Target="https://en.wikipedia.org/wiki/UTC%2B05:00" TargetMode="External"/><Relationship Id="rId1445" Type="http://schemas.openxmlformats.org/officeDocument/2006/relationships/hyperlink" Target="https://en.wikipedia.org/wiki/UTC%2B11:00" TargetMode="External"/><Relationship Id="rId1652" Type="http://schemas.openxmlformats.org/officeDocument/2006/relationships/hyperlink" Target="https://en.wikipedia.org/wiki/UTC%E2%88%9207:00" TargetMode="External"/><Relationship Id="rId1000" Type="http://schemas.openxmlformats.org/officeDocument/2006/relationships/hyperlink" Target="https://en.wikipedia.org/wiki/ISO_3166-1:KZ" TargetMode="External"/><Relationship Id="rId1305" Type="http://schemas.openxmlformats.org/officeDocument/2006/relationships/hyperlink" Target="https://en.wikipedia.org/wiki/ISO_3166-1:GE" TargetMode="External"/><Relationship Id="rId1957" Type="http://schemas.openxmlformats.org/officeDocument/2006/relationships/hyperlink" Target="https://en.wikipedia.org/wiki/UTC%2B02:00" TargetMode="External"/><Relationship Id="rId1512" Type="http://schemas.openxmlformats.org/officeDocument/2006/relationships/hyperlink" Target="https://en.wikipedia.org/wiki/UTC%2B08:00" TargetMode="External"/><Relationship Id="rId1817" Type="http://schemas.openxmlformats.org/officeDocument/2006/relationships/hyperlink" Target="https://en.wikipedia.org/w/index.php?title=Europe/London&amp;action=edit&amp;redlink=1" TargetMode="External"/><Relationship Id="rId11" Type="http://schemas.openxmlformats.org/officeDocument/2006/relationships/hyperlink" Target="https://en.wikipedia.org/wiki/UTC%2B03:00" TargetMode="External"/><Relationship Id="rId398" Type="http://schemas.openxmlformats.org/officeDocument/2006/relationships/hyperlink" Target="https://en.wikipedia.org/w/index.php?title=America/Cayenne&amp;action=edit&amp;redlink=1" TargetMode="External"/><Relationship Id="rId2079" Type="http://schemas.openxmlformats.org/officeDocument/2006/relationships/hyperlink" Target="https://en.wikipedia.org/wiki/UTC%2B05:00" TargetMode="External"/><Relationship Id="rId160" Type="http://schemas.openxmlformats.org/officeDocument/2006/relationships/hyperlink" Target="https://en.wikipedia.org/w/index.php?title=Africa/Maputo&amp;action=edit&amp;redlink=1" TargetMode="External"/><Relationship Id="rId2286" Type="http://schemas.openxmlformats.org/officeDocument/2006/relationships/hyperlink" Target="https://en.wikipedia.org/w/index.php?title=Pacific/Pohnpei&amp;action=edit&amp;redlink=1" TargetMode="External"/><Relationship Id="rId258" Type="http://schemas.openxmlformats.org/officeDocument/2006/relationships/hyperlink" Target="https://en.wikipedia.org/w/index.php?title=America/Port_of_Spain&amp;action=edit&amp;redlink=1" TargetMode="External"/><Relationship Id="rId465" Type="http://schemas.openxmlformats.org/officeDocument/2006/relationships/hyperlink" Target="https://en.wikipedia.org/wiki/UTC%E2%88%9207:00" TargetMode="External"/><Relationship Id="rId672" Type="http://schemas.openxmlformats.org/officeDocument/2006/relationships/hyperlink" Target="https://en.wikipedia.org/wiki/ISO_3166-1:MX" TargetMode="External"/><Relationship Id="rId1095" Type="http://schemas.openxmlformats.org/officeDocument/2006/relationships/hyperlink" Target="https://en.wikipedia.org/wiki/UTC%2B04:00" TargetMode="External"/><Relationship Id="rId2146" Type="http://schemas.openxmlformats.org/officeDocument/2006/relationships/hyperlink" Target="https://en.wikipedia.org/wiki/UTC%E2%88%9207:00" TargetMode="External"/><Relationship Id="rId2353" Type="http://schemas.openxmlformats.org/officeDocument/2006/relationships/hyperlink" Target="https://en.wikipedia.org/wiki/UTC%2B08:00" TargetMode="External"/><Relationship Id="rId118" Type="http://schemas.openxmlformats.org/officeDocument/2006/relationships/hyperlink" Target="https://en.wikipedia.org/w/index.php?title=Africa/Juba&amp;action=edit&amp;redlink=1" TargetMode="External"/><Relationship Id="rId325" Type="http://schemas.openxmlformats.org/officeDocument/2006/relationships/hyperlink" Target="https://en.wikipedia.org/wiki/ISO_3166-1:PY" TargetMode="External"/><Relationship Id="rId532" Type="http://schemas.openxmlformats.org/officeDocument/2006/relationships/hyperlink" Target="https://en.wikipedia.org/wiki/UTC%E2%88%9203:00" TargetMode="External"/><Relationship Id="rId977" Type="http://schemas.openxmlformats.org/officeDocument/2006/relationships/hyperlink" Target="https://en.wikipedia.org/wiki/UTC%2B06:00" TargetMode="External"/><Relationship Id="rId1162" Type="http://schemas.openxmlformats.org/officeDocument/2006/relationships/hyperlink" Target="https://en.wikipedia.org/wiki/UTC%2B06:00" TargetMode="External"/><Relationship Id="rId2006" Type="http://schemas.openxmlformats.org/officeDocument/2006/relationships/hyperlink" Target="https://en.wikipedia.org/wiki/ISO_3166-1:UA" TargetMode="External"/><Relationship Id="rId2213" Type="http://schemas.openxmlformats.org/officeDocument/2006/relationships/hyperlink" Target="https://en.wikipedia.org/wiki/ISO_3166-1:SB" TargetMode="External"/><Relationship Id="rId2420" Type="http://schemas.openxmlformats.org/officeDocument/2006/relationships/hyperlink" Target="https://en.wikipedia.org/wiki/UTC%E2%88%9208:00" TargetMode="External"/><Relationship Id="rId837" Type="http://schemas.openxmlformats.org/officeDocument/2006/relationships/hyperlink" Target="https://en.wikipedia.org/wiki/UTC%C2%B100:00" TargetMode="External"/><Relationship Id="rId1022" Type="http://schemas.openxmlformats.org/officeDocument/2006/relationships/hyperlink" Target="https://en.wikipedia.org/wiki/UTC%2B03:00" TargetMode="External"/><Relationship Id="rId1467" Type="http://schemas.openxmlformats.org/officeDocument/2006/relationships/hyperlink" Target="https://en.wikipedia.org/wiki/ISO_3166-1:AU" TargetMode="External"/><Relationship Id="rId1674" Type="http://schemas.openxmlformats.org/officeDocument/2006/relationships/hyperlink" Target="https://en.wikipedia.org/wiki/UTC%2B10:00" TargetMode="External"/><Relationship Id="rId1881" Type="http://schemas.openxmlformats.org/officeDocument/2006/relationships/hyperlink" Target="https://en.wikipedia.org/wiki/UTC%2B03:00" TargetMode="External"/><Relationship Id="rId904" Type="http://schemas.openxmlformats.org/officeDocument/2006/relationships/hyperlink" Target="https://en.wikipedia.org/wiki/ISO_3166-1:CA" TargetMode="External"/><Relationship Id="rId1327" Type="http://schemas.openxmlformats.org/officeDocument/2006/relationships/hyperlink" Target="https://en.wikipedia.org/wiki/UTC%2B09:00" TargetMode="External"/><Relationship Id="rId1534" Type="http://schemas.openxmlformats.org/officeDocument/2006/relationships/hyperlink" Target="https://en.wikipedia.org/w/index.php?title=America/Manaus&amp;action=edit&amp;redlink=1" TargetMode="External"/><Relationship Id="rId1741" Type="http://schemas.openxmlformats.org/officeDocument/2006/relationships/hyperlink" Target="https://en.wikipedia.org/wiki/UTC%C2%B100:00" TargetMode="External"/><Relationship Id="rId1979" Type="http://schemas.openxmlformats.org/officeDocument/2006/relationships/hyperlink" Target="https://en.wikipedia.org/w/index.php?title=Europe/Zurich&amp;action=edit&amp;redlink=1" TargetMode="External"/><Relationship Id="rId33" Type="http://schemas.openxmlformats.org/officeDocument/2006/relationships/hyperlink" Target="https://en.wikipedia.org/wiki/ISO_3166-2:GM" TargetMode="External"/><Relationship Id="rId1601" Type="http://schemas.openxmlformats.org/officeDocument/2006/relationships/hyperlink" Target="https://en.wikipedia.org/wiki/UTC%E2%88%9205:00" TargetMode="External"/><Relationship Id="rId1839" Type="http://schemas.openxmlformats.org/officeDocument/2006/relationships/hyperlink" Target="https://en.wikipedia.org/wiki/UTC%2B02:00" TargetMode="External"/><Relationship Id="rId182" Type="http://schemas.openxmlformats.org/officeDocument/2006/relationships/hyperlink" Target="https://en.wikipedia.org/w/index.php?title=Africa/Johannesburg&amp;action=edit&amp;redlink=1" TargetMode="External"/><Relationship Id="rId1906" Type="http://schemas.openxmlformats.org/officeDocument/2006/relationships/hyperlink" Target="https://en.wikipedia.org/w/index.php?title=Europe/Belgrade&amp;action=edit&amp;redlink=1" TargetMode="External"/><Relationship Id="rId487" Type="http://schemas.openxmlformats.org/officeDocument/2006/relationships/hyperlink" Target="https://en.wikipedia.org/wiki/ISO_3166-1:BR" TargetMode="External"/><Relationship Id="rId694" Type="http://schemas.openxmlformats.org/officeDocument/2006/relationships/hyperlink" Target="https://en.wikipedia.org/wiki/UTC%E2%88%9206:00" TargetMode="External"/><Relationship Id="rId2070" Type="http://schemas.openxmlformats.org/officeDocument/2006/relationships/hyperlink" Target="https://en.wikipedia.org/wiki/UTC%2B06:30" TargetMode="External"/><Relationship Id="rId2168" Type="http://schemas.openxmlformats.org/officeDocument/2006/relationships/hyperlink" Target="https://en.wikipedia.org/wiki/UTC%2B13:00" TargetMode="External"/><Relationship Id="rId2375" Type="http://schemas.openxmlformats.org/officeDocument/2006/relationships/hyperlink" Target="https://en.wikipedia.org/wiki/America/Anchorage" TargetMode="External"/><Relationship Id="rId347" Type="http://schemas.openxmlformats.org/officeDocument/2006/relationships/hyperlink" Target="https://en.wikipedia.org/wiki/UTC%E2%88%9204:00" TargetMode="External"/><Relationship Id="rId999" Type="http://schemas.openxmlformats.org/officeDocument/2006/relationships/hyperlink" Target="https://en.wikipedia.org/wiki/UTC%2B12:00" TargetMode="External"/><Relationship Id="rId1184" Type="http://schemas.openxmlformats.org/officeDocument/2006/relationships/hyperlink" Target="https://en.wikipedia.org/wiki/UTC%2B07:00" TargetMode="External"/><Relationship Id="rId2028" Type="http://schemas.openxmlformats.org/officeDocument/2006/relationships/hyperlink" Target="https://en.wikipedia.org/wiki/UTC%C2%B100:00" TargetMode="External"/><Relationship Id="rId554" Type="http://schemas.openxmlformats.org/officeDocument/2006/relationships/hyperlink" Target="https://en.wikipedia.org/wiki/Time_in_Indiana" TargetMode="External"/><Relationship Id="rId761" Type="http://schemas.openxmlformats.org/officeDocument/2006/relationships/hyperlink" Target="https://en.wikipedia.org/wiki/ISO_3166-1:TT" TargetMode="External"/><Relationship Id="rId859" Type="http://schemas.openxmlformats.org/officeDocument/2006/relationships/hyperlink" Target="https://en.wikipedia.org/w/index.php?title=America/Port_of_Spain&amp;action=edit&amp;redlink=1" TargetMode="External"/><Relationship Id="rId1391" Type="http://schemas.openxmlformats.org/officeDocument/2006/relationships/hyperlink" Target="https://en.wikipedia.org/w/index.php?title=Atlantic/Cape_Verde&amp;action=edit&amp;redlink=1" TargetMode="External"/><Relationship Id="rId1489" Type="http://schemas.openxmlformats.org/officeDocument/2006/relationships/hyperlink" Target="https://en.wikipedia.org/wiki/UTC%2B08:00" TargetMode="External"/><Relationship Id="rId1696" Type="http://schemas.openxmlformats.org/officeDocument/2006/relationships/hyperlink" Target="https://en.wikipedia.org/wiki/UTC%2B02:00" TargetMode="External"/><Relationship Id="rId2235" Type="http://schemas.openxmlformats.org/officeDocument/2006/relationships/hyperlink" Target="https://en.wikipedia.org/wiki/UTC%2B11:00" TargetMode="External"/><Relationship Id="rId2442" Type="http://schemas.openxmlformats.org/officeDocument/2006/relationships/hyperlink" Target="https://en.wikipedia.org/wiki/Coordinated_Universal_Time" TargetMode="External"/><Relationship Id="rId207" Type="http://schemas.openxmlformats.org/officeDocument/2006/relationships/hyperlink" Target="https://en.wikipedia.org/wiki/UTC%2B01:00" TargetMode="External"/><Relationship Id="rId414" Type="http://schemas.openxmlformats.org/officeDocument/2006/relationships/hyperlink" Target="https://en.wikipedia.org/w/index.php?title=America/Atikokan&amp;action=edit&amp;redlink=1" TargetMode="External"/><Relationship Id="rId621" Type="http://schemas.openxmlformats.org/officeDocument/2006/relationships/hyperlink" Target="https://en.wikipedia.org/wiki/UTC%E2%88%9205:00" TargetMode="External"/><Relationship Id="rId1044" Type="http://schemas.openxmlformats.org/officeDocument/2006/relationships/hyperlink" Target="https://en.wikipedia.org/wiki/UTC%2B03:00" TargetMode="External"/><Relationship Id="rId1251" Type="http://schemas.openxmlformats.org/officeDocument/2006/relationships/hyperlink" Target="https://en.wikipedia.org/wiki/UTC%2B09:00" TargetMode="External"/><Relationship Id="rId1349" Type="http://schemas.openxmlformats.org/officeDocument/2006/relationships/hyperlink" Target="https://en.wikipedia.org/wiki/ISO_3166-1:RU" TargetMode="External"/><Relationship Id="rId2302" Type="http://schemas.openxmlformats.org/officeDocument/2006/relationships/hyperlink" Target="https://en.wikipedia.org/w/index.php?title=Pacific/Guam&amp;action=edit&amp;redlink=1" TargetMode="External"/><Relationship Id="rId719" Type="http://schemas.openxmlformats.org/officeDocument/2006/relationships/hyperlink" Target="https://en.wikipedia.org/wiki/UTC%E2%88%9205:00" TargetMode="External"/><Relationship Id="rId926" Type="http://schemas.openxmlformats.org/officeDocument/2006/relationships/hyperlink" Target="https://en.wikipedia.org/wiki/UTC%E2%88%9207:00" TargetMode="External"/><Relationship Id="rId1111" Type="http://schemas.openxmlformats.org/officeDocument/2006/relationships/hyperlink" Target="https://en.wikipedia.org/wiki/UTC%2B08:00" TargetMode="External"/><Relationship Id="rId1556" Type="http://schemas.openxmlformats.org/officeDocument/2006/relationships/hyperlink" Target="https://en.wikipedia.org/wiki/UTC%E2%88%9208:00" TargetMode="External"/><Relationship Id="rId1763" Type="http://schemas.openxmlformats.org/officeDocument/2006/relationships/hyperlink" Target="https://en.wikipedia.org/w/index.php?title=Europe/London&amp;action=edit&amp;redlink=1" TargetMode="External"/><Relationship Id="rId1970" Type="http://schemas.openxmlformats.org/officeDocument/2006/relationships/hyperlink" Target="https://en.wikipedia.org/wiki/UTC%2B04:00" TargetMode="External"/><Relationship Id="rId55" Type="http://schemas.openxmlformats.org/officeDocument/2006/relationships/hyperlink" Target="https://en.wikipedia.org/wiki/UTC%2B02:00" TargetMode="External"/><Relationship Id="rId1209" Type="http://schemas.openxmlformats.org/officeDocument/2006/relationships/hyperlink" Target="https://en.wikipedia.org/wiki/UTC%2B11:00" TargetMode="External"/><Relationship Id="rId1416" Type="http://schemas.openxmlformats.org/officeDocument/2006/relationships/hyperlink" Target="https://en.wikipedia.org/wiki/UTC%E2%88%9202:00" TargetMode="External"/><Relationship Id="rId1623" Type="http://schemas.openxmlformats.org/officeDocument/2006/relationships/hyperlink" Target="https://en.wikipedia.org/wiki/UTC%E2%88%9211:00" TargetMode="External"/><Relationship Id="rId1830" Type="http://schemas.openxmlformats.org/officeDocument/2006/relationships/hyperlink" Target="https://en.wikipedia.org/wiki/UTC%2B03:00" TargetMode="External"/><Relationship Id="rId1928" Type="http://schemas.openxmlformats.org/officeDocument/2006/relationships/hyperlink" Target="https://en.wikipedia.org/wiki/ISO_3166-1:BA" TargetMode="External"/><Relationship Id="rId2092" Type="http://schemas.openxmlformats.org/officeDocument/2006/relationships/hyperlink" Target="https://en.wikipedia.org/wiki/ISO_3166-1:YT" TargetMode="External"/><Relationship Id="rId271" Type="http://schemas.openxmlformats.org/officeDocument/2006/relationships/hyperlink" Target="https://en.wikipedia.org/wiki/UTC%E2%88%9203:00" TargetMode="External"/><Relationship Id="rId2397" Type="http://schemas.openxmlformats.org/officeDocument/2006/relationships/hyperlink" Target="https://en.wikipedia.org/wiki/UTC%E2%88%9204:00" TargetMode="External"/><Relationship Id="rId131" Type="http://schemas.openxmlformats.org/officeDocument/2006/relationships/hyperlink" Target="https://en.wikipedia.org/w/index.php?title=Africa/Maputo&amp;action=edit&amp;redlink=1" TargetMode="External"/><Relationship Id="rId369" Type="http://schemas.openxmlformats.org/officeDocument/2006/relationships/hyperlink" Target="https://en.wikipedia.org/wiki/ISO_3166-1:US" TargetMode="External"/><Relationship Id="rId576" Type="http://schemas.openxmlformats.org/officeDocument/2006/relationships/hyperlink" Target="https://en.wikipedia.org/w/index.php?title=America/Indiana/Indianapolis&amp;action=edit&amp;redlink=1" TargetMode="External"/><Relationship Id="rId783" Type="http://schemas.openxmlformats.org/officeDocument/2006/relationships/hyperlink" Target="https://en.wikipedia.org/wiki/UTC%E2%88%9203:00" TargetMode="External"/><Relationship Id="rId990" Type="http://schemas.openxmlformats.org/officeDocument/2006/relationships/hyperlink" Target="https://en.wikipedia.org/wiki/UTC%2B06:00" TargetMode="External"/><Relationship Id="rId2257" Type="http://schemas.openxmlformats.org/officeDocument/2006/relationships/hyperlink" Target="https://en.wikipedia.org/wiki/UTC%2B12:00" TargetMode="External"/><Relationship Id="rId229" Type="http://schemas.openxmlformats.org/officeDocument/2006/relationships/hyperlink" Target="https://en.wikipedia.org/w/index.php?title=Africa/Lagos&amp;action=edit&amp;redlink=1" TargetMode="External"/><Relationship Id="rId436" Type="http://schemas.openxmlformats.org/officeDocument/2006/relationships/hyperlink" Target="https://en.wikipedia.org/wiki/UTC%E2%88%9204:00" TargetMode="External"/><Relationship Id="rId643" Type="http://schemas.openxmlformats.org/officeDocument/2006/relationships/hyperlink" Target="https://en.wikipedia.org/wiki/ISO_3166-1:BR" TargetMode="External"/><Relationship Id="rId1066" Type="http://schemas.openxmlformats.org/officeDocument/2006/relationships/hyperlink" Target="https://en.wikipedia.org/wiki/UTC%2B08:00" TargetMode="External"/><Relationship Id="rId1273" Type="http://schemas.openxmlformats.org/officeDocument/2006/relationships/hyperlink" Target="https://en.wikipedia.org/wiki/ISO_3166-1:RU" TargetMode="External"/><Relationship Id="rId1480" Type="http://schemas.openxmlformats.org/officeDocument/2006/relationships/hyperlink" Target="https://en.wikipedia.org/wiki/UTC%2B09:30" TargetMode="External"/><Relationship Id="rId2117" Type="http://schemas.openxmlformats.org/officeDocument/2006/relationships/hyperlink" Target="https://en.wikipedia.org/w/index.php?title=Pacific/Kwajalein&amp;action=edit&amp;redlink=1" TargetMode="External"/><Relationship Id="rId2324" Type="http://schemas.openxmlformats.org/officeDocument/2006/relationships/hyperlink" Target="https://en.wikipedia.org/w/index.php?title=Pacific/Wake&amp;action=edit&amp;redlink=1" TargetMode="External"/><Relationship Id="rId850" Type="http://schemas.openxmlformats.org/officeDocument/2006/relationships/hyperlink" Target="https://en.wikipedia.org/w/index.php?title=America/Port_of_Spain&amp;action=edit&amp;redlink=1" TargetMode="External"/><Relationship Id="rId948" Type="http://schemas.openxmlformats.org/officeDocument/2006/relationships/hyperlink" Target="https://en.wikipedia.org/wiki/ISO_3166-1:AQ" TargetMode="External"/><Relationship Id="rId1133" Type="http://schemas.openxmlformats.org/officeDocument/2006/relationships/hyperlink" Target="https://en.wikipedia.org/w/index.php?title=Europe/Istanbul&amp;action=edit&amp;redlink=1" TargetMode="External"/><Relationship Id="rId1578" Type="http://schemas.openxmlformats.org/officeDocument/2006/relationships/hyperlink" Target="https://en.wikipedia.org/wiki/Pacific/Easter" TargetMode="External"/><Relationship Id="rId1785" Type="http://schemas.openxmlformats.org/officeDocument/2006/relationships/hyperlink" Target="https://en.wikipedia.org/wiki/UTC%2B02:00" TargetMode="External"/><Relationship Id="rId1992" Type="http://schemas.openxmlformats.org/officeDocument/2006/relationships/hyperlink" Target="https://en.wikipedia.org/wiki/UTC%2B03:00" TargetMode="External"/><Relationship Id="rId77" Type="http://schemas.openxmlformats.org/officeDocument/2006/relationships/hyperlink" Target="https://en.wikipedia.org/wiki/UTC%C2%B100:00" TargetMode="External"/><Relationship Id="rId503" Type="http://schemas.openxmlformats.org/officeDocument/2006/relationships/hyperlink" Target="https://en.wikipedia.org/wiki/ISO_3166-1:TC" TargetMode="External"/><Relationship Id="rId710" Type="http://schemas.openxmlformats.org/officeDocument/2006/relationships/hyperlink" Target="https://en.wikipedia.org/w/index.php?title=America/Nassau&amp;action=edit&amp;redlink=1" TargetMode="External"/><Relationship Id="rId808" Type="http://schemas.openxmlformats.org/officeDocument/2006/relationships/hyperlink" Target="https://en.wikipedia.org/wiki/UTC%E2%88%9205:00" TargetMode="External"/><Relationship Id="rId1340" Type="http://schemas.openxmlformats.org/officeDocument/2006/relationships/hyperlink" Target="https://en.wikipedia.org/wiki/UTC%2B08:00" TargetMode="External"/><Relationship Id="rId1438" Type="http://schemas.openxmlformats.org/officeDocument/2006/relationships/hyperlink" Target="https://en.wikipedia.org/wiki/UTC%2B10:00" TargetMode="External"/><Relationship Id="rId1645" Type="http://schemas.openxmlformats.org/officeDocument/2006/relationships/hyperlink" Target="https://en.wikipedia.org/wiki/Tz_database" TargetMode="External"/><Relationship Id="rId1200" Type="http://schemas.openxmlformats.org/officeDocument/2006/relationships/hyperlink" Target="https://en.wikipedia.org/wiki/UTC%2B08:00" TargetMode="External"/><Relationship Id="rId1852" Type="http://schemas.openxmlformats.org/officeDocument/2006/relationships/hyperlink" Target="https://en.wikipedia.org/wiki/ISO_3166-1:SI" TargetMode="External"/><Relationship Id="rId1505" Type="http://schemas.openxmlformats.org/officeDocument/2006/relationships/hyperlink" Target="https://en.wikipedia.org/wiki/UTC%2B11:00" TargetMode="External"/><Relationship Id="rId1712" Type="http://schemas.openxmlformats.org/officeDocument/2006/relationships/hyperlink" Target="https://en.wikipedia.org/wiki/UTC%2B06:00" TargetMode="External"/><Relationship Id="rId293" Type="http://schemas.openxmlformats.org/officeDocument/2006/relationships/hyperlink" Target="https://en.wikipedia.org/w/index.php?title=America/Argentina/Mendoza&amp;action=edit&amp;redlink=1" TargetMode="External"/><Relationship Id="rId2181" Type="http://schemas.openxmlformats.org/officeDocument/2006/relationships/hyperlink" Target="https://en.wikipedia.org/wiki/ISO_3166-1:CL" TargetMode="External"/><Relationship Id="rId153" Type="http://schemas.openxmlformats.org/officeDocument/2006/relationships/hyperlink" Target="https://en.wikipedia.org/w/index.php?title=Africa/Abidjan&amp;action=edit&amp;redlink=1" TargetMode="External"/><Relationship Id="rId360" Type="http://schemas.openxmlformats.org/officeDocument/2006/relationships/hyperlink" Target="https://en.wikipedia.org/wiki/UTC%E2%88%9204:00" TargetMode="External"/><Relationship Id="rId598" Type="http://schemas.openxmlformats.org/officeDocument/2006/relationships/hyperlink" Target="https://en.wikipedia.org/wiki/Time_in_Kentucky" TargetMode="External"/><Relationship Id="rId2041" Type="http://schemas.openxmlformats.org/officeDocument/2006/relationships/hyperlink" Target="https://en.wikipedia.org/wiki/Coordinated_Universal_Time" TargetMode="External"/><Relationship Id="rId2279" Type="http://schemas.openxmlformats.org/officeDocument/2006/relationships/hyperlink" Target="https://en.wikipedia.org/w/index.php?title=Pacific/Pitcairn&amp;action=edit&amp;redlink=1" TargetMode="External"/><Relationship Id="rId220" Type="http://schemas.openxmlformats.org/officeDocument/2006/relationships/hyperlink" Target="https://en.wikipedia.org/wiki/ISO_3166-1:BJ" TargetMode="External"/><Relationship Id="rId458" Type="http://schemas.openxmlformats.org/officeDocument/2006/relationships/hyperlink" Target="https://en.wikipedia.org/wiki/ISO_3166-1:DM" TargetMode="External"/><Relationship Id="rId665" Type="http://schemas.openxmlformats.org/officeDocument/2006/relationships/hyperlink" Target="https://en.wikipedia.org/wiki/UTC%E2%88%9203:00" TargetMode="External"/><Relationship Id="rId872" Type="http://schemas.openxmlformats.org/officeDocument/2006/relationships/hyperlink" Target="https://en.wikipedia.org/wiki/UTC%E2%88%9204:00" TargetMode="External"/><Relationship Id="rId1088" Type="http://schemas.openxmlformats.org/officeDocument/2006/relationships/hyperlink" Target="https://en.wikipedia.org/wiki/UTC%2B06:00" TargetMode="External"/><Relationship Id="rId1295" Type="http://schemas.openxmlformats.org/officeDocument/2006/relationships/hyperlink" Target="https://en.wikipedia.org/wiki/UTC%2B11:00" TargetMode="External"/><Relationship Id="rId2139" Type="http://schemas.openxmlformats.org/officeDocument/2006/relationships/hyperlink" Target="https://en.wikipedia.org/wiki/UTC%E2%88%9205:00" TargetMode="External"/><Relationship Id="rId2346" Type="http://schemas.openxmlformats.org/officeDocument/2006/relationships/hyperlink" Target="https://en.wikipedia.org/wiki/Asia/Shanghai" TargetMode="External"/><Relationship Id="rId318" Type="http://schemas.openxmlformats.org/officeDocument/2006/relationships/hyperlink" Target="https://en.wikipedia.org/wiki/UTC%E2%88%9203:00" TargetMode="External"/><Relationship Id="rId525" Type="http://schemas.openxmlformats.org/officeDocument/2006/relationships/hyperlink" Target="https://en.wikipedia.org/wiki/ISO_3166-1:GY" TargetMode="External"/><Relationship Id="rId732" Type="http://schemas.openxmlformats.org/officeDocument/2006/relationships/hyperlink" Target="https://en.wikipedia.org/wiki/UTC%E2%88%9205:00" TargetMode="External"/><Relationship Id="rId1155" Type="http://schemas.openxmlformats.org/officeDocument/2006/relationships/hyperlink" Target="https://en.wikipedia.org/wiki/UTC%2B12:00" TargetMode="External"/><Relationship Id="rId1362" Type="http://schemas.openxmlformats.org/officeDocument/2006/relationships/hyperlink" Target="https://en.wikipedia.org/wiki/ISO_3166-1:RU" TargetMode="External"/><Relationship Id="rId2206" Type="http://schemas.openxmlformats.org/officeDocument/2006/relationships/hyperlink" Target="https://en.wikipedia.org/w/index.php?title=Pacific/Galapagos&amp;action=edit&amp;redlink=1" TargetMode="External"/><Relationship Id="rId2413" Type="http://schemas.openxmlformats.org/officeDocument/2006/relationships/hyperlink" Target="https://en.wikipedia.org/wiki/UTC%E2%88%9206:00" TargetMode="External"/><Relationship Id="rId99" Type="http://schemas.openxmlformats.org/officeDocument/2006/relationships/hyperlink" Target="https://en.wikipedia.org/w/index.php?title=Africa/Abidjan&amp;action=edit&amp;redlink=1" TargetMode="External"/><Relationship Id="rId1015" Type="http://schemas.openxmlformats.org/officeDocument/2006/relationships/hyperlink" Target="https://en.wikipedia.org/w/index.php?title=Asia/Ashgabat&amp;action=edit&amp;redlink=1" TargetMode="External"/><Relationship Id="rId1222" Type="http://schemas.openxmlformats.org/officeDocument/2006/relationships/hyperlink" Target="https://en.wikipedia.org/wiki/Asia/Dubai" TargetMode="External"/><Relationship Id="rId1667" Type="http://schemas.openxmlformats.org/officeDocument/2006/relationships/hyperlink" Target="https://en.wikipedia.org/wiki/UTC%C2%B100:00" TargetMode="External"/><Relationship Id="rId1874" Type="http://schemas.openxmlformats.org/officeDocument/2006/relationships/hyperlink" Target="https://en.wikipedia.org/w/index.php?title=Europe/Helsinki&amp;action=edit&amp;redlink=1" TargetMode="External"/><Relationship Id="rId1527" Type="http://schemas.openxmlformats.org/officeDocument/2006/relationships/hyperlink" Target="https://en.wikipedia.org/w/index.php?title=America/Sao_Paulo&amp;action=edit&amp;redlink=1" TargetMode="External"/><Relationship Id="rId1734" Type="http://schemas.openxmlformats.org/officeDocument/2006/relationships/hyperlink" Target="https://en.wikipedia.org/wiki/UTC%C2%B100:00" TargetMode="External"/><Relationship Id="rId1941" Type="http://schemas.openxmlformats.org/officeDocument/2006/relationships/hyperlink" Target="https://en.wikipedia.org/wiki/List_of_tz_database_time_zones" TargetMode="External"/><Relationship Id="rId26" Type="http://schemas.openxmlformats.org/officeDocument/2006/relationships/hyperlink" Target="https://en.wikipedia.org/wiki/UTC%C2%B100:00" TargetMode="External"/><Relationship Id="rId175" Type="http://schemas.openxmlformats.org/officeDocument/2006/relationships/hyperlink" Target="https://en.wikipedia.org/w/index.php?title=Africa/Maputo&amp;action=edit&amp;redlink=1" TargetMode="External"/><Relationship Id="rId1801" Type="http://schemas.openxmlformats.org/officeDocument/2006/relationships/hyperlink" Target="https://en.wikipedia.org/wiki/ISO_3166-1:DK" TargetMode="External"/><Relationship Id="rId382" Type="http://schemas.openxmlformats.org/officeDocument/2006/relationships/hyperlink" Target="https://en.wikipedia.org/w/index.php?title=America/Campo_Grande&amp;action=edit&amp;redlink=1" TargetMode="External"/><Relationship Id="rId687" Type="http://schemas.openxmlformats.org/officeDocument/2006/relationships/hyperlink" Target="https://en.wikipedia.org/wiki/UTC%E2%88%9202:00" TargetMode="External"/><Relationship Id="rId2063" Type="http://schemas.openxmlformats.org/officeDocument/2006/relationships/hyperlink" Target="https://en.wikipedia.org/wiki/ISO_3166-1:CX" TargetMode="External"/><Relationship Id="rId2270" Type="http://schemas.openxmlformats.org/officeDocument/2006/relationships/hyperlink" Target="https://en.wikipedia.org/wiki/ISO_3166-1:AS" TargetMode="External"/><Relationship Id="rId2368" Type="http://schemas.openxmlformats.org/officeDocument/2006/relationships/hyperlink" Target="https://en.wikipedia.org/wiki/UTC%C2%B100:00" TargetMode="External"/><Relationship Id="rId242" Type="http://schemas.openxmlformats.org/officeDocument/2006/relationships/hyperlink" Target="https://en.wikipedia.org/wiki/ISO_3166-1:NA" TargetMode="External"/><Relationship Id="rId894" Type="http://schemas.openxmlformats.org/officeDocument/2006/relationships/hyperlink" Target="https://en.wikipedia.org/wiki/UTC%E2%88%9207:00" TargetMode="External"/><Relationship Id="rId1177" Type="http://schemas.openxmlformats.org/officeDocument/2006/relationships/hyperlink" Target="https://en.wikipedia.org/w/index.php?title=Asia/Kolkata&amp;action=edit&amp;redlink=1" TargetMode="External"/><Relationship Id="rId2130" Type="http://schemas.openxmlformats.org/officeDocument/2006/relationships/hyperlink" Target="https://en.wikipedia.org/wiki/UTC%E2%88%9208:00" TargetMode="External"/><Relationship Id="rId102" Type="http://schemas.openxmlformats.org/officeDocument/2006/relationships/hyperlink" Target="https://en.wikipedia.org/w/index.php?title=Africa/Abidjan&amp;action=edit&amp;redlink=1" TargetMode="External"/><Relationship Id="rId547" Type="http://schemas.openxmlformats.org/officeDocument/2006/relationships/hyperlink" Target="https://en.wikipedia.org/wiki/UTC%E2%88%9206:00" TargetMode="External"/><Relationship Id="rId754" Type="http://schemas.openxmlformats.org/officeDocument/2006/relationships/hyperlink" Target="https://en.wikipedia.org/w/index.php?title=America/Paramaribo&amp;action=edit&amp;redlink=1" TargetMode="External"/><Relationship Id="rId961" Type="http://schemas.openxmlformats.org/officeDocument/2006/relationships/hyperlink" Target="https://en.wikipedia.org/wiki/UTC%E2%88%9203:00" TargetMode="External"/><Relationship Id="rId1384" Type="http://schemas.openxmlformats.org/officeDocument/2006/relationships/hyperlink" Target="https://en.wikipedia.org/wiki/UTC%E2%88%9204:00" TargetMode="External"/><Relationship Id="rId1591" Type="http://schemas.openxmlformats.org/officeDocument/2006/relationships/hyperlink" Target="https://en.wikipedia.org/w/index.php?title=Africa/Cairo&amp;action=edit&amp;redlink=1" TargetMode="External"/><Relationship Id="rId1689" Type="http://schemas.openxmlformats.org/officeDocument/2006/relationships/hyperlink" Target="https://en.wikipedia.org/wiki/Tz_database" TargetMode="External"/><Relationship Id="rId2228" Type="http://schemas.openxmlformats.org/officeDocument/2006/relationships/hyperlink" Target="https://en.wikipedia.org/w/index.php?title=Pacific/Honolulu&amp;action=edit&amp;redlink=1" TargetMode="External"/><Relationship Id="rId2435" Type="http://schemas.openxmlformats.org/officeDocument/2006/relationships/hyperlink" Target="https://en.wikipedia.org/wiki/Moscow_Time" TargetMode="External"/><Relationship Id="rId90" Type="http://schemas.openxmlformats.org/officeDocument/2006/relationships/hyperlink" Target="https://en.wikipedia.org/w/index.php?title=Africa/Lagos&amp;action=edit&amp;redlink=1" TargetMode="External"/><Relationship Id="rId407" Type="http://schemas.openxmlformats.org/officeDocument/2006/relationships/hyperlink" Target="https://en.wikipedia.org/w/index.php?title=America/Chicago&amp;action=edit&amp;redlink=1" TargetMode="External"/><Relationship Id="rId614" Type="http://schemas.openxmlformats.org/officeDocument/2006/relationships/hyperlink" Target="https://en.wikipedia.org/wiki/ISO_3166-1:BO" TargetMode="External"/><Relationship Id="rId821" Type="http://schemas.openxmlformats.org/officeDocument/2006/relationships/hyperlink" Target="https://en.wikipedia.org/wiki/UTC%E2%88%9203:00" TargetMode="External"/><Relationship Id="rId1037" Type="http://schemas.openxmlformats.org/officeDocument/2006/relationships/hyperlink" Target="https://en.wikipedia.org/wiki/ISO_3166-1:RU" TargetMode="External"/><Relationship Id="rId1244" Type="http://schemas.openxmlformats.org/officeDocument/2006/relationships/hyperlink" Target="https://en.wikipedia.org/wiki/ISO_3166-1:ID" TargetMode="External"/><Relationship Id="rId1451" Type="http://schemas.openxmlformats.org/officeDocument/2006/relationships/hyperlink" Target="https://en.wikipedia.org/wiki/ISO_3166-1:AU" TargetMode="External"/><Relationship Id="rId1896" Type="http://schemas.openxmlformats.org/officeDocument/2006/relationships/hyperlink" Target="https://en.wikipedia.org/wiki/UTC%2B01:00" TargetMode="External"/><Relationship Id="rId919" Type="http://schemas.openxmlformats.org/officeDocument/2006/relationships/hyperlink" Target="https://en.wikipedia.org/wiki/UTC%E2%88%9205:00" TargetMode="External"/><Relationship Id="rId1104" Type="http://schemas.openxmlformats.org/officeDocument/2006/relationships/hyperlink" Target="https://en.wikipedia.org/wiki/UTC%2B02:00" TargetMode="External"/><Relationship Id="rId1311" Type="http://schemas.openxmlformats.org/officeDocument/2006/relationships/hyperlink" Target="https://en.wikipedia.org/wiki/UTC%2B03:30" TargetMode="External"/><Relationship Id="rId1549" Type="http://schemas.openxmlformats.org/officeDocument/2006/relationships/hyperlink" Target="https://en.wikipedia.org/wiki/UTC%E2%88%9206:00" TargetMode="External"/><Relationship Id="rId1756" Type="http://schemas.openxmlformats.org/officeDocument/2006/relationships/hyperlink" Target="https://en.wikipedia.org/wiki/ISO_3166-1:GR" TargetMode="External"/><Relationship Id="rId1963" Type="http://schemas.openxmlformats.org/officeDocument/2006/relationships/hyperlink" Target="https://en.wikipedia.org/w/index.php?title=Europe/Chisinau&amp;action=edit&amp;redlink=1" TargetMode="External"/><Relationship Id="rId48" Type="http://schemas.openxmlformats.org/officeDocument/2006/relationships/hyperlink" Target="https://en.wikipedia.org/w/index.php?title=Africa/Lagos&amp;action=edit&amp;redlink=1" TargetMode="External"/><Relationship Id="rId1409" Type="http://schemas.openxmlformats.org/officeDocument/2006/relationships/hyperlink" Target="https://en.wikipedia.org/wiki/UTC%2B01:00" TargetMode="External"/><Relationship Id="rId1616" Type="http://schemas.openxmlformats.org/officeDocument/2006/relationships/hyperlink" Target="https://en.wikipedia.org/wiki/UTC%E2%88%9201:00" TargetMode="External"/><Relationship Id="rId1823" Type="http://schemas.openxmlformats.org/officeDocument/2006/relationships/hyperlink" Target="https://en.wikipedia.org/w/index.php?title=Europe/London&amp;action=edit&amp;redlink=1" TargetMode="External"/><Relationship Id="rId197" Type="http://schemas.openxmlformats.org/officeDocument/2006/relationships/hyperlink" Target="https://en.wikipedia.org/wiki/ISO_3166-1:KE" TargetMode="External"/><Relationship Id="rId2085" Type="http://schemas.openxmlformats.org/officeDocument/2006/relationships/hyperlink" Target="https://en.wikipedia.org/w/index.php?title=Indian/Maldives&amp;action=edit&amp;redlink=1" TargetMode="External"/><Relationship Id="rId2292" Type="http://schemas.openxmlformats.org/officeDocument/2006/relationships/hyperlink" Target="https://en.wikipedia.org/wiki/UTC%2B10:00" TargetMode="External"/><Relationship Id="rId264" Type="http://schemas.openxmlformats.org/officeDocument/2006/relationships/hyperlink" Target="https://en.wikipedia.org/wiki/ISO_3166-1:BR" TargetMode="External"/><Relationship Id="rId471" Type="http://schemas.openxmlformats.org/officeDocument/2006/relationships/hyperlink" Target="https://en.wikipedia.org/wiki/ISO_3166-1:SV" TargetMode="External"/><Relationship Id="rId2152" Type="http://schemas.openxmlformats.org/officeDocument/2006/relationships/hyperlink" Target="https://en.wikipedia.org/w/index.php?title=America/Denver&amp;action=edit&amp;redlink=1" TargetMode="External"/><Relationship Id="rId124" Type="http://schemas.openxmlformats.org/officeDocument/2006/relationships/hyperlink" Target="https://en.wikipedia.org/wiki/UTC%2B03:00" TargetMode="External"/><Relationship Id="rId569" Type="http://schemas.openxmlformats.org/officeDocument/2006/relationships/hyperlink" Target="https://en.wikipedia.org/wiki/ISO_3166-1:US" TargetMode="External"/><Relationship Id="rId776" Type="http://schemas.openxmlformats.org/officeDocument/2006/relationships/hyperlink" Target="https://en.wikipedia.org/wiki/UTC%E2%88%9204:00" TargetMode="External"/><Relationship Id="rId983" Type="http://schemas.openxmlformats.org/officeDocument/2006/relationships/hyperlink" Target="https://en.wikipedia.org/wiki/ISO_3166-1:YE" TargetMode="External"/><Relationship Id="rId1199" Type="http://schemas.openxmlformats.org/officeDocument/2006/relationships/hyperlink" Target="https://en.wikipedia.org/wiki/UTC%2B08:00" TargetMode="External"/><Relationship Id="rId331" Type="http://schemas.openxmlformats.org/officeDocument/2006/relationships/hyperlink" Target="https://en.wikipedia.org/wiki/UTC%E2%88%9205:00" TargetMode="External"/><Relationship Id="rId429" Type="http://schemas.openxmlformats.org/officeDocument/2006/relationships/hyperlink" Target="https://en.wikipedia.org/wiki/UTC%E2%88%9207:00" TargetMode="External"/><Relationship Id="rId636" Type="http://schemas.openxmlformats.org/officeDocument/2006/relationships/hyperlink" Target="https://en.wikipedia.org/w/index.php?title=America/Maceio&amp;action=edit&amp;redlink=1" TargetMode="External"/><Relationship Id="rId1059" Type="http://schemas.openxmlformats.org/officeDocument/2006/relationships/hyperlink" Target="https://en.wikipedia.org/wiki/UTC%2B09:00" TargetMode="External"/><Relationship Id="rId1266" Type="http://schemas.openxmlformats.org/officeDocument/2006/relationships/hyperlink" Target="https://en.wikipedia.org/w/index.php?title=Asia/Riyadh&amp;action=edit&amp;redlink=1" TargetMode="External"/><Relationship Id="rId1473" Type="http://schemas.openxmlformats.org/officeDocument/2006/relationships/hyperlink" Target="https://en.wikipedia.org/wiki/UTC%2B10:30" TargetMode="External"/><Relationship Id="rId2012" Type="http://schemas.openxmlformats.org/officeDocument/2006/relationships/hyperlink" Target="https://en.wikipedia.org/wiki/UTC%2B01:00" TargetMode="External"/><Relationship Id="rId2317" Type="http://schemas.openxmlformats.org/officeDocument/2006/relationships/hyperlink" Target="https://en.wikipedia.org/wiki/UTC%2B13:00" TargetMode="External"/><Relationship Id="rId843" Type="http://schemas.openxmlformats.org/officeDocument/2006/relationships/hyperlink" Target="https://en.wikipedia.org/wiki/America/Sitka" TargetMode="External"/><Relationship Id="rId1126" Type="http://schemas.openxmlformats.org/officeDocument/2006/relationships/hyperlink" Target="https://en.wikipedia.org/w/index.php?title=Asia/Hovd&amp;action=edit&amp;redlink=1" TargetMode="External"/><Relationship Id="rId1680" Type="http://schemas.openxmlformats.org/officeDocument/2006/relationships/hyperlink" Target="https://en.wikipedia.org/wiki/UTC%2B11:00" TargetMode="External"/><Relationship Id="rId1778" Type="http://schemas.openxmlformats.org/officeDocument/2006/relationships/hyperlink" Target="https://en.wikipedia.org/w/index.php?title=Europe/Prague&amp;action=edit&amp;redlink=1" TargetMode="External"/><Relationship Id="rId1985" Type="http://schemas.openxmlformats.org/officeDocument/2006/relationships/hyperlink" Target="https://en.wikipedia.org/wiki/ISO_3166-1:AT" TargetMode="External"/><Relationship Id="rId703" Type="http://schemas.openxmlformats.org/officeDocument/2006/relationships/hyperlink" Target="https://en.wikipedia.org/w/index.php?title=America/Toronto&amp;action=edit&amp;redlink=1" TargetMode="External"/><Relationship Id="rId910" Type="http://schemas.openxmlformats.org/officeDocument/2006/relationships/hyperlink" Target="https://en.wikipedia.org/wiki/UTC%E2%88%9204:00" TargetMode="External"/><Relationship Id="rId1333" Type="http://schemas.openxmlformats.org/officeDocument/2006/relationships/hyperlink" Target="https://en.wikipedia.org/w/index.php?title=Asia/Makassar&amp;action=edit&amp;redlink=1" TargetMode="External"/><Relationship Id="rId1540" Type="http://schemas.openxmlformats.org/officeDocument/2006/relationships/hyperlink" Target="https://en.wikipedia.org/wiki/UTC%E2%88%9206:00" TargetMode="External"/><Relationship Id="rId1638" Type="http://schemas.openxmlformats.org/officeDocument/2006/relationships/hyperlink" Target="https://en.wikipedia.org/wiki/UTC%E2%88%9204:00" TargetMode="External"/><Relationship Id="rId1400" Type="http://schemas.openxmlformats.org/officeDocument/2006/relationships/hyperlink" Target="https://en.wikipedia.org/wiki/UTC%C2%B100:00" TargetMode="External"/><Relationship Id="rId1845" Type="http://schemas.openxmlformats.org/officeDocument/2006/relationships/hyperlink" Target="https://en.wikipedia.org/w/index.php?title=Europe/Kirov&amp;action=edit&amp;redlink=1" TargetMode="External"/><Relationship Id="rId1705" Type="http://schemas.openxmlformats.org/officeDocument/2006/relationships/hyperlink" Target="https://en.wikipedia.org/wiki/Tz_database" TargetMode="External"/><Relationship Id="rId1912" Type="http://schemas.openxmlformats.org/officeDocument/2006/relationships/hyperlink" Target="https://en.wikipedia.org/w/index.php?title=Europe/Riga&amp;action=edit&amp;redlink=1" TargetMode="External"/><Relationship Id="rId286" Type="http://schemas.openxmlformats.org/officeDocument/2006/relationships/hyperlink" Target="https://en.wikipedia.org/wiki/UTC%E2%88%9203:00" TargetMode="External"/><Relationship Id="rId493" Type="http://schemas.openxmlformats.org/officeDocument/2006/relationships/hyperlink" Target="https://en.wikipedia.org/wiki/UTC%E2%88%9204:00" TargetMode="External"/><Relationship Id="rId2174" Type="http://schemas.openxmlformats.org/officeDocument/2006/relationships/hyperlink" Target="https://en.wikipedia.org/w/index.php?title=Pacific/Chatham&amp;action=edit&amp;redlink=1" TargetMode="External"/><Relationship Id="rId2381" Type="http://schemas.openxmlformats.org/officeDocument/2006/relationships/hyperlink" Target="https://en.wikipedia.org/wiki/UTC%E2%88%9209:00" TargetMode="External"/><Relationship Id="rId146" Type="http://schemas.openxmlformats.org/officeDocument/2006/relationships/hyperlink" Target="https://en.wikipedia.org/wiki/UTC%2B01:00" TargetMode="External"/><Relationship Id="rId353" Type="http://schemas.openxmlformats.org/officeDocument/2006/relationships/hyperlink" Target="https://en.wikipedia.org/wiki/ISO_3166-1:BZ" TargetMode="External"/><Relationship Id="rId560" Type="http://schemas.openxmlformats.org/officeDocument/2006/relationships/hyperlink" Target="https://en.wikipedia.org/wiki/UTC%E2%88%9205:00" TargetMode="External"/><Relationship Id="rId798" Type="http://schemas.openxmlformats.org/officeDocument/2006/relationships/hyperlink" Target="https://en.wikipedia.org/wiki/ISO_3166-1:CA" TargetMode="External"/><Relationship Id="rId1190" Type="http://schemas.openxmlformats.org/officeDocument/2006/relationships/hyperlink" Target="https://en.wikipedia.org/w/index.php?title=Asia/Kuching&amp;action=edit&amp;redlink=1" TargetMode="External"/><Relationship Id="rId2034" Type="http://schemas.openxmlformats.org/officeDocument/2006/relationships/hyperlink" Target="https://en.wikipedia.org/wiki/Coordinated_Universal_Time" TargetMode="External"/><Relationship Id="rId2241" Type="http://schemas.openxmlformats.org/officeDocument/2006/relationships/hyperlink" Target="https://en.wikipedia.org/wiki/ISO_3166-1:MH" TargetMode="External"/><Relationship Id="rId213" Type="http://schemas.openxmlformats.org/officeDocument/2006/relationships/hyperlink" Target="https://en.wikipedia.org/wiki/UTC%C2%B100:00" TargetMode="External"/><Relationship Id="rId420" Type="http://schemas.openxmlformats.org/officeDocument/2006/relationships/hyperlink" Target="https://en.wikipedia.org/wiki/UTC%E2%88%9203:00" TargetMode="External"/><Relationship Id="rId658" Type="http://schemas.openxmlformats.org/officeDocument/2006/relationships/hyperlink" Target="https://en.wikipedia.org/wiki/UTC%E2%88%9206:00" TargetMode="External"/><Relationship Id="rId865" Type="http://schemas.openxmlformats.org/officeDocument/2006/relationships/hyperlink" Target="https://en.wikipedia.org/wiki/ISO_3166-1:VI" TargetMode="External"/><Relationship Id="rId1050" Type="http://schemas.openxmlformats.org/officeDocument/2006/relationships/hyperlink" Target="https://en.wikipedia.org/w/index.php?title=Asia/Brunei&amp;action=edit&amp;redlink=1" TargetMode="External"/><Relationship Id="rId1288" Type="http://schemas.openxmlformats.org/officeDocument/2006/relationships/hyperlink" Target="https://en.wikipedia.org/wiki/UTC%2B08:00" TargetMode="External"/><Relationship Id="rId1495" Type="http://schemas.openxmlformats.org/officeDocument/2006/relationships/hyperlink" Target="https://en.wikipedia.org/w/index.php?title=Australia/Adelaide&amp;action=edit&amp;redlink=1" TargetMode="External"/><Relationship Id="rId2101" Type="http://schemas.openxmlformats.org/officeDocument/2006/relationships/hyperlink" Target="https://en.wikipedia.org/w/index.php?title=Asia/Tehran&amp;action=edit&amp;redlink=1" TargetMode="External"/><Relationship Id="rId2339" Type="http://schemas.openxmlformats.org/officeDocument/2006/relationships/hyperlink" Target="https://en.wikipedia.org/wiki/Europe/Lisbon" TargetMode="External"/><Relationship Id="rId518" Type="http://schemas.openxmlformats.org/officeDocument/2006/relationships/hyperlink" Target="https://en.wikipedia.org/w/index.php?title=America/Guatemala&amp;action=edit&amp;redlink=1" TargetMode="External"/><Relationship Id="rId725" Type="http://schemas.openxmlformats.org/officeDocument/2006/relationships/hyperlink" Target="https://en.wikipedia.org/wiki/ISO_3166-1:BR" TargetMode="External"/><Relationship Id="rId932" Type="http://schemas.openxmlformats.org/officeDocument/2006/relationships/hyperlink" Target="https://en.wikipedia.org/wiki/ISO_3166-1:AQ" TargetMode="External"/><Relationship Id="rId1148" Type="http://schemas.openxmlformats.org/officeDocument/2006/relationships/hyperlink" Target="https://en.wikipedia.org/wiki/UTC%2B03:00" TargetMode="External"/><Relationship Id="rId1355" Type="http://schemas.openxmlformats.org/officeDocument/2006/relationships/hyperlink" Target="https://en.wikipedia.org/wiki/UTC%2B07:00" TargetMode="External"/><Relationship Id="rId1562" Type="http://schemas.openxmlformats.org/officeDocument/2006/relationships/hyperlink" Target="https://en.wikipedia.org/w/index.php?title=America/Regina&amp;action=edit&amp;redlink=1" TargetMode="External"/><Relationship Id="rId2406" Type="http://schemas.openxmlformats.org/officeDocument/2006/relationships/hyperlink" Target="https://en.wikipedia.org/w/index.php?title=America/Indiana/Knox&amp;action=edit&amp;redlink=1" TargetMode="External"/><Relationship Id="rId1008" Type="http://schemas.openxmlformats.org/officeDocument/2006/relationships/hyperlink" Target="https://en.wikipedia.org/wiki/ISO_3166-1:TM" TargetMode="External"/><Relationship Id="rId1215" Type="http://schemas.openxmlformats.org/officeDocument/2006/relationships/hyperlink" Target="https://en.wikipedia.org/w/index.php?title=Asia/Manila&amp;action=edit&amp;redlink=1" TargetMode="External"/><Relationship Id="rId1422" Type="http://schemas.openxmlformats.org/officeDocument/2006/relationships/hyperlink" Target="https://en.wikipedia.org/w/index.php?title=Africa/Abidjan&amp;action=edit&amp;redlink=1" TargetMode="External"/><Relationship Id="rId1867" Type="http://schemas.openxmlformats.org/officeDocument/2006/relationships/hyperlink" Target="https://en.wikipedia.org/wiki/UTC%2B01:00" TargetMode="External"/><Relationship Id="rId61" Type="http://schemas.openxmlformats.org/officeDocument/2006/relationships/hyperlink" Target="https://en.wikipedia.org/wiki/ISO_3166-1:MA" TargetMode="External"/><Relationship Id="rId1727" Type="http://schemas.openxmlformats.org/officeDocument/2006/relationships/hyperlink" Target="https://en.wikipedia.org/wiki/UTC%C2%B100:00" TargetMode="External"/><Relationship Id="rId1934" Type="http://schemas.openxmlformats.org/officeDocument/2006/relationships/hyperlink" Target="https://en.wikipedia.org/w/index.php?title=Europe/Saratov&amp;action=edit&amp;redlink=1" TargetMode="External"/><Relationship Id="rId19" Type="http://schemas.openxmlformats.org/officeDocument/2006/relationships/hyperlink" Target="https://en.wikipedia.org/wiki/East_Africa_Time" TargetMode="External"/><Relationship Id="rId2196" Type="http://schemas.openxmlformats.org/officeDocument/2006/relationships/hyperlink" Target="https://en.wikipedia.org/wiki/UTC%2B13:00" TargetMode="External"/><Relationship Id="rId168" Type="http://schemas.openxmlformats.org/officeDocument/2006/relationships/hyperlink" Target="https://en.wikipedia.org/w/index.php?title=Africa/Maputo&amp;action=edit&amp;redlink=1" TargetMode="External"/><Relationship Id="rId375" Type="http://schemas.openxmlformats.org/officeDocument/2006/relationships/hyperlink" Target="https://en.wikipedia.org/wiki/UTC%E2%88%9203:00" TargetMode="External"/><Relationship Id="rId582" Type="http://schemas.openxmlformats.org/officeDocument/2006/relationships/hyperlink" Target="https://en.wikipedia.org/w/index.php?title=America/Iqaluit&amp;action=edit&amp;redlink=1" TargetMode="External"/><Relationship Id="rId2056" Type="http://schemas.openxmlformats.org/officeDocument/2006/relationships/hyperlink" Target="https://en.wikipedia.org/wiki/UTC%2B03:00" TargetMode="External"/><Relationship Id="rId2263" Type="http://schemas.openxmlformats.org/officeDocument/2006/relationships/hyperlink" Target="https://en.wikipedia.org/w/index.php?title=Pacific/Norfolk&amp;action=edit&amp;redlink=1" TargetMode="External"/><Relationship Id="rId3" Type="http://schemas.openxmlformats.org/officeDocument/2006/relationships/hyperlink" Target="https://en.wikipedia.org/wiki/UTC%C2%B100:00" TargetMode="External"/><Relationship Id="rId235" Type="http://schemas.openxmlformats.org/officeDocument/2006/relationships/hyperlink" Target="https://en.wikipedia.org/w/index.php?title=Africa/Tripoli&amp;action=edit&amp;redlink=1" TargetMode="External"/><Relationship Id="rId442" Type="http://schemas.openxmlformats.org/officeDocument/2006/relationships/hyperlink" Target="https://en.wikipedia.org/wiki/ISO_3166-1:CA" TargetMode="External"/><Relationship Id="rId887" Type="http://schemas.openxmlformats.org/officeDocument/2006/relationships/hyperlink" Target="https://en.wikipedia.org/wiki/ISO_3166-1:CA" TargetMode="External"/><Relationship Id="rId1072" Type="http://schemas.openxmlformats.org/officeDocument/2006/relationships/hyperlink" Target="https://en.wikipedia.org/wiki/Asia/Shanghai" TargetMode="External"/><Relationship Id="rId2123" Type="http://schemas.openxmlformats.org/officeDocument/2006/relationships/hyperlink" Target="https://en.wikipedia.org/wiki/UTC%2B02:00" TargetMode="External"/><Relationship Id="rId2330" Type="http://schemas.openxmlformats.org/officeDocument/2006/relationships/hyperlink" Target="https://en.wikipedia.org/wiki/UTC%2B12:00" TargetMode="External"/><Relationship Id="rId302" Type="http://schemas.openxmlformats.org/officeDocument/2006/relationships/hyperlink" Target="https://en.wikipedia.org/wiki/UTC%E2%88%9203:00" TargetMode="External"/><Relationship Id="rId747" Type="http://schemas.openxmlformats.org/officeDocument/2006/relationships/hyperlink" Target="https://en.wikipedia.org/wiki/UTC%E2%88%9205:00" TargetMode="External"/><Relationship Id="rId954" Type="http://schemas.openxmlformats.org/officeDocument/2006/relationships/hyperlink" Target="https://en.wikipedia.org/w/index.php?title=Antarctica/Palmer&amp;action=edit&amp;redlink=1" TargetMode="External"/><Relationship Id="rId1377" Type="http://schemas.openxmlformats.org/officeDocument/2006/relationships/hyperlink" Target="https://en.wikipedia.org/wiki/UTC%2B04:00" TargetMode="External"/><Relationship Id="rId1584" Type="http://schemas.openxmlformats.org/officeDocument/2006/relationships/hyperlink" Target="https://en.wikipedia.org/wiki/UTC%E2%88%9205:00" TargetMode="External"/><Relationship Id="rId1791" Type="http://schemas.openxmlformats.org/officeDocument/2006/relationships/hyperlink" Target="https://en.wikipedia.org/wiki/ISO_3166-1:DE" TargetMode="External"/><Relationship Id="rId2428" Type="http://schemas.openxmlformats.org/officeDocument/2006/relationships/hyperlink" Target="https://en.wikipedia.org/wiki/UTC%C2%B100:00" TargetMode="External"/><Relationship Id="rId83" Type="http://schemas.openxmlformats.org/officeDocument/2006/relationships/hyperlink" Target="https://en.wikipedia.org/wiki/East_Africa_Time" TargetMode="External"/><Relationship Id="rId607" Type="http://schemas.openxmlformats.org/officeDocument/2006/relationships/hyperlink" Target="https://en.wikipedia.org/wiki/UTC%E2%88%9205:00" TargetMode="External"/><Relationship Id="rId814" Type="http://schemas.openxmlformats.org/officeDocument/2006/relationships/hyperlink" Target="https://en.wikipedia.org/w/index.php?title=America/Tijuana&amp;action=edit&amp;redlink=1" TargetMode="External"/><Relationship Id="rId1237" Type="http://schemas.openxmlformats.org/officeDocument/2006/relationships/hyperlink" Target="https://en.wikipedia.org/wiki/UTC%2B05:00" TargetMode="External"/><Relationship Id="rId1444" Type="http://schemas.openxmlformats.org/officeDocument/2006/relationships/hyperlink" Target="https://en.wikipedia.org/wiki/UTC%2B10:00" TargetMode="External"/><Relationship Id="rId1651" Type="http://schemas.openxmlformats.org/officeDocument/2006/relationships/hyperlink" Target="https://en.wikipedia.org/wiki/UTC%E2%88%9207:00" TargetMode="External"/><Relationship Id="rId1889" Type="http://schemas.openxmlformats.org/officeDocument/2006/relationships/hyperlink" Target="https://en.wikipedia.org/wiki/UTC%2B03:00" TargetMode="External"/><Relationship Id="rId1304" Type="http://schemas.openxmlformats.org/officeDocument/2006/relationships/hyperlink" Target="https://en.wikipedia.org/wiki/UTC%2B05:00" TargetMode="External"/><Relationship Id="rId1511" Type="http://schemas.openxmlformats.org/officeDocument/2006/relationships/hyperlink" Target="https://en.wikipedia.org/w/index.php?title=Australia/Perth&amp;action=edit&amp;redlink=1" TargetMode="External"/><Relationship Id="rId1749" Type="http://schemas.openxmlformats.org/officeDocument/2006/relationships/hyperlink" Target="https://en.wikipedia.org/w/index.php?title=Europe/Andorra&amp;action=edit&amp;redlink=1" TargetMode="External"/><Relationship Id="rId1956" Type="http://schemas.openxmlformats.org/officeDocument/2006/relationships/hyperlink" Target="https://en.wikipedia.org/w/index.php?title=Europe/Tallinn&amp;action=edit&amp;redlink=1" TargetMode="External"/><Relationship Id="rId1609" Type="http://schemas.openxmlformats.org/officeDocument/2006/relationships/hyperlink" Target="https://en.wikipedia.org/wiki/UTC%C2%B100:00" TargetMode="External"/><Relationship Id="rId1816" Type="http://schemas.openxmlformats.org/officeDocument/2006/relationships/hyperlink" Target="https://en.wikipedia.org/wiki/UTC%2B01:00" TargetMode="External"/><Relationship Id="rId10" Type="http://schemas.openxmlformats.org/officeDocument/2006/relationships/hyperlink" Target="https://en.wikipedia.org/wiki/East_Africa_Time" TargetMode="External"/><Relationship Id="rId397" Type="http://schemas.openxmlformats.org/officeDocument/2006/relationships/hyperlink" Target="https://en.wikipedia.org/wiki/ISO_3166-1:GF" TargetMode="External"/><Relationship Id="rId2078" Type="http://schemas.openxmlformats.org/officeDocument/2006/relationships/hyperlink" Target="https://en.wikipedia.org/wiki/UTC%2B05:00" TargetMode="External"/><Relationship Id="rId2285" Type="http://schemas.openxmlformats.org/officeDocument/2006/relationships/hyperlink" Target="https://en.wikipedia.org/wiki/UTC%2B11:00" TargetMode="External"/><Relationship Id="rId257" Type="http://schemas.openxmlformats.org/officeDocument/2006/relationships/hyperlink" Target="https://en.wikipedia.org/wiki/UTC%E2%88%9204:00" TargetMode="External"/><Relationship Id="rId464" Type="http://schemas.openxmlformats.org/officeDocument/2006/relationships/hyperlink" Target="https://en.wikipedia.org/w/index.php?title=America/Edmonton&amp;action=edit&amp;redlink=1" TargetMode="External"/><Relationship Id="rId1094" Type="http://schemas.openxmlformats.org/officeDocument/2006/relationships/hyperlink" Target="https://en.wikipedia.org/wiki/Asia/Dubai" TargetMode="External"/><Relationship Id="rId2145" Type="http://schemas.openxmlformats.org/officeDocument/2006/relationships/hyperlink" Target="https://en.wikipedia.org/wiki/MST7MDT" TargetMode="External"/><Relationship Id="rId117" Type="http://schemas.openxmlformats.org/officeDocument/2006/relationships/hyperlink" Target="https://en.wikipedia.org/wiki/ISO_3166-1:SS" TargetMode="External"/><Relationship Id="rId671" Type="http://schemas.openxmlformats.org/officeDocument/2006/relationships/hyperlink" Target="https://en.wikipedia.org/wiki/UTC%E2%88%9205:00" TargetMode="External"/><Relationship Id="rId769" Type="http://schemas.openxmlformats.org/officeDocument/2006/relationships/hyperlink" Target="https://en.wikipedia.org/w/index.php?title=America/Rio_Branco&amp;action=edit&amp;redlink=1" TargetMode="External"/><Relationship Id="rId976" Type="http://schemas.openxmlformats.org/officeDocument/2006/relationships/hyperlink" Target="https://en.wikipedia.org/wiki/UTC%2B06:00" TargetMode="External"/><Relationship Id="rId1399" Type="http://schemas.openxmlformats.org/officeDocument/2006/relationships/hyperlink" Target="https://en.wikipedia.org/w/index.php?title=Atlantic/Faroe&amp;action=edit&amp;redlink=1" TargetMode="External"/><Relationship Id="rId2352" Type="http://schemas.openxmlformats.org/officeDocument/2006/relationships/hyperlink" Target="https://en.wikipedia.org/wiki/UTC%2B08:00" TargetMode="External"/><Relationship Id="rId324" Type="http://schemas.openxmlformats.org/officeDocument/2006/relationships/hyperlink" Target="https://en.wikipedia.org/w/index.php?title=America/Curacao&amp;action=edit&amp;redlink=1" TargetMode="External"/><Relationship Id="rId531" Type="http://schemas.openxmlformats.org/officeDocument/2006/relationships/hyperlink" Target="https://en.wikipedia.org/wiki/UTC%E2%88%9204:00" TargetMode="External"/><Relationship Id="rId629" Type="http://schemas.openxmlformats.org/officeDocument/2006/relationships/hyperlink" Target="https://en.wikipedia.org/w/index.php?title=America/Kentucky/Louisville&amp;action=edit&amp;redlink=1" TargetMode="External"/><Relationship Id="rId1161" Type="http://schemas.openxmlformats.org/officeDocument/2006/relationships/hyperlink" Target="https://en.wikipedia.org/wiki/Asia/Urumqi" TargetMode="External"/><Relationship Id="rId1259" Type="http://schemas.openxmlformats.org/officeDocument/2006/relationships/hyperlink" Target="https://en.wikipedia.org/wiki/UTC%2B05:00" TargetMode="External"/><Relationship Id="rId1466" Type="http://schemas.openxmlformats.org/officeDocument/2006/relationships/hyperlink" Target="https://en.wikipedia.org/w/index.php?title=Australia/Lord_Howe&amp;action=edit&amp;redlink=1" TargetMode="External"/><Relationship Id="rId2005" Type="http://schemas.openxmlformats.org/officeDocument/2006/relationships/hyperlink" Target="https://en.wikipedia.org/w/index.php?title=Europe/Belgrade&amp;action=edit&amp;redlink=1" TargetMode="External"/><Relationship Id="rId2212" Type="http://schemas.openxmlformats.org/officeDocument/2006/relationships/hyperlink" Target="https://en.wikipedia.org/wiki/UTC%E2%88%9209:00" TargetMode="External"/><Relationship Id="rId836" Type="http://schemas.openxmlformats.org/officeDocument/2006/relationships/hyperlink" Target="https://en.wikipedia.org/wiki/UTC%E2%88%9201:00" TargetMode="External"/><Relationship Id="rId1021" Type="http://schemas.openxmlformats.org/officeDocument/2006/relationships/hyperlink" Target="https://en.wikipedia.org/w/index.php?title=Asia/Baghdad&amp;action=edit&amp;redlink=1" TargetMode="External"/><Relationship Id="rId1119" Type="http://schemas.openxmlformats.org/officeDocument/2006/relationships/hyperlink" Target="https://en.wikipedia.org/wiki/UTC%2B07:00" TargetMode="External"/><Relationship Id="rId1673" Type="http://schemas.openxmlformats.org/officeDocument/2006/relationships/hyperlink" Target="https://en.wikipedia.org/wiki/Tz_database" TargetMode="External"/><Relationship Id="rId1880" Type="http://schemas.openxmlformats.org/officeDocument/2006/relationships/hyperlink" Target="https://en.wikipedia.org/wiki/UTC%2B03:00" TargetMode="External"/><Relationship Id="rId1978" Type="http://schemas.openxmlformats.org/officeDocument/2006/relationships/hyperlink" Target="https://en.wikipedia.org/wiki/UTC%2B02:00" TargetMode="External"/><Relationship Id="rId903" Type="http://schemas.openxmlformats.org/officeDocument/2006/relationships/hyperlink" Target="https://en.wikipedia.org/w/index.php?title=America/Port_of_Spain&amp;action=edit&amp;redlink=1" TargetMode="External"/><Relationship Id="rId1326" Type="http://schemas.openxmlformats.org/officeDocument/2006/relationships/hyperlink" Target="https://en.wikipedia.org/wiki/Asia/Tokyo" TargetMode="External"/><Relationship Id="rId1533" Type="http://schemas.openxmlformats.org/officeDocument/2006/relationships/hyperlink" Target="https://en.wikipedia.org/wiki/UTC%E2%88%9204:00" TargetMode="External"/><Relationship Id="rId1740" Type="http://schemas.openxmlformats.org/officeDocument/2006/relationships/hyperlink" Target="https://en.wikipedia.org/wiki/Coordinated_Universal_Time" TargetMode="External"/><Relationship Id="rId32" Type="http://schemas.openxmlformats.org/officeDocument/2006/relationships/hyperlink" Target="https://en.wikipedia.org/w/index.php?title=Africa/Lagos&amp;action=edit&amp;redlink=1" TargetMode="External"/><Relationship Id="rId1600" Type="http://schemas.openxmlformats.org/officeDocument/2006/relationships/hyperlink" Target="https://en.wikipedia.org/wiki/UTC%E2%88%9205:00" TargetMode="External"/><Relationship Id="rId1838" Type="http://schemas.openxmlformats.org/officeDocument/2006/relationships/hyperlink" Target="https://en.wikipedia.org/wiki/UTC%2B02:00" TargetMode="External"/><Relationship Id="rId181" Type="http://schemas.openxmlformats.org/officeDocument/2006/relationships/hyperlink" Target="https://en.wikipedia.org/wiki/UTC%2B02:00" TargetMode="External"/><Relationship Id="rId1905" Type="http://schemas.openxmlformats.org/officeDocument/2006/relationships/hyperlink" Target="https://en.wikipedia.org/wiki/UTC%2B02:00" TargetMode="External"/><Relationship Id="rId279" Type="http://schemas.openxmlformats.org/officeDocument/2006/relationships/hyperlink" Target="https://en.wikipedia.org/w/index.php?title=America/Argentina/Catamarca&amp;action=edit&amp;redlink=1" TargetMode="External"/><Relationship Id="rId486" Type="http://schemas.openxmlformats.org/officeDocument/2006/relationships/hyperlink" Target="https://en.wikipedia.org/w/index.php?title=America/Indiana/Indianapolis&amp;action=edit&amp;redlink=1" TargetMode="External"/><Relationship Id="rId693" Type="http://schemas.openxmlformats.org/officeDocument/2006/relationships/hyperlink" Target="https://en.wikipedia.org/w/index.php?title=America/Monterrey&amp;action=edit&amp;redlink=1" TargetMode="External"/><Relationship Id="rId2167" Type="http://schemas.openxmlformats.org/officeDocument/2006/relationships/hyperlink" Target="https://en.wikipedia.org/wiki/UTC%2B12:00" TargetMode="External"/><Relationship Id="rId2374" Type="http://schemas.openxmlformats.org/officeDocument/2006/relationships/hyperlink" Target="https://en.wikipedia.org/wiki/Coordinated_Universal_Time" TargetMode="External"/><Relationship Id="rId139" Type="http://schemas.openxmlformats.org/officeDocument/2006/relationships/hyperlink" Target="https://en.wikipedia.org/w/index.php?title=Africa/Lagos&amp;action=edit&amp;redlink=1" TargetMode="External"/><Relationship Id="rId346" Type="http://schemas.openxmlformats.org/officeDocument/2006/relationships/hyperlink" Target="https://en.wikipedia.org/w/index.php?title=America/Barbados&amp;action=edit&amp;redlink=1" TargetMode="External"/><Relationship Id="rId553" Type="http://schemas.openxmlformats.org/officeDocument/2006/relationships/hyperlink" Target="https://en.wikipedia.org/wiki/ISO_3166-1:US" TargetMode="External"/><Relationship Id="rId760" Type="http://schemas.openxmlformats.org/officeDocument/2006/relationships/hyperlink" Target="https://en.wikipedia.org/wiki/UTC%E2%88%9207:00" TargetMode="External"/><Relationship Id="rId998" Type="http://schemas.openxmlformats.org/officeDocument/2006/relationships/hyperlink" Target="https://en.wikipedia.org/wiki/UTC%2B12:00" TargetMode="External"/><Relationship Id="rId1183" Type="http://schemas.openxmlformats.org/officeDocument/2006/relationships/hyperlink" Target="https://en.wikipedia.org/wiki/UTC%2B07:00" TargetMode="External"/><Relationship Id="rId1390" Type="http://schemas.openxmlformats.org/officeDocument/2006/relationships/hyperlink" Target="https://en.wikipedia.org/wiki/ISO_3166-1:CV" TargetMode="External"/><Relationship Id="rId2027" Type="http://schemas.openxmlformats.org/officeDocument/2006/relationships/hyperlink" Target="https://en.wikipedia.org/wiki/UTC%C2%B100:00" TargetMode="External"/><Relationship Id="rId2234" Type="http://schemas.openxmlformats.org/officeDocument/2006/relationships/hyperlink" Target="https://en.wikipedia.org/w/index.php?title=Pacific/Kosrae&amp;action=edit&amp;redlink=1" TargetMode="External"/><Relationship Id="rId2441" Type="http://schemas.openxmlformats.org/officeDocument/2006/relationships/hyperlink" Target="https://en.wikipedia.org/wiki/UTC%C2%B100:00" TargetMode="External"/><Relationship Id="rId206" Type="http://schemas.openxmlformats.org/officeDocument/2006/relationships/hyperlink" Target="https://en.wikipedia.org/w/index.php?title=Africa/Lagos&amp;action=edit&amp;redlink=1" TargetMode="External"/><Relationship Id="rId413" Type="http://schemas.openxmlformats.org/officeDocument/2006/relationships/hyperlink" Target="https://en.wikipedia.org/wiki/UTC%E2%88%9206:00" TargetMode="External"/><Relationship Id="rId858" Type="http://schemas.openxmlformats.org/officeDocument/2006/relationships/hyperlink" Target="https://en.wikipedia.org/wiki/UTC%E2%88%9204:00" TargetMode="External"/><Relationship Id="rId1043" Type="http://schemas.openxmlformats.org/officeDocument/2006/relationships/hyperlink" Target="https://en.wikipedia.org/wiki/UTC%2B02:00" TargetMode="External"/><Relationship Id="rId1488" Type="http://schemas.openxmlformats.org/officeDocument/2006/relationships/hyperlink" Target="https://en.wikipedia.org/w/index.php?title=Australia/Perth&amp;action=edit&amp;redlink=1" TargetMode="External"/><Relationship Id="rId1695" Type="http://schemas.openxmlformats.org/officeDocument/2006/relationships/hyperlink" Target="https://en.wikipedia.org/wiki/UTC%2B02:00" TargetMode="External"/><Relationship Id="rId620" Type="http://schemas.openxmlformats.org/officeDocument/2006/relationships/hyperlink" Target="https://en.wikipedia.org/wiki/UTC%E2%88%9205:00" TargetMode="External"/><Relationship Id="rId718" Type="http://schemas.openxmlformats.org/officeDocument/2006/relationships/hyperlink" Target="https://en.wikipedia.org/w/index.php?title=America/Nipigon&amp;action=edit&amp;redlink=1" TargetMode="External"/><Relationship Id="rId925" Type="http://schemas.openxmlformats.org/officeDocument/2006/relationships/hyperlink" Target="https://en.wikipedia.org/w/index.php?title=America/Yellowknife&amp;action=edit&amp;redlink=1" TargetMode="External"/><Relationship Id="rId1250" Type="http://schemas.openxmlformats.org/officeDocument/2006/relationships/hyperlink" Target="https://en.wikipedia.org/wiki/UTC%2B09:00" TargetMode="External"/><Relationship Id="rId1348" Type="http://schemas.openxmlformats.org/officeDocument/2006/relationships/hyperlink" Target="https://en.wikipedia.org/wiki/UTC%2B06:00" TargetMode="External"/><Relationship Id="rId1555" Type="http://schemas.openxmlformats.org/officeDocument/2006/relationships/hyperlink" Target="https://en.wikipedia.org/w/index.php?title=America/Vancouver&amp;action=edit&amp;redlink=1" TargetMode="External"/><Relationship Id="rId1762" Type="http://schemas.openxmlformats.org/officeDocument/2006/relationships/hyperlink" Target="https://en.wikipedia.org/wiki/UTC%2B01:00" TargetMode="External"/><Relationship Id="rId2301" Type="http://schemas.openxmlformats.org/officeDocument/2006/relationships/hyperlink" Target="https://en.wikipedia.org/wiki/UTC%2B10:00" TargetMode="External"/><Relationship Id="rId1110" Type="http://schemas.openxmlformats.org/officeDocument/2006/relationships/hyperlink" Target="https://en.wikipedia.org/wiki/UTC%2B08:00" TargetMode="External"/><Relationship Id="rId1208" Type="http://schemas.openxmlformats.org/officeDocument/2006/relationships/hyperlink" Target="https://en.wikipedia.org/wiki/UTC%2B11:00" TargetMode="External"/><Relationship Id="rId1415" Type="http://schemas.openxmlformats.org/officeDocument/2006/relationships/hyperlink" Target="https://en.wikipedia.org/w/index.php?title=Atlantic/South_Georgia&amp;action=edit&amp;redlink=1" TargetMode="External"/><Relationship Id="rId54" Type="http://schemas.openxmlformats.org/officeDocument/2006/relationships/hyperlink" Target="https://en.wikipedia.org/wiki/UTC%2B02:00" TargetMode="External"/><Relationship Id="rId1622" Type="http://schemas.openxmlformats.org/officeDocument/2006/relationships/hyperlink" Target="https://en.wikipedia.org/wiki/UTC%E2%88%9211:00" TargetMode="External"/><Relationship Id="rId1927" Type="http://schemas.openxmlformats.org/officeDocument/2006/relationships/hyperlink" Target="https://en.wikipedia.org/w/index.php?title=Europe/Rome&amp;action=edit&amp;redlink=1" TargetMode="External"/><Relationship Id="rId2091" Type="http://schemas.openxmlformats.org/officeDocument/2006/relationships/hyperlink" Target="https://en.wikipedia.org/wiki/UTC%2B04:00" TargetMode="External"/><Relationship Id="rId2189" Type="http://schemas.openxmlformats.org/officeDocument/2006/relationships/hyperlink" Target="https://en.wikipedia.org/wiki/ISO_3166-1:KI" TargetMode="External"/><Relationship Id="rId270" Type="http://schemas.openxmlformats.org/officeDocument/2006/relationships/hyperlink" Target="https://en.wikipedia.org/wiki/UTC%E2%88%9203:00" TargetMode="External"/><Relationship Id="rId2396" Type="http://schemas.openxmlformats.org/officeDocument/2006/relationships/hyperlink" Target="https://en.wikipedia.org/wiki/UTC%E2%88%9205:00" TargetMode="External"/><Relationship Id="rId130" Type="http://schemas.openxmlformats.org/officeDocument/2006/relationships/hyperlink" Target="https://en.wikipedia.org/wiki/ISO_3166-1:RW" TargetMode="External"/><Relationship Id="rId368" Type="http://schemas.openxmlformats.org/officeDocument/2006/relationships/hyperlink" Target="https://en.wikipedia.org/wiki/UTC%E2%88%9205:00" TargetMode="External"/><Relationship Id="rId575" Type="http://schemas.openxmlformats.org/officeDocument/2006/relationships/hyperlink" Target="https://en.wikipedia.org/wiki/UTC%E2%88%9204:00" TargetMode="External"/><Relationship Id="rId782" Type="http://schemas.openxmlformats.org/officeDocument/2006/relationships/hyperlink" Target="https://en.wikipedia.org/wiki/America/Punta_Arenas" TargetMode="External"/><Relationship Id="rId2049" Type="http://schemas.openxmlformats.org/officeDocument/2006/relationships/hyperlink" Target="https://en.wikipedia.org/w/index.php?title=Pacific/Honolulu&amp;action=edit&amp;redlink=1" TargetMode="External"/><Relationship Id="rId2256" Type="http://schemas.openxmlformats.org/officeDocument/2006/relationships/hyperlink" Target="https://en.wikipedia.org/wiki/UTC%2B12:00" TargetMode="External"/><Relationship Id="rId228" Type="http://schemas.openxmlformats.org/officeDocument/2006/relationships/hyperlink" Target="https://en.wikipedia.org/wiki/UTC%2B00:00" TargetMode="External"/><Relationship Id="rId435" Type="http://schemas.openxmlformats.org/officeDocument/2006/relationships/hyperlink" Target="https://en.wikipedia.org/w/index.php?title=America/Curacao&amp;action=edit&amp;redlink=1" TargetMode="External"/><Relationship Id="rId642" Type="http://schemas.openxmlformats.org/officeDocument/2006/relationships/hyperlink" Target="https://en.wikipedia.org/wiki/UTC%E2%88%9206:00" TargetMode="External"/><Relationship Id="rId1065" Type="http://schemas.openxmlformats.org/officeDocument/2006/relationships/hyperlink" Target="https://en.wikipedia.org/wiki/Asia/Shanghai" TargetMode="External"/><Relationship Id="rId1272" Type="http://schemas.openxmlformats.org/officeDocument/2006/relationships/hyperlink" Target="https://en.wikipedia.org/w/index.php?title=Asia/Ho_Chi_Minh&amp;action=edit&amp;redlink=1" TargetMode="External"/><Relationship Id="rId2116" Type="http://schemas.openxmlformats.org/officeDocument/2006/relationships/hyperlink" Target="https://en.wikipedia.org/wiki/Asia/Tokyo" TargetMode="External"/><Relationship Id="rId2323" Type="http://schemas.openxmlformats.org/officeDocument/2006/relationships/hyperlink" Target="https://en.wikipedia.org/wiki/ISO_3166-1:UM" TargetMode="External"/><Relationship Id="rId502" Type="http://schemas.openxmlformats.org/officeDocument/2006/relationships/hyperlink" Target="https://en.wikipedia.org/wiki/UTC%E2%88%9203:00" TargetMode="External"/><Relationship Id="rId947" Type="http://schemas.openxmlformats.org/officeDocument/2006/relationships/hyperlink" Target="https://en.wikipedia.org/wiki/UTC%2B05:00" TargetMode="External"/><Relationship Id="rId1132" Type="http://schemas.openxmlformats.org/officeDocument/2006/relationships/hyperlink" Target="https://en.wikipedia.org/wiki/UTC%2B08:00" TargetMode="External"/><Relationship Id="rId1577" Type="http://schemas.openxmlformats.org/officeDocument/2006/relationships/hyperlink" Target="https://en.wikipedia.org/wiki/UTC%E2%88%9205:00" TargetMode="External"/><Relationship Id="rId1784" Type="http://schemas.openxmlformats.org/officeDocument/2006/relationships/hyperlink" Target="https://en.wikipedia.org/w/index.php?title=Europe/Bucharest&amp;action=edit&amp;redlink=1" TargetMode="External"/><Relationship Id="rId1991" Type="http://schemas.openxmlformats.org/officeDocument/2006/relationships/hyperlink" Target="https://en.wikipedia.org/wiki/UTC%2B02:00" TargetMode="External"/><Relationship Id="rId76" Type="http://schemas.openxmlformats.org/officeDocument/2006/relationships/hyperlink" Target="https://en.wikipedia.org/wiki/UTC%C2%B100:00" TargetMode="External"/><Relationship Id="rId807" Type="http://schemas.openxmlformats.org/officeDocument/2006/relationships/hyperlink" Target="https://en.wikipedia.org/w/index.php?title=America/Rio_Branco&amp;action=edit&amp;redlink=1" TargetMode="External"/><Relationship Id="rId1437" Type="http://schemas.openxmlformats.org/officeDocument/2006/relationships/hyperlink" Target="https://en.wikipedia.org/wiki/UTC%2B10:00" TargetMode="External"/><Relationship Id="rId1644" Type="http://schemas.openxmlformats.org/officeDocument/2006/relationships/hyperlink" Target="https://en.wikipedia.org/wiki/UTC%E2%88%9205:00" TargetMode="External"/><Relationship Id="rId1851" Type="http://schemas.openxmlformats.org/officeDocument/2006/relationships/hyperlink" Target="https://en.wikipedia.org/wiki/UTC%2B01:00" TargetMode="External"/><Relationship Id="rId1504" Type="http://schemas.openxmlformats.org/officeDocument/2006/relationships/hyperlink" Target="https://en.wikipedia.org/wiki/UTC%2B10:00" TargetMode="External"/><Relationship Id="rId1711" Type="http://schemas.openxmlformats.org/officeDocument/2006/relationships/hyperlink" Target="https://en.wikipedia.org/wiki/UTC%2B06:00" TargetMode="External"/><Relationship Id="rId1949" Type="http://schemas.openxmlformats.org/officeDocument/2006/relationships/hyperlink" Target="https://en.wikipedia.org/wiki/UTC%2B02:00" TargetMode="External"/><Relationship Id="rId292" Type="http://schemas.openxmlformats.org/officeDocument/2006/relationships/hyperlink" Target="https://en.wikipedia.org/wiki/ISO_3166-1:AR" TargetMode="External"/><Relationship Id="rId1809" Type="http://schemas.openxmlformats.org/officeDocument/2006/relationships/hyperlink" Target="https://en.wikipedia.org/wiki/ISO_3166-1:GI" TargetMode="External"/><Relationship Id="rId597" Type="http://schemas.openxmlformats.org/officeDocument/2006/relationships/hyperlink" Target="https://en.wikipedia.org/wiki/ISO_3166-1:US" TargetMode="External"/><Relationship Id="rId2180" Type="http://schemas.openxmlformats.org/officeDocument/2006/relationships/hyperlink" Target="https://en.wikipedia.org/wiki/UTC%2B10:00" TargetMode="External"/><Relationship Id="rId2278" Type="http://schemas.openxmlformats.org/officeDocument/2006/relationships/hyperlink" Target="https://en.wikipedia.org/wiki/ISO_3166-1:PN" TargetMode="External"/><Relationship Id="rId152" Type="http://schemas.openxmlformats.org/officeDocument/2006/relationships/hyperlink" Target="https://en.wikipedia.org/wiki/UTC%C2%B100:00" TargetMode="External"/><Relationship Id="rId457" Type="http://schemas.openxmlformats.org/officeDocument/2006/relationships/hyperlink" Target="https://en.wikipedia.org/wiki/UTC%E2%88%9204:00" TargetMode="External"/><Relationship Id="rId1087" Type="http://schemas.openxmlformats.org/officeDocument/2006/relationships/hyperlink" Target="https://en.wikipedia.org/wiki/UTC%2B06:00" TargetMode="External"/><Relationship Id="rId1294" Type="http://schemas.openxmlformats.org/officeDocument/2006/relationships/hyperlink" Target="https://en.wikipedia.org/wiki/Asia/Srednekolymsk" TargetMode="External"/><Relationship Id="rId2040" Type="http://schemas.openxmlformats.org/officeDocument/2006/relationships/hyperlink" Target="https://en.wikipedia.org/wiki/UTC%C2%B100:00" TargetMode="External"/><Relationship Id="rId2138" Type="http://schemas.openxmlformats.org/officeDocument/2006/relationships/hyperlink" Target="https://en.wikipedia.org/wiki/UTC%E2%88%9206:00" TargetMode="External"/><Relationship Id="rId664" Type="http://schemas.openxmlformats.org/officeDocument/2006/relationships/hyperlink" Target="https://en.wikipedia.org/w/index.php?title=America/Argentina/Mendoza&amp;action=edit&amp;redlink=1" TargetMode="External"/><Relationship Id="rId871" Type="http://schemas.openxmlformats.org/officeDocument/2006/relationships/hyperlink" Target="https://en.wikipedia.org/w/index.php?title=America/Port_of_Spain&amp;action=edit&amp;redlink=1" TargetMode="External"/><Relationship Id="rId969" Type="http://schemas.openxmlformats.org/officeDocument/2006/relationships/hyperlink" Target="https://en.wikipedia.org/wiki/UTC%2B03:00" TargetMode="External"/><Relationship Id="rId1599" Type="http://schemas.openxmlformats.org/officeDocument/2006/relationships/hyperlink" Target="https://en.wikipedia.org/wiki/Eastern_Standard_Time_(North_America)" TargetMode="External"/><Relationship Id="rId2345" Type="http://schemas.openxmlformats.org/officeDocument/2006/relationships/hyperlink" Target="https://en.wikipedia.org/wiki/UTC%2B08:00" TargetMode="External"/><Relationship Id="rId317" Type="http://schemas.openxmlformats.org/officeDocument/2006/relationships/hyperlink" Target="https://en.wikipedia.org/w/index.php?title=America/Argentina/Ushuaia&amp;action=edit&amp;redlink=1" TargetMode="External"/><Relationship Id="rId524" Type="http://schemas.openxmlformats.org/officeDocument/2006/relationships/hyperlink" Target="https://en.wikipedia.org/wiki/UTC%E2%88%9205:00" TargetMode="External"/><Relationship Id="rId731" Type="http://schemas.openxmlformats.org/officeDocument/2006/relationships/hyperlink" Target="https://en.wikipedia.org/wiki/UTC%E2%88%9206:00" TargetMode="External"/><Relationship Id="rId1154" Type="http://schemas.openxmlformats.org/officeDocument/2006/relationships/hyperlink" Target="https://en.wikipedia.org/w/index.php?title=Asia/Kamchatka&amp;action=edit&amp;redlink=1" TargetMode="External"/><Relationship Id="rId1361" Type="http://schemas.openxmlformats.org/officeDocument/2006/relationships/hyperlink" Target="https://en.wikipedia.org/wiki/UTC%2B10:00" TargetMode="External"/><Relationship Id="rId1459" Type="http://schemas.openxmlformats.org/officeDocument/2006/relationships/hyperlink" Target="https://en.wikipedia.org/wiki/ISO_3166-1:AU" TargetMode="External"/><Relationship Id="rId2205" Type="http://schemas.openxmlformats.org/officeDocument/2006/relationships/hyperlink" Target="https://en.wikipedia.org/wiki/ISO_3166-1:EC" TargetMode="External"/><Relationship Id="rId2412" Type="http://schemas.openxmlformats.org/officeDocument/2006/relationships/hyperlink" Target="https://en.wikipedia.org/wiki/UTC%E2%88%9207:00" TargetMode="External"/><Relationship Id="rId98" Type="http://schemas.openxmlformats.org/officeDocument/2006/relationships/hyperlink" Target="https://en.wikipedia.org/wiki/ISO_3166-1:SL" TargetMode="External"/><Relationship Id="rId829" Type="http://schemas.openxmlformats.org/officeDocument/2006/relationships/hyperlink" Target="https://en.wikipedia.org/wiki/UTC%E2%88%9204:00" TargetMode="External"/><Relationship Id="rId1014" Type="http://schemas.openxmlformats.org/officeDocument/2006/relationships/hyperlink" Target="https://en.wikipedia.org/wiki/UTC%2B05:00" TargetMode="External"/><Relationship Id="rId1221" Type="http://schemas.openxmlformats.org/officeDocument/2006/relationships/hyperlink" Target="https://en.wikipedia.org/wiki/UTC%2B04:00" TargetMode="External"/><Relationship Id="rId1666" Type="http://schemas.openxmlformats.org/officeDocument/2006/relationships/hyperlink" Target="https://en.wikipedia.org/wiki/Coordinated_Universal_Time" TargetMode="External"/><Relationship Id="rId1873" Type="http://schemas.openxmlformats.org/officeDocument/2006/relationships/hyperlink" Target="https://en.wikipedia.org/wiki/ISO_3166-1:AX" TargetMode="External"/><Relationship Id="rId1319" Type="http://schemas.openxmlformats.org/officeDocument/2006/relationships/hyperlink" Target="https://en.wikipedia.org/wiki/UTC%2B06:00" TargetMode="External"/><Relationship Id="rId1526" Type="http://schemas.openxmlformats.org/officeDocument/2006/relationships/hyperlink" Target="https://en.wikipedia.org/w/index.php?title=America/Noronha&amp;action=edit&amp;redlink=1" TargetMode="External"/><Relationship Id="rId1733" Type="http://schemas.openxmlformats.org/officeDocument/2006/relationships/hyperlink" Target="https://en.wikipedia.org/wiki/Coordinated_Universal_Time" TargetMode="External"/><Relationship Id="rId1940" Type="http://schemas.openxmlformats.org/officeDocument/2006/relationships/hyperlink" Target="https://en.wikipedia.org/wiki/UTC%2B03:00" TargetMode="External"/><Relationship Id="rId25" Type="http://schemas.openxmlformats.org/officeDocument/2006/relationships/hyperlink" Target="https://en.wikipedia.org/wiki/UTC%C2%B100:00" TargetMode="External"/><Relationship Id="rId1800" Type="http://schemas.openxmlformats.org/officeDocument/2006/relationships/hyperlink" Target="https://en.wikipedia.org/wiki/UTC%2B03:00" TargetMode="External"/><Relationship Id="rId174" Type="http://schemas.openxmlformats.org/officeDocument/2006/relationships/hyperlink" Target="https://en.wikipedia.org/wiki/ISO_3166-1:MZ" TargetMode="External"/><Relationship Id="rId381" Type="http://schemas.openxmlformats.org/officeDocument/2006/relationships/hyperlink" Target="https://en.wikipedia.org/wiki/ISO_3166-1:BR" TargetMode="External"/><Relationship Id="rId2062" Type="http://schemas.openxmlformats.org/officeDocument/2006/relationships/hyperlink" Target="https://en.wikipedia.org/wiki/UTC%2B06:00" TargetMode="External"/><Relationship Id="rId241" Type="http://schemas.openxmlformats.org/officeDocument/2006/relationships/hyperlink" Target="https://en.wikipedia.org/wiki/UTC%2B01:00" TargetMode="External"/><Relationship Id="rId479" Type="http://schemas.openxmlformats.org/officeDocument/2006/relationships/hyperlink" Target="https://en.wikipedia.org/wiki/ISO_3166-1:CA" TargetMode="External"/><Relationship Id="rId686" Type="http://schemas.openxmlformats.org/officeDocument/2006/relationships/hyperlink" Target="https://en.wikipedia.org/wiki/UTC%E2%88%9203:00" TargetMode="External"/><Relationship Id="rId893" Type="http://schemas.openxmlformats.org/officeDocument/2006/relationships/hyperlink" Target="https://en.wikipedia.org/wiki/UTC%E2%88%9208:00" TargetMode="External"/><Relationship Id="rId2367" Type="http://schemas.openxmlformats.org/officeDocument/2006/relationships/hyperlink" Target="https://en.wikipedia.org/wiki/Coordinated_Universal_Time" TargetMode="External"/><Relationship Id="rId339" Type="http://schemas.openxmlformats.org/officeDocument/2006/relationships/hyperlink" Target="https://en.wikipedia.org/wiki/UTC%E2%88%9203:00" TargetMode="External"/><Relationship Id="rId546" Type="http://schemas.openxmlformats.org/officeDocument/2006/relationships/hyperlink" Target="https://en.wikipedia.org/wiki/Time_in_Indiana" TargetMode="External"/><Relationship Id="rId753" Type="http://schemas.openxmlformats.org/officeDocument/2006/relationships/hyperlink" Target="https://en.wikipedia.org/wiki/ISO_3166-1:SR" TargetMode="External"/><Relationship Id="rId1176" Type="http://schemas.openxmlformats.org/officeDocument/2006/relationships/hyperlink" Target="https://en.wikipedia.org/wiki/ISO_3166-1:IN" TargetMode="External"/><Relationship Id="rId1383" Type="http://schemas.openxmlformats.org/officeDocument/2006/relationships/hyperlink" Target="https://en.wikipedia.org/w/index.php?title=Atlantic/Bermuda&amp;action=edit&amp;redlink=1" TargetMode="External"/><Relationship Id="rId2227" Type="http://schemas.openxmlformats.org/officeDocument/2006/relationships/hyperlink" Target="https://en.wikipedia.org/wiki/UTC%E2%88%9210:00" TargetMode="External"/><Relationship Id="rId2434" Type="http://schemas.openxmlformats.org/officeDocument/2006/relationships/hyperlink" Target="https://en.wikipedia.org/wiki/Europe/Lisbon" TargetMode="External"/><Relationship Id="rId101" Type="http://schemas.openxmlformats.org/officeDocument/2006/relationships/hyperlink" Target="https://en.wikipedia.org/wiki/UTC%C2%B100:00" TargetMode="External"/><Relationship Id="rId406" Type="http://schemas.openxmlformats.org/officeDocument/2006/relationships/hyperlink" Target="https://en.wikipedia.org/wiki/ISO_3166-1:US" TargetMode="External"/><Relationship Id="rId960" Type="http://schemas.openxmlformats.org/officeDocument/2006/relationships/hyperlink" Target="https://en.wikipedia.org/wiki/UTC%E2%88%9203:00" TargetMode="External"/><Relationship Id="rId1036" Type="http://schemas.openxmlformats.org/officeDocument/2006/relationships/hyperlink" Target="https://en.wikipedia.org/wiki/UTC%2B07:00" TargetMode="External"/><Relationship Id="rId1243" Type="http://schemas.openxmlformats.org/officeDocument/2006/relationships/hyperlink" Target="https://en.wikipedia.org/w/index.php?title=Asia/Bangkok&amp;action=edit&amp;redlink=1" TargetMode="External"/><Relationship Id="rId1590" Type="http://schemas.openxmlformats.org/officeDocument/2006/relationships/hyperlink" Target="https://en.wikipedia.org/w/index.php?title=Europe/Sofia&amp;action=edit&amp;redlink=1" TargetMode="External"/><Relationship Id="rId1688" Type="http://schemas.openxmlformats.org/officeDocument/2006/relationships/hyperlink" Target="https://en.wikipedia.org/wiki/UTC%2B13:00" TargetMode="External"/><Relationship Id="rId1895" Type="http://schemas.openxmlformats.org/officeDocument/2006/relationships/hyperlink" Target="https://en.wikipedia.org/wiki/Europe/Oslo" TargetMode="External"/><Relationship Id="rId613" Type="http://schemas.openxmlformats.org/officeDocument/2006/relationships/hyperlink" Target="https://en.wikipedia.org/w/index.php?title=America/Curacao&amp;action=edit&amp;redlink=1" TargetMode="External"/><Relationship Id="rId820" Type="http://schemas.openxmlformats.org/officeDocument/2006/relationships/hyperlink" Target="https://en.wikipedia.org/wiki/UTC%E2%88%9203:00" TargetMode="External"/><Relationship Id="rId918" Type="http://schemas.openxmlformats.org/officeDocument/2006/relationships/hyperlink" Target="https://en.wikipedia.org/wiki/UTC%E2%88%9206:00" TargetMode="External"/><Relationship Id="rId1450" Type="http://schemas.openxmlformats.org/officeDocument/2006/relationships/hyperlink" Target="https://en.wikipedia.org/wiki/UTC%2B11:00" TargetMode="External"/><Relationship Id="rId1548" Type="http://schemas.openxmlformats.org/officeDocument/2006/relationships/hyperlink" Target="https://en.wikipedia.org/wiki/UTC%E2%88%9207:00" TargetMode="External"/><Relationship Id="rId1755" Type="http://schemas.openxmlformats.org/officeDocument/2006/relationships/hyperlink" Target="https://en.wikipedia.org/wiki/UTC%2B04:00" TargetMode="External"/><Relationship Id="rId1103" Type="http://schemas.openxmlformats.org/officeDocument/2006/relationships/hyperlink" Target="https://en.wikipedia.org/wiki/UTC%2B02:00" TargetMode="External"/><Relationship Id="rId1310" Type="http://schemas.openxmlformats.org/officeDocument/2006/relationships/hyperlink" Target="https://en.wikipedia.org/w/index.php?title=Asia/Tehran&amp;action=edit&amp;redlink=1" TargetMode="External"/><Relationship Id="rId1408" Type="http://schemas.openxmlformats.org/officeDocument/2006/relationships/hyperlink" Target="https://en.wikipedia.org/wiki/UTC%C2%B100:00" TargetMode="External"/><Relationship Id="rId1962" Type="http://schemas.openxmlformats.org/officeDocument/2006/relationships/hyperlink" Target="https://en.wikipedia.org/wiki/UTC%2B02:00" TargetMode="External"/><Relationship Id="rId47" Type="http://schemas.openxmlformats.org/officeDocument/2006/relationships/hyperlink" Target="https://en.wikipedia.org/wiki/ISO_3166-1:CG" TargetMode="External"/><Relationship Id="rId1615" Type="http://schemas.openxmlformats.org/officeDocument/2006/relationships/hyperlink" Target="https://en.wikipedia.org/wiki/UTC%E2%88%9201:00" TargetMode="External"/><Relationship Id="rId1822" Type="http://schemas.openxmlformats.org/officeDocument/2006/relationships/hyperlink" Target="https://en.wikipedia.org/wiki/ISO_3166-1:IM" TargetMode="External"/><Relationship Id="rId196" Type="http://schemas.openxmlformats.org/officeDocument/2006/relationships/hyperlink" Target="https://en.wikipedia.org/wiki/UTC%C2%B100:00" TargetMode="External"/><Relationship Id="rId2084" Type="http://schemas.openxmlformats.org/officeDocument/2006/relationships/hyperlink" Target="https://en.wikipedia.org/wiki/ISO_3166-1:MV" TargetMode="External"/><Relationship Id="rId2291" Type="http://schemas.openxmlformats.org/officeDocument/2006/relationships/hyperlink" Target="https://en.wikipedia.org/w/index.php?title=Pacific/Port_Moresby&amp;action=edit&amp;redlink=1" TargetMode="External"/><Relationship Id="rId263" Type="http://schemas.openxmlformats.org/officeDocument/2006/relationships/hyperlink" Target="https://en.wikipedia.org/w/index.php?title=America/Port_of_Spain&amp;action=edit&amp;redlink=1" TargetMode="External"/><Relationship Id="rId470" Type="http://schemas.openxmlformats.org/officeDocument/2006/relationships/hyperlink" Target="https://en.wikipedia.org/wiki/UTC%E2%88%9205:00" TargetMode="External"/><Relationship Id="rId2151" Type="http://schemas.openxmlformats.org/officeDocument/2006/relationships/hyperlink" Target="https://en.wikipedia.org/wiki/UTC%E2%88%9206:00" TargetMode="External"/><Relationship Id="rId2389" Type="http://schemas.openxmlformats.org/officeDocument/2006/relationships/hyperlink" Target="https://en.wikipedia.org/wiki/UTC%E2%88%9205:00" TargetMode="External"/><Relationship Id="rId123" Type="http://schemas.openxmlformats.org/officeDocument/2006/relationships/hyperlink" Target="https://en.wikipedia.org/wiki/UTC%2B03:00" TargetMode="External"/><Relationship Id="rId330" Type="http://schemas.openxmlformats.org/officeDocument/2006/relationships/hyperlink" Target="https://en.wikipedia.org/w/index.php?title=America/Atikokan&amp;action=edit&amp;redlink=1" TargetMode="External"/><Relationship Id="rId568" Type="http://schemas.openxmlformats.org/officeDocument/2006/relationships/hyperlink" Target="https://en.wikipedia.org/wiki/UTC%E2%88%9204:00" TargetMode="External"/><Relationship Id="rId775" Type="http://schemas.openxmlformats.org/officeDocument/2006/relationships/hyperlink" Target="https://en.wikipedia.org/wiki/UTC%E2%88%9204:00" TargetMode="External"/><Relationship Id="rId982" Type="http://schemas.openxmlformats.org/officeDocument/2006/relationships/hyperlink" Target="https://en.wikipedia.org/wiki/Europe/Oslo" TargetMode="External"/><Relationship Id="rId1198" Type="http://schemas.openxmlformats.org/officeDocument/2006/relationships/hyperlink" Target="https://en.wikipedia.org/w/index.php?title=Asia/Macau&amp;action=edit&amp;redlink=1" TargetMode="External"/><Relationship Id="rId2011" Type="http://schemas.openxmlformats.org/officeDocument/2006/relationships/hyperlink" Target="https://en.wikipedia.org/w/index.php?title=Europe/Zurich&amp;action=edit&amp;redlink=1" TargetMode="External"/><Relationship Id="rId2249" Type="http://schemas.openxmlformats.org/officeDocument/2006/relationships/hyperlink" Target="https://en.wikipedia.org/wiki/ISO_3166-1:UM" TargetMode="External"/><Relationship Id="rId428" Type="http://schemas.openxmlformats.org/officeDocument/2006/relationships/hyperlink" Target="https://en.wikipedia.org/wiki/UTC%E2%88%9207:00" TargetMode="External"/><Relationship Id="rId635" Type="http://schemas.openxmlformats.org/officeDocument/2006/relationships/hyperlink" Target="https://en.wikipedia.org/wiki/ISO_3166-1:BR" TargetMode="External"/><Relationship Id="rId842" Type="http://schemas.openxmlformats.org/officeDocument/2006/relationships/hyperlink" Target="https://en.wikipedia.org/wiki/ISO_3166-1:US" TargetMode="External"/><Relationship Id="rId1058" Type="http://schemas.openxmlformats.org/officeDocument/2006/relationships/hyperlink" Target="https://en.wikipedia.org/w/index.php?title=Asia/Chita&amp;action=edit&amp;redlink=1" TargetMode="External"/><Relationship Id="rId1265" Type="http://schemas.openxmlformats.org/officeDocument/2006/relationships/hyperlink" Target="https://en.wikipedia.org/wiki/ISO_3166-1:SA" TargetMode="External"/><Relationship Id="rId1472" Type="http://schemas.openxmlformats.org/officeDocument/2006/relationships/hyperlink" Target="https://en.wikipedia.org/w/index.php?title=Australia/Lord_Howe&amp;action=edit&amp;redlink=1" TargetMode="External"/><Relationship Id="rId2109" Type="http://schemas.openxmlformats.org/officeDocument/2006/relationships/hyperlink" Target="https://en.wikipedia.org/w/index.php?title=America/Jamaica&amp;action=edit&amp;redlink=1" TargetMode="External"/><Relationship Id="rId2316" Type="http://schemas.openxmlformats.org/officeDocument/2006/relationships/hyperlink" Target="https://en.wikipedia.org/w/index.php?title=Pacific/Tongatapu&amp;action=edit&amp;redlink=1" TargetMode="External"/><Relationship Id="rId702" Type="http://schemas.openxmlformats.org/officeDocument/2006/relationships/hyperlink" Target="https://en.wikipedia.org/wiki/UTC%E2%88%9204:00" TargetMode="External"/><Relationship Id="rId1125" Type="http://schemas.openxmlformats.org/officeDocument/2006/relationships/hyperlink" Target="https://en.wikipedia.org/wiki/ISO_3166-1:MN" TargetMode="External"/><Relationship Id="rId1332" Type="http://schemas.openxmlformats.org/officeDocument/2006/relationships/hyperlink" Target="https://en.wikipedia.org/wiki/UTC%2B07:00" TargetMode="External"/><Relationship Id="rId1777" Type="http://schemas.openxmlformats.org/officeDocument/2006/relationships/hyperlink" Target="https://en.wikipedia.org/wiki/UTC%2B02:00" TargetMode="External"/><Relationship Id="rId1984" Type="http://schemas.openxmlformats.org/officeDocument/2006/relationships/hyperlink" Target="https://en.wikipedia.org/w/index.php?title=Europe/Rome&amp;action=edit&amp;redlink=1" TargetMode="External"/><Relationship Id="rId69" Type="http://schemas.openxmlformats.org/officeDocument/2006/relationships/hyperlink" Target="https://en.wikipedia.org/wiki/ISO_3166-1:GN" TargetMode="External"/><Relationship Id="rId1637" Type="http://schemas.openxmlformats.org/officeDocument/2006/relationships/hyperlink" Target="https://en.wikipedia.org/wiki/Tz_database" TargetMode="External"/><Relationship Id="rId1844" Type="http://schemas.openxmlformats.org/officeDocument/2006/relationships/hyperlink" Target="https://en.wikipedia.org/wiki/ISO_3166-1:RU" TargetMode="External"/><Relationship Id="rId1704" Type="http://schemas.openxmlformats.org/officeDocument/2006/relationships/hyperlink" Target="https://en.wikipedia.org/wiki/UTC%2B04:00" TargetMode="External"/><Relationship Id="rId285" Type="http://schemas.openxmlformats.org/officeDocument/2006/relationships/hyperlink" Target="https://en.wikipedia.org/w/index.php?title=America/Argentina/Jujuy&amp;action=edit&amp;redlink=1" TargetMode="External"/><Relationship Id="rId1911" Type="http://schemas.openxmlformats.org/officeDocument/2006/relationships/hyperlink" Target="https://en.wikipedia.org/wiki/ISO_3166-1:LV" TargetMode="External"/><Relationship Id="rId492" Type="http://schemas.openxmlformats.org/officeDocument/2006/relationships/hyperlink" Target="https://en.wikipedia.org/w/index.php?title=America/Glace_Bay&amp;action=edit&amp;redlink=1" TargetMode="External"/><Relationship Id="rId797" Type="http://schemas.openxmlformats.org/officeDocument/2006/relationships/hyperlink" Target="https://en.wikipedia.org/wiki/UTC%E2%88%9203:00" TargetMode="External"/><Relationship Id="rId2173" Type="http://schemas.openxmlformats.org/officeDocument/2006/relationships/hyperlink" Target="https://en.wikipedia.org/wiki/ISO_3166-1:NZ" TargetMode="External"/><Relationship Id="rId2380" Type="http://schemas.openxmlformats.org/officeDocument/2006/relationships/hyperlink" Target="https://en.wikipedia.org/wiki/UTC%E2%88%9210:00" TargetMode="External"/><Relationship Id="rId145" Type="http://schemas.openxmlformats.org/officeDocument/2006/relationships/hyperlink" Target="https://en.wikipedia.org/w/index.php?title=Africa/Lagos&amp;action=edit&amp;redlink=1" TargetMode="External"/><Relationship Id="rId352" Type="http://schemas.openxmlformats.org/officeDocument/2006/relationships/hyperlink" Target="https://en.wikipedia.org/wiki/UTC%E2%88%9203:00" TargetMode="External"/><Relationship Id="rId1287" Type="http://schemas.openxmlformats.org/officeDocument/2006/relationships/hyperlink" Target="https://en.wikipedia.org/wiki/UTC%2B08:00" TargetMode="External"/><Relationship Id="rId2033" Type="http://schemas.openxmlformats.org/officeDocument/2006/relationships/hyperlink" Target="https://en.wikipedia.org/wiki/Coordinated_Universal_Time" TargetMode="External"/><Relationship Id="rId2240" Type="http://schemas.openxmlformats.org/officeDocument/2006/relationships/hyperlink" Target="https://en.wikipedia.org/wiki/UTC%2B12:00" TargetMode="External"/><Relationship Id="rId212" Type="http://schemas.openxmlformats.org/officeDocument/2006/relationships/hyperlink" Target="https://en.wikipedia.org/wiki/UTC%C2%B100:00" TargetMode="External"/><Relationship Id="rId657" Type="http://schemas.openxmlformats.org/officeDocument/2006/relationships/hyperlink" Target="https://en.wikipedia.org/w/index.php?title=America/Matamoros&amp;action=edit&amp;redlink=1" TargetMode="External"/><Relationship Id="rId864" Type="http://schemas.openxmlformats.org/officeDocument/2006/relationships/hyperlink" Target="https://en.wikipedia.org/w/index.php?title=America/Port_of_Spain&amp;action=edit&amp;redlink=1" TargetMode="External"/><Relationship Id="rId1494" Type="http://schemas.openxmlformats.org/officeDocument/2006/relationships/hyperlink" Target="https://en.wikipedia.org/w/index.php?title=Australia/Brisbane&amp;action=edit&amp;redlink=1" TargetMode="External"/><Relationship Id="rId1799" Type="http://schemas.openxmlformats.org/officeDocument/2006/relationships/hyperlink" Target="https://en.wikipedia.org/wiki/UTC%2B02:00" TargetMode="External"/><Relationship Id="rId2100" Type="http://schemas.openxmlformats.org/officeDocument/2006/relationships/hyperlink" Target="https://en.wikipedia.org/wiki/UTC%2B04:00" TargetMode="External"/><Relationship Id="rId2338" Type="http://schemas.openxmlformats.org/officeDocument/2006/relationships/hyperlink" Target="https://en.wikipedia.org/w/index.php?title=Europe/Warsaw&amp;action=edit&amp;redlink=1" TargetMode="External"/><Relationship Id="rId517" Type="http://schemas.openxmlformats.org/officeDocument/2006/relationships/hyperlink" Target="https://en.wikipedia.org/wiki/ISO_3166-1:GT" TargetMode="External"/><Relationship Id="rId724" Type="http://schemas.openxmlformats.org/officeDocument/2006/relationships/hyperlink" Target="https://en.wikipedia.org/wiki/UTC%E2%88%9208:00" TargetMode="External"/><Relationship Id="rId931" Type="http://schemas.openxmlformats.org/officeDocument/2006/relationships/hyperlink" Target="https://en.wikipedia.org/wiki/UTC%2B11:00" TargetMode="External"/><Relationship Id="rId1147" Type="http://schemas.openxmlformats.org/officeDocument/2006/relationships/hyperlink" Target="https://en.wikipedia.org/wiki/UTC%2B02:00" TargetMode="External"/><Relationship Id="rId1354" Type="http://schemas.openxmlformats.org/officeDocument/2006/relationships/hyperlink" Target="https://en.wikipedia.org/w/index.php?title=Asia/Bangkok&amp;action=edit&amp;redlink=1" TargetMode="External"/><Relationship Id="rId1561" Type="http://schemas.openxmlformats.org/officeDocument/2006/relationships/hyperlink" Target="https://en.wikipedia.org/wiki/UTC%E2%88%9206:00" TargetMode="External"/><Relationship Id="rId2405" Type="http://schemas.openxmlformats.org/officeDocument/2006/relationships/hyperlink" Target="https://en.wikipedia.org/wiki/UTC%E2%88%9205:00" TargetMode="External"/><Relationship Id="rId60" Type="http://schemas.openxmlformats.org/officeDocument/2006/relationships/hyperlink" Target="https://en.wikipedia.org/wiki/UTC%2B02:00" TargetMode="External"/><Relationship Id="rId1007" Type="http://schemas.openxmlformats.org/officeDocument/2006/relationships/hyperlink" Target="https://en.wikipedia.org/wiki/UTC%2B05:00" TargetMode="External"/><Relationship Id="rId1214" Type="http://schemas.openxmlformats.org/officeDocument/2006/relationships/hyperlink" Target="https://en.wikipedia.org/wiki/ISO_3166-1:PH" TargetMode="External"/><Relationship Id="rId1421" Type="http://schemas.openxmlformats.org/officeDocument/2006/relationships/hyperlink" Target="https://en.wikipedia.org/wiki/UTC%C2%B100:00" TargetMode="External"/><Relationship Id="rId1659" Type="http://schemas.openxmlformats.org/officeDocument/2006/relationships/hyperlink" Target="https://en.wikipedia.org/wiki/UTC%E2%88%9209:00" TargetMode="External"/><Relationship Id="rId1866" Type="http://schemas.openxmlformats.org/officeDocument/2006/relationships/hyperlink" Target="https://en.wikipedia.org/w/index.php?title=Europe/Madrid&amp;action=edit&amp;redlink=1" TargetMode="External"/><Relationship Id="rId1519" Type="http://schemas.openxmlformats.org/officeDocument/2006/relationships/hyperlink" Target="https://en.wikipedia.org/w/index.php?title=America/Rio_Branco&amp;action=edit&amp;redlink=1" TargetMode="External"/><Relationship Id="rId1726" Type="http://schemas.openxmlformats.org/officeDocument/2006/relationships/hyperlink" Target="https://en.wikipedia.org/wiki/Coordinated_Universal_Time" TargetMode="External"/><Relationship Id="rId1933" Type="http://schemas.openxmlformats.org/officeDocument/2006/relationships/hyperlink" Target="https://en.wikipedia.org/wiki/ISO_3166-1:RU" TargetMode="External"/><Relationship Id="rId18" Type="http://schemas.openxmlformats.org/officeDocument/2006/relationships/hyperlink" Target="https://en.wikipedia.org/wiki/ISO_3166-2:ER" TargetMode="External"/><Relationship Id="rId2195" Type="http://schemas.openxmlformats.org/officeDocument/2006/relationships/hyperlink" Target="https://en.wikipedia.org/wiki/UTC%2B13:00" TargetMode="External"/><Relationship Id="rId167" Type="http://schemas.openxmlformats.org/officeDocument/2006/relationships/hyperlink" Target="https://en.wikipedia.org/wiki/UTC%2B02:00" TargetMode="External"/><Relationship Id="rId374" Type="http://schemas.openxmlformats.org/officeDocument/2006/relationships/hyperlink" Target="https://en.wikipedia.org/wiki/UTC%E2%88%9203:00" TargetMode="External"/><Relationship Id="rId581" Type="http://schemas.openxmlformats.org/officeDocument/2006/relationships/hyperlink" Target="https://en.wikipedia.org/wiki/ISO_3166-1:CA" TargetMode="External"/><Relationship Id="rId2055" Type="http://schemas.openxmlformats.org/officeDocument/2006/relationships/hyperlink" Target="https://en.wikipedia.org/w/index.php?title=Africa/Nairobi&amp;action=edit&amp;redlink=1" TargetMode="External"/><Relationship Id="rId2262" Type="http://schemas.openxmlformats.org/officeDocument/2006/relationships/hyperlink" Target="https://en.wikipedia.org/wiki/ISO_3166-1:NF" TargetMode="External"/><Relationship Id="rId234" Type="http://schemas.openxmlformats.org/officeDocument/2006/relationships/hyperlink" Target="https://en.wikipedia.org/wiki/ISO_3166-1:LY" TargetMode="External"/><Relationship Id="rId679" Type="http://schemas.openxmlformats.org/officeDocument/2006/relationships/hyperlink" Target="https://en.wikipedia.org/wiki/UTC%E2%88%9208:00" TargetMode="External"/><Relationship Id="rId886" Type="http://schemas.openxmlformats.org/officeDocument/2006/relationships/hyperlink" Target="https://en.wikipedia.org/wiki/UTC%E2%88%9203:00" TargetMode="External"/><Relationship Id="rId2" Type="http://schemas.openxmlformats.org/officeDocument/2006/relationships/hyperlink" Target="https://en.wikipedia.org/wiki/UTC%C2%B100:00" TargetMode="External"/><Relationship Id="rId441" Type="http://schemas.openxmlformats.org/officeDocument/2006/relationships/hyperlink" Target="https://en.wikipedia.org/wiki/UTC%C2%B100:00" TargetMode="External"/><Relationship Id="rId539" Type="http://schemas.openxmlformats.org/officeDocument/2006/relationships/hyperlink" Target="https://en.wikipedia.org/wiki/UTC%E2%88%9207:00" TargetMode="External"/><Relationship Id="rId746" Type="http://schemas.openxmlformats.org/officeDocument/2006/relationships/hyperlink" Target="https://en.wikipedia.org/w/index.php?title=America/Panama&amp;action=edit&amp;redlink=1" TargetMode="External"/><Relationship Id="rId1071" Type="http://schemas.openxmlformats.org/officeDocument/2006/relationships/hyperlink" Target="https://en.wikipedia.org/wiki/UTC%2B08:00" TargetMode="External"/><Relationship Id="rId1169" Type="http://schemas.openxmlformats.org/officeDocument/2006/relationships/hyperlink" Target="https://en.wikipedia.org/wiki/UTC%2B05:45" TargetMode="External"/><Relationship Id="rId1376" Type="http://schemas.openxmlformats.org/officeDocument/2006/relationships/hyperlink" Target="https://en.wikipedia.org/wiki/UTC%2B04:00" TargetMode="External"/><Relationship Id="rId1583" Type="http://schemas.openxmlformats.org/officeDocument/2006/relationships/hyperlink" Target="https://en.wikipedia.org/w/index.php?title=America/Havana&amp;action=edit&amp;redlink=1" TargetMode="External"/><Relationship Id="rId2122" Type="http://schemas.openxmlformats.org/officeDocument/2006/relationships/hyperlink" Target="https://en.wikipedia.org/wiki/UTC%2B02:00" TargetMode="External"/><Relationship Id="rId2427" Type="http://schemas.openxmlformats.org/officeDocument/2006/relationships/hyperlink" Target="https://en.wikipedia.org/wiki/Coordinated_Universal_Time" TargetMode="External"/><Relationship Id="rId301" Type="http://schemas.openxmlformats.org/officeDocument/2006/relationships/hyperlink" Target="https://en.wikipedia.org/w/index.php?title=America/Argentina/Salta&amp;action=edit&amp;redlink=1" TargetMode="External"/><Relationship Id="rId953" Type="http://schemas.openxmlformats.org/officeDocument/2006/relationships/hyperlink" Target="https://en.wikipedia.org/wiki/ISO_3166-1:AQ" TargetMode="External"/><Relationship Id="rId1029" Type="http://schemas.openxmlformats.org/officeDocument/2006/relationships/hyperlink" Target="https://en.wikipedia.org/wiki/ISO_3166-1:AZ" TargetMode="External"/><Relationship Id="rId1236" Type="http://schemas.openxmlformats.org/officeDocument/2006/relationships/hyperlink" Target="https://en.wikipedia.org/w/index.php?title=Asia/Oral&amp;action=edit&amp;redlink=1" TargetMode="External"/><Relationship Id="rId1790" Type="http://schemas.openxmlformats.org/officeDocument/2006/relationships/hyperlink" Target="https://en.wikipedia.org/wiki/UTC%2B02:00" TargetMode="External"/><Relationship Id="rId1888" Type="http://schemas.openxmlformats.org/officeDocument/2006/relationships/hyperlink" Target="https://en.wikipedia.org/wiki/UTC%2B03:00" TargetMode="External"/><Relationship Id="rId82" Type="http://schemas.openxmlformats.org/officeDocument/2006/relationships/hyperlink" Target="https://en.wikipedia.org/wiki/UTC%2B03:00" TargetMode="External"/><Relationship Id="rId606" Type="http://schemas.openxmlformats.org/officeDocument/2006/relationships/hyperlink" Target="https://en.wikipedia.org/wiki/UTC%E2%88%9206:00" TargetMode="External"/><Relationship Id="rId813" Type="http://schemas.openxmlformats.org/officeDocument/2006/relationships/hyperlink" Target="https://en.wikipedia.org/w/index.php?title=America/Argentina/Cordoba&amp;action=edit&amp;redlink=1" TargetMode="External"/><Relationship Id="rId1443" Type="http://schemas.openxmlformats.org/officeDocument/2006/relationships/hyperlink" Target="https://en.wikipedia.org/w/index.php?title=Australia/Sydney&amp;action=edit&amp;redlink=1" TargetMode="External"/><Relationship Id="rId1650" Type="http://schemas.openxmlformats.org/officeDocument/2006/relationships/hyperlink" Target="https://en.wikipedia.org/wiki/UTC%E2%88%9207:00" TargetMode="External"/><Relationship Id="rId1748" Type="http://schemas.openxmlformats.org/officeDocument/2006/relationships/hyperlink" Target="https://en.wikipedia.org/wiki/ISO_3166-1:AD" TargetMode="External"/><Relationship Id="rId1303" Type="http://schemas.openxmlformats.org/officeDocument/2006/relationships/hyperlink" Target="https://en.wikipedia.org/wiki/UTC%2B05:00" TargetMode="External"/><Relationship Id="rId1510" Type="http://schemas.openxmlformats.org/officeDocument/2006/relationships/hyperlink" Target="https://en.wikipedia.org/w/index.php?title=Australia/Melbourne&amp;action=edit&amp;redlink=1" TargetMode="External"/><Relationship Id="rId1955" Type="http://schemas.openxmlformats.org/officeDocument/2006/relationships/hyperlink" Target="https://en.wikipedia.org/wiki/ISO_3166-1:EE" TargetMode="External"/><Relationship Id="rId1608" Type="http://schemas.openxmlformats.org/officeDocument/2006/relationships/hyperlink" Target="https://en.wikipedia.org/wiki/UTC%C2%B100:00" TargetMode="External"/><Relationship Id="rId1815" Type="http://schemas.openxmlformats.org/officeDocument/2006/relationships/hyperlink" Target="https://en.wikipedia.org/wiki/UTC%C2%B100:00" TargetMode="External"/><Relationship Id="rId189" Type="http://schemas.openxmlformats.org/officeDocument/2006/relationships/hyperlink" Target="https://en.wikipedia.org/w/index.php?title=Africa/Nairobi&amp;action=edit&amp;redlink=1" TargetMode="External"/><Relationship Id="rId396" Type="http://schemas.openxmlformats.org/officeDocument/2006/relationships/hyperlink" Target="https://en.wikipedia.org/w/index.php?title=America/Argentina/Catamarca&amp;action=edit&amp;redlink=1" TargetMode="External"/><Relationship Id="rId2077" Type="http://schemas.openxmlformats.org/officeDocument/2006/relationships/hyperlink" Target="https://en.wikipedia.org/w/index.php?title=Indian/Kerguelen&amp;action=edit&amp;redlink=1" TargetMode="External"/><Relationship Id="rId2284" Type="http://schemas.openxmlformats.org/officeDocument/2006/relationships/hyperlink" Target="https://en.wikipedia.org/wiki/UTC%2B11:00" TargetMode="External"/><Relationship Id="rId256" Type="http://schemas.openxmlformats.org/officeDocument/2006/relationships/hyperlink" Target="https://en.wikipedia.org/wiki/UTC%E2%88%9204:00" TargetMode="External"/><Relationship Id="rId463" Type="http://schemas.openxmlformats.org/officeDocument/2006/relationships/hyperlink" Target="https://en.wikipedia.org/wiki/ISO_3166-1:CA" TargetMode="External"/><Relationship Id="rId670" Type="http://schemas.openxmlformats.org/officeDocument/2006/relationships/hyperlink" Target="https://en.wikipedia.org/wiki/UTC%E2%88%9206:00" TargetMode="External"/><Relationship Id="rId1093" Type="http://schemas.openxmlformats.org/officeDocument/2006/relationships/hyperlink" Target="https://en.wikipedia.org/wiki/ISO_3166-1:AE" TargetMode="External"/><Relationship Id="rId2144" Type="http://schemas.openxmlformats.org/officeDocument/2006/relationships/hyperlink" Target="https://en.wikipedia.org/w/index.php?title=America/Phoenix&amp;action=edit&amp;redlink=1" TargetMode="External"/><Relationship Id="rId2351" Type="http://schemas.openxmlformats.org/officeDocument/2006/relationships/hyperlink" Target="https://en.wikipedia.org/wiki/Asia/Taipei" TargetMode="External"/><Relationship Id="rId116" Type="http://schemas.openxmlformats.org/officeDocument/2006/relationships/hyperlink" Target="https://en.wikipedia.org/wiki/UTC%2B02:00" TargetMode="External"/><Relationship Id="rId323" Type="http://schemas.openxmlformats.org/officeDocument/2006/relationships/hyperlink" Target="https://en.wikipedia.org/wiki/UTC%E2%88%9204:00" TargetMode="External"/><Relationship Id="rId530" Type="http://schemas.openxmlformats.org/officeDocument/2006/relationships/hyperlink" Target="https://en.wikipedia.org/w/index.php?title=America/Halifax&amp;action=edit&amp;redlink=1" TargetMode="External"/><Relationship Id="rId768" Type="http://schemas.openxmlformats.org/officeDocument/2006/relationships/hyperlink" Target="https://en.wikipedia.org/wiki/UTC%E2%88%9204:00" TargetMode="External"/><Relationship Id="rId975" Type="http://schemas.openxmlformats.org/officeDocument/2006/relationships/hyperlink" Target="https://en.wikipedia.org/w/index.php?title=Antarctica/Vostok&amp;action=edit&amp;redlink=1" TargetMode="External"/><Relationship Id="rId1160" Type="http://schemas.openxmlformats.org/officeDocument/2006/relationships/hyperlink" Target="https://en.wikipedia.org/wiki/UTC%2B05:00" TargetMode="External"/><Relationship Id="rId1398" Type="http://schemas.openxmlformats.org/officeDocument/2006/relationships/hyperlink" Target="https://en.wikipedia.org/wiki/ISO_3166-1:FO" TargetMode="External"/><Relationship Id="rId2004" Type="http://schemas.openxmlformats.org/officeDocument/2006/relationships/hyperlink" Target="https://en.wikipedia.org/wiki/UTC%2B02:00" TargetMode="External"/><Relationship Id="rId2211" Type="http://schemas.openxmlformats.org/officeDocument/2006/relationships/hyperlink" Target="https://en.wikipedia.org/wiki/UTC%E2%88%9209:00" TargetMode="External"/><Relationship Id="rId628" Type="http://schemas.openxmlformats.org/officeDocument/2006/relationships/hyperlink" Target="https://en.wikipedia.org/wiki/UTC%E2%88%9204:00" TargetMode="External"/><Relationship Id="rId835" Type="http://schemas.openxmlformats.org/officeDocument/2006/relationships/hyperlink" Target="https://en.wikipedia.org/w/index.php?title=America/Scoresbysund&amp;action=edit&amp;redlink=1" TargetMode="External"/><Relationship Id="rId1258" Type="http://schemas.openxmlformats.org/officeDocument/2006/relationships/hyperlink" Target="https://en.wikipedia.org/wiki/UTC%2B05:00" TargetMode="External"/><Relationship Id="rId1465" Type="http://schemas.openxmlformats.org/officeDocument/2006/relationships/hyperlink" Target="https://en.wikipedia.org/wiki/UTC%2B11:00" TargetMode="External"/><Relationship Id="rId1672" Type="http://schemas.openxmlformats.org/officeDocument/2006/relationships/hyperlink" Target="https://en.wikipedia.org/wiki/UTC%2B01:00" TargetMode="External"/><Relationship Id="rId2309" Type="http://schemas.openxmlformats.org/officeDocument/2006/relationships/hyperlink" Target="https://en.wikipedia.org/wiki/UTC%E2%88%9210:00" TargetMode="External"/><Relationship Id="rId1020" Type="http://schemas.openxmlformats.org/officeDocument/2006/relationships/hyperlink" Target="https://en.wikipedia.org/wiki/ISO_3166-1:IQ" TargetMode="External"/><Relationship Id="rId1118" Type="http://schemas.openxmlformats.org/officeDocument/2006/relationships/hyperlink" Target="https://en.wikipedia.org/w/index.php?title=Asia/Ho_Chi_Minh&amp;action=edit&amp;redlink=1" TargetMode="External"/><Relationship Id="rId1325" Type="http://schemas.openxmlformats.org/officeDocument/2006/relationships/hyperlink" Target="https://en.wikipedia.org/wiki/ISO_3166-1:JP" TargetMode="External"/><Relationship Id="rId1532" Type="http://schemas.openxmlformats.org/officeDocument/2006/relationships/hyperlink" Target="https://en.wikipedia.org/wiki/UTC%E2%88%9204:00" TargetMode="External"/><Relationship Id="rId1977" Type="http://schemas.openxmlformats.org/officeDocument/2006/relationships/hyperlink" Target="https://en.wikipedia.org/wiki/UTC%2B01:00" TargetMode="External"/><Relationship Id="rId902" Type="http://schemas.openxmlformats.org/officeDocument/2006/relationships/hyperlink" Target="https://en.wikipedia.org/wiki/UTC%E2%88%9204:00" TargetMode="External"/><Relationship Id="rId1837" Type="http://schemas.openxmlformats.org/officeDocument/2006/relationships/hyperlink" Target="https://en.wikipedia.org/w/index.php?title=Europe/Kaliningrad&amp;action=edit&amp;redlink=1" TargetMode="External"/><Relationship Id="rId31" Type="http://schemas.openxmlformats.org/officeDocument/2006/relationships/hyperlink" Target="https://en.wikipedia.org/wiki/UTC%2B01:00" TargetMode="External"/><Relationship Id="rId2099" Type="http://schemas.openxmlformats.org/officeDocument/2006/relationships/hyperlink" Target="https://en.wikipedia.org/wiki/UTC%2B04:00" TargetMode="External"/><Relationship Id="rId180" Type="http://schemas.openxmlformats.org/officeDocument/2006/relationships/hyperlink" Target="https://en.wikipedia.org/wiki/UTC%2B02:00" TargetMode="External"/><Relationship Id="rId278" Type="http://schemas.openxmlformats.org/officeDocument/2006/relationships/hyperlink" Target="https://en.wikipedia.org/wiki/UTC%E2%88%9203:00" TargetMode="External"/><Relationship Id="rId1904" Type="http://schemas.openxmlformats.org/officeDocument/2006/relationships/hyperlink" Target="https://en.wikipedia.org/wiki/UTC%2B01:00" TargetMode="External"/><Relationship Id="rId485" Type="http://schemas.openxmlformats.org/officeDocument/2006/relationships/hyperlink" Target="https://en.wikipedia.org/wiki/UTC%E2%88%9204:00" TargetMode="External"/><Relationship Id="rId692" Type="http://schemas.openxmlformats.org/officeDocument/2006/relationships/hyperlink" Target="https://en.wikipedia.org/wiki/ISO_3166-1:MX" TargetMode="External"/><Relationship Id="rId2166" Type="http://schemas.openxmlformats.org/officeDocument/2006/relationships/hyperlink" Target="https://en.wikipedia.org/w/index.php?title=Pacific/Auckland&amp;action=edit&amp;redlink=1" TargetMode="External"/><Relationship Id="rId2373" Type="http://schemas.openxmlformats.org/officeDocument/2006/relationships/hyperlink" Target="https://en.wikipedia.org/wiki/UTC%C2%B100:00" TargetMode="External"/><Relationship Id="rId138" Type="http://schemas.openxmlformats.org/officeDocument/2006/relationships/hyperlink" Target="https://en.wikipedia.org/wiki/UTC%2B01:00" TargetMode="External"/><Relationship Id="rId345" Type="http://schemas.openxmlformats.org/officeDocument/2006/relationships/hyperlink" Target="https://en.wikipedia.org/wiki/ISO_3166-1:BB" TargetMode="External"/><Relationship Id="rId552" Type="http://schemas.openxmlformats.org/officeDocument/2006/relationships/hyperlink" Target="https://en.wikipedia.org/wiki/UTC%E2%88%9204:00" TargetMode="External"/><Relationship Id="rId997" Type="http://schemas.openxmlformats.org/officeDocument/2006/relationships/hyperlink" Target="https://en.wikipedia.org/w/index.php?title=Asia/Anadyr&amp;action=edit&amp;redlink=1" TargetMode="External"/><Relationship Id="rId1182" Type="http://schemas.openxmlformats.org/officeDocument/2006/relationships/hyperlink" Target="https://en.wikipedia.org/w/index.php?title=Asia/Krasnoyarsk&amp;action=edit&amp;redlink=1" TargetMode="External"/><Relationship Id="rId2026" Type="http://schemas.openxmlformats.org/officeDocument/2006/relationships/hyperlink" Target="https://en.wikipedia.org/wiki/Coordinated_Universal_Time" TargetMode="External"/><Relationship Id="rId2233" Type="http://schemas.openxmlformats.org/officeDocument/2006/relationships/hyperlink" Target="https://en.wikipedia.org/wiki/ISO_3166-1:FM" TargetMode="External"/><Relationship Id="rId2440" Type="http://schemas.openxmlformats.org/officeDocument/2006/relationships/hyperlink" Target="https://en.wikipedia.org/wiki/UTC%C2%B100:00" TargetMode="External"/><Relationship Id="rId205" Type="http://schemas.openxmlformats.org/officeDocument/2006/relationships/hyperlink" Target="https://en.wikipedia.org/wiki/ISO_3166-1:NE" TargetMode="External"/><Relationship Id="rId412" Type="http://schemas.openxmlformats.org/officeDocument/2006/relationships/hyperlink" Target="https://en.wikipedia.org/wiki/UTC%E2%88%9207:00" TargetMode="External"/><Relationship Id="rId857" Type="http://schemas.openxmlformats.org/officeDocument/2006/relationships/hyperlink" Target="https://en.wikipedia.org/wiki/UTC%E2%88%9204:00" TargetMode="External"/><Relationship Id="rId1042" Type="http://schemas.openxmlformats.org/officeDocument/2006/relationships/hyperlink" Target="https://en.wikipedia.org/w/index.php?title=Asia/Beirut&amp;action=edit&amp;redlink=1" TargetMode="External"/><Relationship Id="rId1487" Type="http://schemas.openxmlformats.org/officeDocument/2006/relationships/hyperlink" Target="https://en.wikipedia.org/wiki/ISO_3166-1:AU" TargetMode="External"/><Relationship Id="rId1694" Type="http://schemas.openxmlformats.org/officeDocument/2006/relationships/hyperlink" Target="https://en.wikipedia.org/wiki/UTC%2B02:00" TargetMode="External"/><Relationship Id="rId2300" Type="http://schemas.openxmlformats.org/officeDocument/2006/relationships/hyperlink" Target="https://en.wikipedia.org/wiki/UTC%2B10:00" TargetMode="External"/><Relationship Id="rId717" Type="http://schemas.openxmlformats.org/officeDocument/2006/relationships/hyperlink" Target="https://en.wikipedia.org/wiki/ISO_3166-1:CA" TargetMode="External"/><Relationship Id="rId924" Type="http://schemas.openxmlformats.org/officeDocument/2006/relationships/hyperlink" Target="https://en.wikipedia.org/wiki/ISO_3166-1:CA" TargetMode="External"/><Relationship Id="rId1347" Type="http://schemas.openxmlformats.org/officeDocument/2006/relationships/hyperlink" Target="https://en.wikipedia.org/wiki/UTC%2B06:00" TargetMode="External"/><Relationship Id="rId1554" Type="http://schemas.openxmlformats.org/officeDocument/2006/relationships/hyperlink" Target="https://en.wikipedia.org/w/index.php?title=America/St_Johns&amp;action=edit&amp;redlink=1" TargetMode="External"/><Relationship Id="rId1761" Type="http://schemas.openxmlformats.org/officeDocument/2006/relationships/hyperlink" Target="https://en.wikipedia.org/wiki/UTC%C2%B100:00" TargetMode="External"/><Relationship Id="rId1999" Type="http://schemas.openxmlformats.org/officeDocument/2006/relationships/hyperlink" Target="https://en.wikipedia.org/wiki/UTC%2B01:00" TargetMode="External"/><Relationship Id="rId53" Type="http://schemas.openxmlformats.org/officeDocument/2006/relationships/hyperlink" Target="https://en.wikipedia.org/w/index.php?title=Africa/Maputo&amp;action=edit&amp;redlink=1" TargetMode="External"/><Relationship Id="rId1207" Type="http://schemas.openxmlformats.org/officeDocument/2006/relationships/hyperlink" Target="https://en.wikipedia.org/w/index.php?title=Asia/Magadan&amp;action=edit&amp;redlink=1" TargetMode="External"/><Relationship Id="rId1414" Type="http://schemas.openxmlformats.org/officeDocument/2006/relationships/hyperlink" Target="https://en.wikipedia.org/wiki/ISO_3166-1:GS" TargetMode="External"/><Relationship Id="rId1621" Type="http://schemas.openxmlformats.org/officeDocument/2006/relationships/hyperlink" Target="https://en.wikipedia.org/wiki/Tz_database" TargetMode="External"/><Relationship Id="rId1859" Type="http://schemas.openxmlformats.org/officeDocument/2006/relationships/hyperlink" Target="https://en.wikipedia.org/wiki/UTC%C2%B100:00" TargetMode="External"/><Relationship Id="rId1719" Type="http://schemas.openxmlformats.org/officeDocument/2006/relationships/hyperlink" Target="https://en.wikipedia.org/wiki/UTC%2B08:00" TargetMode="External"/><Relationship Id="rId1926" Type="http://schemas.openxmlformats.org/officeDocument/2006/relationships/hyperlink" Target="https://en.wikipedia.org/wiki/UTC%2B02:00" TargetMode="External"/><Relationship Id="rId2090" Type="http://schemas.openxmlformats.org/officeDocument/2006/relationships/hyperlink" Target="https://en.wikipedia.org/wiki/UTC%2B04:00" TargetMode="External"/><Relationship Id="rId2188" Type="http://schemas.openxmlformats.org/officeDocument/2006/relationships/hyperlink" Target="https://en.wikipedia.org/wiki/UTC%2B11:00" TargetMode="External"/><Relationship Id="rId2395" Type="http://schemas.openxmlformats.org/officeDocument/2006/relationships/hyperlink" Target="https://en.wikipedia.org/wiki/Time_in_Indiana" TargetMode="External"/><Relationship Id="rId367" Type="http://schemas.openxmlformats.org/officeDocument/2006/relationships/hyperlink" Target="https://en.wikipedia.org/wiki/UTC%E2%88%9205:00" TargetMode="External"/><Relationship Id="rId574" Type="http://schemas.openxmlformats.org/officeDocument/2006/relationships/hyperlink" Target="https://en.wikipedia.org/wiki/UTC%E2%88%9205:00" TargetMode="External"/><Relationship Id="rId2048" Type="http://schemas.openxmlformats.org/officeDocument/2006/relationships/hyperlink" Target="https://en.wikipedia.org/wiki/UTC%E2%88%9210:00" TargetMode="External"/><Relationship Id="rId2255" Type="http://schemas.openxmlformats.org/officeDocument/2006/relationships/hyperlink" Target="https://en.wikipedia.org/w/index.php?title=Pacific/Nauru&amp;action=edit&amp;redlink=1" TargetMode="External"/><Relationship Id="rId227" Type="http://schemas.openxmlformats.org/officeDocument/2006/relationships/hyperlink" Target="https://en.wikipedia.org/wiki/UTC%2B00:00" TargetMode="External"/><Relationship Id="rId781" Type="http://schemas.openxmlformats.org/officeDocument/2006/relationships/hyperlink" Target="https://en.wikipedia.org/wiki/ISO_3166-1:CL" TargetMode="External"/><Relationship Id="rId879" Type="http://schemas.openxmlformats.org/officeDocument/2006/relationships/hyperlink" Target="https://en.wikipedia.org/wiki/ISO_3166-1:HN" TargetMode="External"/><Relationship Id="rId434" Type="http://schemas.openxmlformats.org/officeDocument/2006/relationships/hyperlink" Target="https://en.wikipedia.org/wiki/ISO_3166-1:CW" TargetMode="External"/><Relationship Id="rId641" Type="http://schemas.openxmlformats.org/officeDocument/2006/relationships/hyperlink" Target="https://en.wikipedia.org/wiki/UTC%E2%88%9206:00" TargetMode="External"/><Relationship Id="rId739" Type="http://schemas.openxmlformats.org/officeDocument/2006/relationships/hyperlink" Target="https://en.wikipedia.org/wiki/UTC%E2%88%9206:00" TargetMode="External"/><Relationship Id="rId1064" Type="http://schemas.openxmlformats.org/officeDocument/2006/relationships/hyperlink" Target="https://en.wikipedia.org/wiki/UTC%2B08:00" TargetMode="External"/><Relationship Id="rId1271" Type="http://schemas.openxmlformats.org/officeDocument/2006/relationships/hyperlink" Target="https://en.wikipedia.org/wiki/UTC%2B07:00" TargetMode="External"/><Relationship Id="rId1369" Type="http://schemas.openxmlformats.org/officeDocument/2006/relationships/hyperlink" Target="https://en.wikipedia.org/wiki/UTC%2B06:30" TargetMode="External"/><Relationship Id="rId1576" Type="http://schemas.openxmlformats.org/officeDocument/2006/relationships/hyperlink" Target="https://en.wikipedia.org/wiki/UTC%E2%88%9206:00" TargetMode="External"/><Relationship Id="rId2115" Type="http://schemas.openxmlformats.org/officeDocument/2006/relationships/hyperlink" Target="https://en.wikipedia.org/wiki/UTC%2B09:00" TargetMode="External"/><Relationship Id="rId2322" Type="http://schemas.openxmlformats.org/officeDocument/2006/relationships/hyperlink" Target="https://en.wikipedia.org/w/index.php?title=Pacific/Chuuk&amp;action=edit&amp;redlink=1" TargetMode="External"/><Relationship Id="rId501" Type="http://schemas.openxmlformats.org/officeDocument/2006/relationships/hyperlink" Target="https://en.wikipedia.org/wiki/UTC%E2%88%9204:00" TargetMode="External"/><Relationship Id="rId946" Type="http://schemas.openxmlformats.org/officeDocument/2006/relationships/hyperlink" Target="https://en.wikipedia.org/wiki/UTC%2B05:00" TargetMode="External"/><Relationship Id="rId1131" Type="http://schemas.openxmlformats.org/officeDocument/2006/relationships/hyperlink" Target="https://en.wikipedia.org/wiki/UTC%2B08:00" TargetMode="External"/><Relationship Id="rId1229" Type="http://schemas.openxmlformats.org/officeDocument/2006/relationships/hyperlink" Target="https://en.wikipedia.org/wiki/UTC%2B07:00" TargetMode="External"/><Relationship Id="rId1783" Type="http://schemas.openxmlformats.org/officeDocument/2006/relationships/hyperlink" Target="https://en.wikipedia.org/wiki/ISO_3166-1:RO" TargetMode="External"/><Relationship Id="rId1990" Type="http://schemas.openxmlformats.org/officeDocument/2006/relationships/hyperlink" Target="https://en.wikipedia.org/w/index.php?title=Europe/Vilnius&amp;action=edit&amp;redlink=1" TargetMode="External"/><Relationship Id="rId75" Type="http://schemas.openxmlformats.org/officeDocument/2006/relationships/hyperlink" Target="https://en.wikipedia.org/w/index.php?title=Africa/Abidjan&amp;action=edit&amp;redlink=1" TargetMode="External"/><Relationship Id="rId806" Type="http://schemas.openxmlformats.org/officeDocument/2006/relationships/hyperlink" Target="https://en.wikipedia.org/wiki/ISO_3166-1:BR" TargetMode="External"/><Relationship Id="rId1436" Type="http://schemas.openxmlformats.org/officeDocument/2006/relationships/hyperlink" Target="https://en.wikipedia.org/w/index.php?title=Australia/Brisbane&amp;action=edit&amp;redlink=1" TargetMode="External"/><Relationship Id="rId1643" Type="http://schemas.openxmlformats.org/officeDocument/2006/relationships/hyperlink" Target="https://en.wikipedia.org/wiki/UTC%E2%88%9205:00" TargetMode="External"/><Relationship Id="rId1850" Type="http://schemas.openxmlformats.org/officeDocument/2006/relationships/hyperlink" Target="https://en.wikipedia.org/wiki/UTC%C2%B100:00" TargetMode="External"/><Relationship Id="rId1503" Type="http://schemas.openxmlformats.org/officeDocument/2006/relationships/hyperlink" Target="https://en.wikipedia.org/w/index.php?title=Australia/Hobart&amp;action=edit&amp;redlink=1" TargetMode="External"/><Relationship Id="rId1710" Type="http://schemas.openxmlformats.org/officeDocument/2006/relationships/hyperlink" Target="https://en.wikipedia.org/wiki/UTC%2B06:00" TargetMode="External"/><Relationship Id="rId1948" Type="http://schemas.openxmlformats.org/officeDocument/2006/relationships/hyperlink" Target="https://en.wikipedia.org/w/index.php?title=Europe/Sofia&amp;action=edit&amp;redlink=1" TargetMode="External"/><Relationship Id="rId291" Type="http://schemas.openxmlformats.org/officeDocument/2006/relationships/hyperlink" Target="https://en.wikipedia.org/wiki/UTC%E2%88%9203:00" TargetMode="External"/><Relationship Id="rId1808" Type="http://schemas.openxmlformats.org/officeDocument/2006/relationships/hyperlink" Target="https://en.wikipedia.org/wiki/UTC%2B01:00" TargetMode="External"/><Relationship Id="rId151" Type="http://schemas.openxmlformats.org/officeDocument/2006/relationships/hyperlink" Target="https://en.wikipedia.org/wiki/UTC%C2%B100:00" TargetMode="External"/><Relationship Id="rId389" Type="http://schemas.openxmlformats.org/officeDocument/2006/relationships/hyperlink" Target="https://en.wikipedia.org/wiki/ISO_3166-1:VE" TargetMode="External"/><Relationship Id="rId596" Type="http://schemas.openxmlformats.org/officeDocument/2006/relationships/hyperlink" Target="https://en.wikipedia.org/wiki/UTC%E2%88%9208:00" TargetMode="External"/><Relationship Id="rId2277" Type="http://schemas.openxmlformats.org/officeDocument/2006/relationships/hyperlink" Target="https://en.wikipedia.org/wiki/UTC%2B09:00" TargetMode="External"/><Relationship Id="rId249" Type="http://schemas.openxmlformats.org/officeDocument/2006/relationships/hyperlink" Target="https://en.wikipedia.org/wiki/UTC%E2%88%9209:00" TargetMode="External"/><Relationship Id="rId456" Type="http://schemas.openxmlformats.org/officeDocument/2006/relationships/hyperlink" Target="https://en.wikipedia.org/wiki/UTC%E2%88%9205:00" TargetMode="External"/><Relationship Id="rId663" Type="http://schemas.openxmlformats.org/officeDocument/2006/relationships/hyperlink" Target="https://en.wikipedia.org/wiki/UTC%E2%88%9206:00" TargetMode="External"/><Relationship Id="rId870" Type="http://schemas.openxmlformats.org/officeDocument/2006/relationships/hyperlink" Target="https://en.wikipedia.org/wiki/ISO_3166-1:VC" TargetMode="External"/><Relationship Id="rId1086" Type="http://schemas.openxmlformats.org/officeDocument/2006/relationships/hyperlink" Target="https://en.wikipedia.org/w/index.php?title=Asia/Dhaka&amp;action=edit&amp;redlink=1" TargetMode="External"/><Relationship Id="rId1293" Type="http://schemas.openxmlformats.org/officeDocument/2006/relationships/hyperlink" Target="https://en.wikipedia.org/wiki/ISO_3166-1:RU" TargetMode="External"/><Relationship Id="rId2137" Type="http://schemas.openxmlformats.org/officeDocument/2006/relationships/hyperlink" Target="https://en.wikipedia.org/w/index.php?title=America/Mexico_City&amp;action=edit&amp;redlink=1" TargetMode="External"/><Relationship Id="rId2344" Type="http://schemas.openxmlformats.org/officeDocument/2006/relationships/hyperlink" Target="https://en.wikipedia.org/wiki/UTC%2B08:00" TargetMode="External"/><Relationship Id="rId109" Type="http://schemas.openxmlformats.org/officeDocument/2006/relationships/hyperlink" Target="https://en.wikipedia.org/w/index.php?title=Africa/Maputo&amp;action=edit&amp;redlink=1" TargetMode="External"/><Relationship Id="rId316" Type="http://schemas.openxmlformats.org/officeDocument/2006/relationships/hyperlink" Target="https://en.wikipedia.org/wiki/ISO_3166-1:AR" TargetMode="External"/><Relationship Id="rId523" Type="http://schemas.openxmlformats.org/officeDocument/2006/relationships/hyperlink" Target="https://en.wikipedia.org/wiki/UTC%E2%88%9205:00" TargetMode="External"/><Relationship Id="rId968" Type="http://schemas.openxmlformats.org/officeDocument/2006/relationships/hyperlink" Target="https://en.wikipedia.org/wiki/UTC%2B03:00" TargetMode="External"/><Relationship Id="rId1153" Type="http://schemas.openxmlformats.org/officeDocument/2006/relationships/hyperlink" Target="https://en.wikipedia.org/wiki/ISO_3166-1:RU" TargetMode="External"/><Relationship Id="rId1598" Type="http://schemas.openxmlformats.org/officeDocument/2006/relationships/hyperlink" Target="https://en.wikipedia.org/w/index.php?title=Europe/Dublin&amp;action=edit&amp;redlink=1" TargetMode="External"/><Relationship Id="rId2204" Type="http://schemas.openxmlformats.org/officeDocument/2006/relationships/hyperlink" Target="https://en.wikipedia.org/wiki/UTC%2B12:00" TargetMode="External"/><Relationship Id="rId97" Type="http://schemas.openxmlformats.org/officeDocument/2006/relationships/hyperlink" Target="https://en.wikipedia.org/wiki/UTC%2B01:00" TargetMode="External"/><Relationship Id="rId730" Type="http://schemas.openxmlformats.org/officeDocument/2006/relationships/hyperlink" Target="https://en.wikipedia.org/w/index.php?title=America/North_Dakota/Beulah&amp;action=edit&amp;redlink=1" TargetMode="External"/><Relationship Id="rId828" Type="http://schemas.openxmlformats.org/officeDocument/2006/relationships/hyperlink" Target="https://en.wikipedia.org/wiki/UTC%E2%88%9204:00" TargetMode="External"/><Relationship Id="rId1013" Type="http://schemas.openxmlformats.org/officeDocument/2006/relationships/hyperlink" Target="https://en.wikipedia.org/wiki/UTC%2B05:00" TargetMode="External"/><Relationship Id="rId1360" Type="http://schemas.openxmlformats.org/officeDocument/2006/relationships/hyperlink" Target="https://en.wikipedia.org/wiki/UTC%2B10:00" TargetMode="External"/><Relationship Id="rId1458" Type="http://schemas.openxmlformats.org/officeDocument/2006/relationships/hyperlink" Target="https://en.wikipedia.org/wiki/UTC%2B08:45" TargetMode="External"/><Relationship Id="rId1665" Type="http://schemas.openxmlformats.org/officeDocument/2006/relationships/hyperlink" Target="https://en.wikipedia.org/wiki/Coordinated_Universal_Time" TargetMode="External"/><Relationship Id="rId1872" Type="http://schemas.openxmlformats.org/officeDocument/2006/relationships/hyperlink" Target="https://en.wikipedia.org/wiki/UTC%2B02:00" TargetMode="External"/><Relationship Id="rId2411" Type="http://schemas.openxmlformats.org/officeDocument/2006/relationships/hyperlink" Target="https://en.wikipedia.org/wiki/Mountain_Time_Zone" TargetMode="External"/><Relationship Id="rId1220" Type="http://schemas.openxmlformats.org/officeDocument/2006/relationships/hyperlink" Target="https://en.wikipedia.org/wiki/UTC%2B04:00" TargetMode="External"/><Relationship Id="rId1318" Type="http://schemas.openxmlformats.org/officeDocument/2006/relationships/hyperlink" Target="https://en.wikipedia.org/wiki/UTC%2B06:00" TargetMode="External"/><Relationship Id="rId1525" Type="http://schemas.openxmlformats.org/officeDocument/2006/relationships/hyperlink" Target="https://en.wikipedia.org/wiki/UTC%E2%88%9202:00" TargetMode="External"/><Relationship Id="rId1732" Type="http://schemas.openxmlformats.org/officeDocument/2006/relationships/hyperlink" Target="https://en.wikipedia.org/wiki/UTC%C2%B100:00" TargetMode="External"/><Relationship Id="rId24" Type="http://schemas.openxmlformats.org/officeDocument/2006/relationships/hyperlink" Target="https://en.wikipedia.org/wiki/UTC%C2%B100:00" TargetMode="External"/><Relationship Id="rId2299" Type="http://schemas.openxmlformats.org/officeDocument/2006/relationships/hyperlink" Target="https://en.wikipedia.org/w/index.php?title=Pacific/Guam&amp;action=edit&amp;redlink=1" TargetMode="External"/><Relationship Id="rId173" Type="http://schemas.openxmlformats.org/officeDocument/2006/relationships/hyperlink" Target="https://en.wikipedia.org/w/index.php?title=Africa/Lagos&amp;action=edit&amp;redlink=1" TargetMode="External"/><Relationship Id="rId380" Type="http://schemas.openxmlformats.org/officeDocument/2006/relationships/hyperlink" Target="https://en.wikipedia.org/wiki/UTC%E2%88%9206:00" TargetMode="External"/><Relationship Id="rId2061" Type="http://schemas.openxmlformats.org/officeDocument/2006/relationships/hyperlink" Target="https://en.wikipedia.org/wiki/UTC%2B06:00" TargetMode="External"/><Relationship Id="rId240" Type="http://schemas.openxmlformats.org/officeDocument/2006/relationships/hyperlink" Target="https://en.wikipedia.org/wiki/UTC%2B01:00" TargetMode="External"/><Relationship Id="rId478" Type="http://schemas.openxmlformats.org/officeDocument/2006/relationships/hyperlink" Target="https://en.wikipedia.org/w/index.php?title=America/Tijuana&amp;action=edit&amp;redlink=1" TargetMode="External"/><Relationship Id="rId685" Type="http://schemas.openxmlformats.org/officeDocument/2006/relationships/hyperlink" Target="https://en.wikipedia.org/w/index.php?title=America/Miquelon&amp;action=edit&amp;redlink=1" TargetMode="External"/><Relationship Id="rId892" Type="http://schemas.openxmlformats.org/officeDocument/2006/relationships/hyperlink" Target="https://en.wikipedia.org/w/index.php?title=America/Tijuana&amp;action=edit&amp;redlink=1" TargetMode="External"/><Relationship Id="rId2159" Type="http://schemas.openxmlformats.org/officeDocument/2006/relationships/hyperlink" Target="https://en.wikipedia.org/wiki/UTC%2B13:45" TargetMode="External"/><Relationship Id="rId2366" Type="http://schemas.openxmlformats.org/officeDocument/2006/relationships/hyperlink" Target="https://en.wikipedia.org/w/index.php?title=Europe/Istanbul&amp;action=edit&amp;redlink=1" TargetMode="External"/><Relationship Id="rId100" Type="http://schemas.openxmlformats.org/officeDocument/2006/relationships/hyperlink" Target="https://en.wikipedia.org/wiki/UTC%C2%B100:00" TargetMode="External"/><Relationship Id="rId338" Type="http://schemas.openxmlformats.org/officeDocument/2006/relationships/hyperlink" Target="https://en.wikipedia.org/w/index.php?title=America/Bahia&amp;action=edit&amp;redlink=1" TargetMode="External"/><Relationship Id="rId545" Type="http://schemas.openxmlformats.org/officeDocument/2006/relationships/hyperlink" Target="https://en.wikipedia.org/wiki/ISO_3166-1:US" TargetMode="External"/><Relationship Id="rId752" Type="http://schemas.openxmlformats.org/officeDocument/2006/relationships/hyperlink" Target="https://en.wikipedia.org/wiki/UTC%E2%88%9204:00" TargetMode="External"/><Relationship Id="rId1175" Type="http://schemas.openxmlformats.org/officeDocument/2006/relationships/hyperlink" Target="https://en.wikipedia.org/wiki/UTC%2B09:00" TargetMode="External"/><Relationship Id="rId1382" Type="http://schemas.openxmlformats.org/officeDocument/2006/relationships/hyperlink" Target="https://en.wikipedia.org/wiki/ISO_3166-1:BM" TargetMode="External"/><Relationship Id="rId2019" Type="http://schemas.openxmlformats.org/officeDocument/2006/relationships/hyperlink" Target="https://en.wikipedia.org/wiki/UTC%C2%B100:00" TargetMode="External"/><Relationship Id="rId2226" Type="http://schemas.openxmlformats.org/officeDocument/2006/relationships/hyperlink" Target="https://en.wikipedia.org/wiki/UTC%E2%88%9210:00" TargetMode="External"/><Relationship Id="rId2433" Type="http://schemas.openxmlformats.org/officeDocument/2006/relationships/hyperlink" Target="https://en.wikipedia.org/wiki/UTC%2B01:00" TargetMode="External"/><Relationship Id="rId405" Type="http://schemas.openxmlformats.org/officeDocument/2006/relationships/hyperlink" Target="https://en.wikipedia.org/w/index.php?title=America/Panama&amp;action=edit&amp;redlink=1" TargetMode="External"/><Relationship Id="rId612" Type="http://schemas.openxmlformats.org/officeDocument/2006/relationships/hyperlink" Target="https://en.wikipedia.org/wiki/UTC%E2%88%9204:00" TargetMode="External"/><Relationship Id="rId1035" Type="http://schemas.openxmlformats.org/officeDocument/2006/relationships/hyperlink" Target="https://en.wikipedia.org/wiki/UTC%2B07:00" TargetMode="External"/><Relationship Id="rId1242" Type="http://schemas.openxmlformats.org/officeDocument/2006/relationships/hyperlink" Target="https://en.wikipedia.org/wiki/UTC%2B07:00" TargetMode="External"/><Relationship Id="rId1687" Type="http://schemas.openxmlformats.org/officeDocument/2006/relationships/hyperlink" Target="https://en.wikipedia.org/wiki/UTC%2B13:00" TargetMode="External"/><Relationship Id="rId1894" Type="http://schemas.openxmlformats.org/officeDocument/2006/relationships/hyperlink" Target="https://en.wikipedia.org/wiki/ISO_3166-1:NO" TargetMode="External"/><Relationship Id="rId917" Type="http://schemas.openxmlformats.org/officeDocument/2006/relationships/hyperlink" Target="https://en.wikipedia.org/w/index.php?title=America/Winnipeg&amp;action=edit&amp;redlink=1" TargetMode="External"/><Relationship Id="rId1102" Type="http://schemas.openxmlformats.org/officeDocument/2006/relationships/hyperlink" Target="https://en.wikipedia.org/w/index.php?title=Asia/Famagusta&amp;action=edit&amp;redlink=1" TargetMode="External"/><Relationship Id="rId1547" Type="http://schemas.openxmlformats.org/officeDocument/2006/relationships/hyperlink" Target="https://en.wikipedia.org/w/index.php?title=America/Edmonton&amp;action=edit&amp;redlink=1" TargetMode="External"/><Relationship Id="rId1754" Type="http://schemas.openxmlformats.org/officeDocument/2006/relationships/hyperlink" Target="https://en.wikipedia.org/wiki/UTC%2B04:00" TargetMode="External"/><Relationship Id="rId1961" Type="http://schemas.openxmlformats.org/officeDocument/2006/relationships/hyperlink" Target="https://en.wikipedia.org/wiki/UTC%2B01:00" TargetMode="External"/><Relationship Id="rId46" Type="http://schemas.openxmlformats.org/officeDocument/2006/relationships/hyperlink" Target="https://en.wikipedia.org/w/index.php?title=Africa/Maputo&amp;action=edit&amp;redlink=1" TargetMode="External"/><Relationship Id="rId1407" Type="http://schemas.openxmlformats.org/officeDocument/2006/relationships/hyperlink" Target="https://en.wikipedia.org/wiki/Atlantic/Madeira" TargetMode="External"/><Relationship Id="rId1614" Type="http://schemas.openxmlformats.org/officeDocument/2006/relationships/hyperlink" Target="https://en.wikipedia.org/wiki/UTC%E2%88%9201:00" TargetMode="External"/><Relationship Id="rId1821" Type="http://schemas.openxmlformats.org/officeDocument/2006/relationships/hyperlink" Target="https://en.wikipedia.org/wiki/UTC%2B03:00" TargetMode="External"/><Relationship Id="rId195" Type="http://schemas.openxmlformats.org/officeDocument/2006/relationships/hyperlink" Target="https://en.wikipedia.org/wiki/UTC%C2%B100:00" TargetMode="External"/><Relationship Id="rId1919" Type="http://schemas.openxmlformats.org/officeDocument/2006/relationships/hyperlink" Target="https://en.wikipedia.org/wiki/ISO_3166-1:RU" TargetMode="External"/><Relationship Id="rId2083" Type="http://schemas.openxmlformats.org/officeDocument/2006/relationships/hyperlink" Target="https://en.wikipedia.org/wiki/UTC%2B04:00" TargetMode="External"/><Relationship Id="rId2290" Type="http://schemas.openxmlformats.org/officeDocument/2006/relationships/hyperlink" Target="https://en.wikipedia.org/wiki/ISO_3166-1:PG" TargetMode="External"/><Relationship Id="rId2388" Type="http://schemas.openxmlformats.org/officeDocument/2006/relationships/hyperlink" Target="https://en.wikipedia.org/wiki/UTC%E2%88%9206:00" TargetMode="External"/><Relationship Id="rId262" Type="http://schemas.openxmlformats.org/officeDocument/2006/relationships/hyperlink" Target="https://en.wikipedia.org/wiki/UTC%E2%88%9204:00" TargetMode="External"/><Relationship Id="rId567" Type="http://schemas.openxmlformats.org/officeDocument/2006/relationships/hyperlink" Target="https://en.wikipedia.org/wiki/UTC%E2%88%9205:00" TargetMode="External"/><Relationship Id="rId1197" Type="http://schemas.openxmlformats.org/officeDocument/2006/relationships/hyperlink" Target="https://en.wikipedia.org/w/index.php?title=Asia/Riyadh&amp;action=edit&amp;redlink=1" TargetMode="External"/><Relationship Id="rId2150" Type="http://schemas.openxmlformats.org/officeDocument/2006/relationships/hyperlink" Target="https://en.wikipedia.org/wiki/UTC%E2%88%9207:00" TargetMode="External"/><Relationship Id="rId2248" Type="http://schemas.openxmlformats.org/officeDocument/2006/relationships/hyperlink" Target="https://en.wikipedia.org/wiki/UTC%E2%88%9209:30" TargetMode="External"/><Relationship Id="rId122" Type="http://schemas.openxmlformats.org/officeDocument/2006/relationships/hyperlink" Target="https://en.wikipedia.org/w/index.php?title=Africa/Nairobi&amp;action=edit&amp;redlink=1" TargetMode="External"/><Relationship Id="rId774" Type="http://schemas.openxmlformats.org/officeDocument/2006/relationships/hyperlink" Target="https://en.wikipedia.org/w/index.php?title=America/Porto_Velho&amp;action=edit&amp;redlink=1" TargetMode="External"/><Relationship Id="rId981" Type="http://schemas.openxmlformats.org/officeDocument/2006/relationships/hyperlink" Target="https://en.wikipedia.org/wiki/UTC%2B02:00" TargetMode="External"/><Relationship Id="rId1057" Type="http://schemas.openxmlformats.org/officeDocument/2006/relationships/hyperlink" Target="https://en.wikipedia.org/wiki/ISO_3166-1:RU" TargetMode="External"/><Relationship Id="rId2010" Type="http://schemas.openxmlformats.org/officeDocument/2006/relationships/hyperlink" Target="https://en.wikipedia.org/wiki/ISO_3166-1:CH" TargetMode="External"/><Relationship Id="rId427" Type="http://schemas.openxmlformats.org/officeDocument/2006/relationships/hyperlink" Target="https://en.wikipedia.org/w/index.php?title=America/Creston&amp;action=edit&amp;redlink=1" TargetMode="External"/><Relationship Id="rId634" Type="http://schemas.openxmlformats.org/officeDocument/2006/relationships/hyperlink" Target="https://en.wikipedia.org/w/index.php?title=America/Curacao&amp;action=edit&amp;redlink=1" TargetMode="External"/><Relationship Id="rId841" Type="http://schemas.openxmlformats.org/officeDocument/2006/relationships/hyperlink" Target="https://en.wikipedia.org/w/index.php?title=America/Denver&amp;action=edit&amp;redlink=1" TargetMode="External"/><Relationship Id="rId1264" Type="http://schemas.openxmlformats.org/officeDocument/2006/relationships/hyperlink" Target="https://en.wikipedia.org/w/index.php?title=Asia/Yangon&amp;action=edit&amp;redlink=1" TargetMode="External"/><Relationship Id="rId1471" Type="http://schemas.openxmlformats.org/officeDocument/2006/relationships/hyperlink" Target="https://en.wikipedia.org/wiki/ISO_3166-1:AU" TargetMode="External"/><Relationship Id="rId1569" Type="http://schemas.openxmlformats.org/officeDocument/2006/relationships/hyperlink" Target="https://en.wikipedia.org/wiki/UTC%2B02:00" TargetMode="External"/><Relationship Id="rId2108" Type="http://schemas.openxmlformats.org/officeDocument/2006/relationships/hyperlink" Target="https://en.wikipedia.org/w/index.php?title=Asia/Jerusalem&amp;action=edit&amp;redlink=1" TargetMode="External"/><Relationship Id="rId2315" Type="http://schemas.openxmlformats.org/officeDocument/2006/relationships/hyperlink" Target="https://en.wikipedia.org/wiki/ISO_3166-1:TO" TargetMode="External"/><Relationship Id="rId701" Type="http://schemas.openxmlformats.org/officeDocument/2006/relationships/hyperlink" Target="https://en.wikipedia.org/wiki/UTC%E2%88%9205:00" TargetMode="External"/><Relationship Id="rId939" Type="http://schemas.openxmlformats.org/officeDocument/2006/relationships/hyperlink" Target="https://en.wikipedia.org/wiki/UTC%2B10:00" TargetMode="External"/><Relationship Id="rId1124" Type="http://schemas.openxmlformats.org/officeDocument/2006/relationships/hyperlink" Target="https://en.wikipedia.org/wiki/UTC%2B08:00" TargetMode="External"/><Relationship Id="rId1331" Type="http://schemas.openxmlformats.org/officeDocument/2006/relationships/hyperlink" Target="https://en.wikipedia.org/wiki/UTC%2B07:00" TargetMode="External"/><Relationship Id="rId1776" Type="http://schemas.openxmlformats.org/officeDocument/2006/relationships/hyperlink" Target="https://en.wikipedia.org/wiki/UTC%2B01:00" TargetMode="External"/><Relationship Id="rId1983" Type="http://schemas.openxmlformats.org/officeDocument/2006/relationships/hyperlink" Target="https://en.wikipedia.org/wiki/UTC%2B02:00" TargetMode="External"/><Relationship Id="rId68" Type="http://schemas.openxmlformats.org/officeDocument/2006/relationships/hyperlink" Target="https://en.wikipedia.org/wiki/UTC%2B01:00" TargetMode="External"/><Relationship Id="rId1429" Type="http://schemas.openxmlformats.org/officeDocument/2006/relationships/hyperlink" Target="https://en.wikipedia.org/wiki/UTC%2B11:00" TargetMode="External"/><Relationship Id="rId1636" Type="http://schemas.openxmlformats.org/officeDocument/2006/relationships/hyperlink" Target="https://en.wikipedia.org/wiki/UTC%E2%88%9203:00" TargetMode="External"/><Relationship Id="rId1843" Type="http://schemas.openxmlformats.org/officeDocument/2006/relationships/hyperlink" Target="https://en.wikipedia.org/wiki/UTC%2B03:00" TargetMode="External"/><Relationship Id="rId1703" Type="http://schemas.openxmlformats.org/officeDocument/2006/relationships/hyperlink" Target="https://en.wikipedia.org/wiki/UTC%2B04:00" TargetMode="External"/><Relationship Id="rId1910" Type="http://schemas.openxmlformats.org/officeDocument/2006/relationships/hyperlink" Target="https://en.wikipedia.org/wiki/UTC%2B02:00" TargetMode="External"/><Relationship Id="rId284" Type="http://schemas.openxmlformats.org/officeDocument/2006/relationships/hyperlink" Target="https://en.wikipedia.org/wiki/ISO_3166-1:AR" TargetMode="External"/><Relationship Id="rId491" Type="http://schemas.openxmlformats.org/officeDocument/2006/relationships/hyperlink" Target="https://en.wikipedia.org/wiki/ISO_3166-1:CA" TargetMode="External"/><Relationship Id="rId2172" Type="http://schemas.openxmlformats.org/officeDocument/2006/relationships/hyperlink" Target="https://en.wikipedia.org/wiki/UTC%2B11:00" TargetMode="External"/><Relationship Id="rId144" Type="http://schemas.openxmlformats.org/officeDocument/2006/relationships/hyperlink" Target="https://en.wikipedia.org/wiki/ISO_3166-1:GA" TargetMode="External"/><Relationship Id="rId589" Type="http://schemas.openxmlformats.org/officeDocument/2006/relationships/hyperlink" Target="https://en.wikipedia.org/w/index.php?title=America/Argentina/Jujuy&amp;action=edit&amp;redlink=1" TargetMode="External"/><Relationship Id="rId796" Type="http://schemas.openxmlformats.org/officeDocument/2006/relationships/hyperlink" Target="https://en.wikipedia.org/wiki/UTC%E2%88%9203:00" TargetMode="External"/><Relationship Id="rId351" Type="http://schemas.openxmlformats.org/officeDocument/2006/relationships/hyperlink" Target="https://en.wikipedia.org/wiki/UTC%E2%88%9203:00" TargetMode="External"/><Relationship Id="rId449" Type="http://schemas.openxmlformats.org/officeDocument/2006/relationships/hyperlink" Target="https://en.wikipedia.org/wiki/UTC%E2%88%9207:00" TargetMode="External"/><Relationship Id="rId656" Type="http://schemas.openxmlformats.org/officeDocument/2006/relationships/hyperlink" Target="https://en.wikipedia.org/wiki/ISO_3166-1:MX" TargetMode="External"/><Relationship Id="rId863" Type="http://schemas.openxmlformats.org/officeDocument/2006/relationships/hyperlink" Target="https://en.wikipedia.org/wiki/UTC%E2%88%9204:00" TargetMode="External"/><Relationship Id="rId1079" Type="http://schemas.openxmlformats.org/officeDocument/2006/relationships/hyperlink" Target="https://en.wikipedia.org/wiki/UTC%2B06:00" TargetMode="External"/><Relationship Id="rId1286" Type="http://schemas.openxmlformats.org/officeDocument/2006/relationships/hyperlink" Target="https://en.wikipedia.org/wiki/Asia/Shanghai" TargetMode="External"/><Relationship Id="rId1493" Type="http://schemas.openxmlformats.org/officeDocument/2006/relationships/hyperlink" Target="https://en.wikipedia.org/wiki/UTC%2B10:00" TargetMode="External"/><Relationship Id="rId2032" Type="http://schemas.openxmlformats.org/officeDocument/2006/relationships/hyperlink" Target="https://en.wikipedia.org/wiki/UTC%C2%B100:00" TargetMode="External"/><Relationship Id="rId2337" Type="http://schemas.openxmlformats.org/officeDocument/2006/relationships/hyperlink" Target="https://en.wikipedia.org/wiki/UTC%2B02:00" TargetMode="External"/><Relationship Id="rId211" Type="http://schemas.openxmlformats.org/officeDocument/2006/relationships/hyperlink" Target="https://en.wikipedia.org/w/index.php?title=Africa/Abidjan&amp;action=edit&amp;redlink=1" TargetMode="External"/><Relationship Id="rId309" Type="http://schemas.openxmlformats.org/officeDocument/2006/relationships/hyperlink" Target="https://en.wikipedia.org/w/index.php?title=America/Argentina/San_Luis&amp;action=edit&amp;redlink=1" TargetMode="External"/><Relationship Id="rId516" Type="http://schemas.openxmlformats.org/officeDocument/2006/relationships/hyperlink" Target="https://en.wikipedia.org/w/index.php?title=America/Port_of_Spain&amp;action=edit&amp;redlink=1" TargetMode="External"/><Relationship Id="rId1146" Type="http://schemas.openxmlformats.org/officeDocument/2006/relationships/hyperlink" Target="https://en.wikipedia.org/w/index.php?title=Asia/Jerusalem&amp;action=edit&amp;redlink=1" TargetMode="External"/><Relationship Id="rId1798" Type="http://schemas.openxmlformats.org/officeDocument/2006/relationships/hyperlink" Target="https://en.wikipedia.org/w/index.php?title=Europe/Chisinau&amp;action=edit&amp;redlink=1" TargetMode="External"/><Relationship Id="rId723" Type="http://schemas.openxmlformats.org/officeDocument/2006/relationships/hyperlink" Target="https://en.wikipedia.org/wiki/UTC%E2%88%9209:00" TargetMode="External"/><Relationship Id="rId930" Type="http://schemas.openxmlformats.org/officeDocument/2006/relationships/hyperlink" Target="https://en.wikipedia.org/wiki/UTC%2B11:00" TargetMode="External"/><Relationship Id="rId1006" Type="http://schemas.openxmlformats.org/officeDocument/2006/relationships/hyperlink" Target="https://en.wikipedia.org/wiki/UTC%2B05:00" TargetMode="External"/><Relationship Id="rId1353" Type="http://schemas.openxmlformats.org/officeDocument/2006/relationships/hyperlink" Target="https://en.wikipedia.org/wiki/ISO_3166-1:LA" TargetMode="External"/><Relationship Id="rId1560" Type="http://schemas.openxmlformats.org/officeDocument/2006/relationships/hyperlink" Target="https://en.wikipedia.org/wiki/UTC%E2%88%9206:00" TargetMode="External"/><Relationship Id="rId1658" Type="http://schemas.openxmlformats.org/officeDocument/2006/relationships/hyperlink" Target="https://en.wikipedia.org/wiki/UTC%E2%88%9209:00" TargetMode="External"/><Relationship Id="rId1865" Type="http://schemas.openxmlformats.org/officeDocument/2006/relationships/hyperlink" Target="https://en.wikipedia.org/wiki/ISO_3166-1:ES" TargetMode="External"/><Relationship Id="rId2404" Type="http://schemas.openxmlformats.org/officeDocument/2006/relationships/hyperlink" Target="https://en.wikipedia.org/wiki/UTC%E2%88%9206:00" TargetMode="External"/><Relationship Id="rId1213" Type="http://schemas.openxmlformats.org/officeDocument/2006/relationships/hyperlink" Target="https://en.wikipedia.org/wiki/UTC%2B08:00" TargetMode="External"/><Relationship Id="rId1420" Type="http://schemas.openxmlformats.org/officeDocument/2006/relationships/hyperlink" Target="https://en.wikipedia.org/wiki/UTC%C2%B100:00" TargetMode="External"/><Relationship Id="rId1518" Type="http://schemas.openxmlformats.org/officeDocument/2006/relationships/hyperlink" Target="https://en.wikipedia.org/w/index.php?title=Australia/Broken_Hill&amp;action=edit&amp;redlink=1" TargetMode="External"/><Relationship Id="rId1725" Type="http://schemas.openxmlformats.org/officeDocument/2006/relationships/hyperlink" Target="https://en.wikipedia.org/wiki/Tz_database" TargetMode="External"/><Relationship Id="rId1932" Type="http://schemas.openxmlformats.org/officeDocument/2006/relationships/hyperlink" Target="https://en.wikipedia.org/w/index.php?title=Europe/Belgrade&amp;action=edit&amp;redlink=1" TargetMode="External"/><Relationship Id="rId17" Type="http://schemas.openxmlformats.org/officeDocument/2006/relationships/hyperlink" Target="https://en.wikipedia.org/wiki/UTC%2B01:00" TargetMode="External"/><Relationship Id="rId2194" Type="http://schemas.openxmlformats.org/officeDocument/2006/relationships/hyperlink" Target="https://en.wikipedia.org/w/index.php?title=Pacific/Fakaofo&amp;action=edit&amp;redlink=1" TargetMode="External"/><Relationship Id="rId166" Type="http://schemas.openxmlformats.org/officeDocument/2006/relationships/hyperlink" Target="https://en.wikipedia.org/wiki/UTC%2B02:00" TargetMode="External"/><Relationship Id="rId373" Type="http://schemas.openxmlformats.org/officeDocument/2006/relationships/hyperlink" Target="https://en.wikipedia.org/w/index.php?title=America/Argentina/Buenos_Aires&amp;action=edit&amp;redlink=1" TargetMode="External"/><Relationship Id="rId580" Type="http://schemas.openxmlformats.org/officeDocument/2006/relationships/hyperlink" Target="https://en.wikipedia.org/wiki/UTC%E2%88%9206:00" TargetMode="External"/><Relationship Id="rId2054" Type="http://schemas.openxmlformats.org/officeDocument/2006/relationships/hyperlink" Target="https://en.wikipedia.org/wiki/ISO_3166-1:MG" TargetMode="External"/><Relationship Id="rId2261" Type="http://schemas.openxmlformats.org/officeDocument/2006/relationships/hyperlink" Target="https://en.wikipedia.org/wiki/UTC%E2%88%9211:00" TargetMode="External"/><Relationship Id="rId1" Type="http://schemas.openxmlformats.org/officeDocument/2006/relationships/hyperlink" Target="https://en.wikipedia.org/wiki/ISO_3166-2:CI" TargetMode="External"/><Relationship Id="rId233" Type="http://schemas.openxmlformats.org/officeDocument/2006/relationships/hyperlink" Target="https://en.wikipedia.org/w/index.php?title=Africa/Abidjan&amp;action=edit&amp;redlink=1" TargetMode="External"/><Relationship Id="rId440" Type="http://schemas.openxmlformats.org/officeDocument/2006/relationships/hyperlink" Target="https://en.wikipedia.org/wiki/UTC%C2%B100:00" TargetMode="External"/><Relationship Id="rId678" Type="http://schemas.openxmlformats.org/officeDocument/2006/relationships/hyperlink" Target="https://en.wikipedia.org/wiki/UTC%E2%88%9209:00" TargetMode="External"/><Relationship Id="rId885" Type="http://schemas.openxmlformats.org/officeDocument/2006/relationships/hyperlink" Target="https://en.wikipedia.org/wiki/UTC%E2%88%9204:00" TargetMode="External"/><Relationship Id="rId1070" Type="http://schemas.openxmlformats.org/officeDocument/2006/relationships/hyperlink" Target="https://en.wikipedia.org/wiki/UTC%2B08:00" TargetMode="External"/><Relationship Id="rId2121" Type="http://schemas.openxmlformats.org/officeDocument/2006/relationships/hyperlink" Target="https://en.wikipedia.org/w/index.php?title=Africa/Tripoli&amp;action=edit&amp;redlink=1" TargetMode="External"/><Relationship Id="rId2359" Type="http://schemas.openxmlformats.org/officeDocument/2006/relationships/hyperlink" Target="https://en.wikipedia.org/wiki/Asia/Singapore" TargetMode="External"/><Relationship Id="rId300" Type="http://schemas.openxmlformats.org/officeDocument/2006/relationships/hyperlink" Target="https://en.wikipedia.org/wiki/ISO_3166-1:AR" TargetMode="External"/><Relationship Id="rId538" Type="http://schemas.openxmlformats.org/officeDocument/2006/relationships/hyperlink" Target="https://en.wikipedia.org/w/index.php?title=America/Hermosillo&amp;action=edit&amp;redlink=1" TargetMode="External"/><Relationship Id="rId745" Type="http://schemas.openxmlformats.org/officeDocument/2006/relationships/hyperlink" Target="https://en.wikipedia.org/wiki/ISO_3166-1:PA" TargetMode="External"/><Relationship Id="rId952" Type="http://schemas.openxmlformats.org/officeDocument/2006/relationships/hyperlink" Target="https://en.wikipedia.org/w/index.php?title=Pacific/Auckland&amp;action=edit&amp;redlink=1" TargetMode="External"/><Relationship Id="rId1168" Type="http://schemas.openxmlformats.org/officeDocument/2006/relationships/hyperlink" Target="https://en.wikipedia.org/w/index.php?title=Asia/Kathmandu&amp;action=edit&amp;redlink=1" TargetMode="External"/><Relationship Id="rId1375" Type="http://schemas.openxmlformats.org/officeDocument/2006/relationships/hyperlink" Target="https://en.wikipedia.org/w/index.php?title=Asia/Yerevan&amp;action=edit&amp;redlink=1" TargetMode="External"/><Relationship Id="rId1582" Type="http://schemas.openxmlformats.org/officeDocument/2006/relationships/hyperlink" Target="https://en.wikipedia.org/w/index.php?title=America/Chicago&amp;action=edit&amp;redlink=1" TargetMode="External"/><Relationship Id="rId2219" Type="http://schemas.openxmlformats.org/officeDocument/2006/relationships/hyperlink" Target="https://en.wikipedia.org/wiki/UTC%2B10:00" TargetMode="External"/><Relationship Id="rId2426" Type="http://schemas.openxmlformats.org/officeDocument/2006/relationships/hyperlink" Target="https://en.wikipedia.org/w/index.php?title=Pacific/Pago_Pago&amp;action=edit&amp;redlink=1" TargetMode="External"/><Relationship Id="rId81" Type="http://schemas.openxmlformats.org/officeDocument/2006/relationships/hyperlink" Target="https://en.wikipedia.org/wiki/UTC%2B03:00" TargetMode="External"/><Relationship Id="rId605" Type="http://schemas.openxmlformats.org/officeDocument/2006/relationships/hyperlink" Target="https://en.wikipedia.org/w/index.php?title=America/Indiana/Knox&amp;action=edit&amp;redlink=1" TargetMode="External"/><Relationship Id="rId812" Type="http://schemas.openxmlformats.org/officeDocument/2006/relationships/hyperlink" Target="https://en.wikipedia.org/wiki/UTC%E2%88%9203:00" TargetMode="External"/><Relationship Id="rId1028" Type="http://schemas.openxmlformats.org/officeDocument/2006/relationships/hyperlink" Target="https://en.wikipedia.org/w/index.php?title=Asia/Qatar&amp;action=edit&amp;redlink=1" TargetMode="External"/><Relationship Id="rId1235" Type="http://schemas.openxmlformats.org/officeDocument/2006/relationships/hyperlink" Target="https://en.wikipedia.org/wiki/ISO_3166-1:KZ" TargetMode="External"/><Relationship Id="rId1442" Type="http://schemas.openxmlformats.org/officeDocument/2006/relationships/hyperlink" Target="https://en.wikipedia.org/wiki/UTC%2B10:30" TargetMode="External"/><Relationship Id="rId1887" Type="http://schemas.openxmlformats.org/officeDocument/2006/relationships/hyperlink" Target="https://en.wikipedia.org/w/index.php?title=Europe/Moscow&amp;action=edit&amp;redlink=1" TargetMode="External"/><Relationship Id="rId1302" Type="http://schemas.openxmlformats.org/officeDocument/2006/relationships/hyperlink" Target="https://en.wikipedia.org/w/index.php?title=Asia/Tashkent&amp;action=edit&amp;redlink=1" TargetMode="External"/><Relationship Id="rId1747" Type="http://schemas.openxmlformats.org/officeDocument/2006/relationships/hyperlink" Target="https://en.wikipedia.org/wiki/UTC%2B02:00" TargetMode="External"/><Relationship Id="rId1954" Type="http://schemas.openxmlformats.org/officeDocument/2006/relationships/hyperlink" Target="https://en.wikipedia.org/wiki/UTC%2B02:00" TargetMode="External"/><Relationship Id="rId39" Type="http://schemas.openxmlformats.org/officeDocument/2006/relationships/hyperlink" Target="https://en.wikipedia.org/wiki/GMT" TargetMode="External"/><Relationship Id="rId1607" Type="http://schemas.openxmlformats.org/officeDocument/2006/relationships/hyperlink" Target="https://en.wikipedia.org/wiki/Coordinated_Universal_Time" TargetMode="External"/><Relationship Id="rId1814" Type="http://schemas.openxmlformats.org/officeDocument/2006/relationships/hyperlink" Target="https://en.wikipedia.org/w/index.php?title=Europe/London&amp;action=edit&amp;redlink=1" TargetMode="External"/><Relationship Id="rId188" Type="http://schemas.openxmlformats.org/officeDocument/2006/relationships/hyperlink" Target="https://en.wikipedia.org/wiki/ISO_3166-1:SO" TargetMode="External"/><Relationship Id="rId395" Type="http://schemas.openxmlformats.org/officeDocument/2006/relationships/hyperlink" Target="https://en.wikipedia.org/wiki/UTC%E2%88%9203:00" TargetMode="External"/><Relationship Id="rId2076" Type="http://schemas.openxmlformats.org/officeDocument/2006/relationships/hyperlink" Target="https://en.wikipedia.org/wiki/ISO_3166-1:TF" TargetMode="External"/><Relationship Id="rId2283" Type="http://schemas.openxmlformats.org/officeDocument/2006/relationships/hyperlink" Target="https://en.wikipedia.org/w/index.php?title=Pacific/Pohnpei&amp;action=edit&amp;redlink=1" TargetMode="External"/><Relationship Id="rId255" Type="http://schemas.openxmlformats.org/officeDocument/2006/relationships/hyperlink" Target="https://en.wikipedia.org/w/index.php?title=America/Port_of_Spain&amp;action=edit&amp;redlink=1" TargetMode="External"/><Relationship Id="rId462" Type="http://schemas.openxmlformats.org/officeDocument/2006/relationships/hyperlink" Target="https://en.wikipedia.org/w/index.php?title=America/Port_of_Spain&amp;action=edit&amp;redlink=1" TargetMode="External"/><Relationship Id="rId1092" Type="http://schemas.openxmlformats.org/officeDocument/2006/relationships/hyperlink" Target="https://en.wikipedia.org/wiki/UTC%2B09:00" TargetMode="External"/><Relationship Id="rId1397" Type="http://schemas.openxmlformats.org/officeDocument/2006/relationships/hyperlink" Target="https://en.wikipedia.org/w/index.php?title=Atlantic/Faroe&amp;action=edit&amp;redlink=1" TargetMode="External"/><Relationship Id="rId2143" Type="http://schemas.openxmlformats.org/officeDocument/2006/relationships/hyperlink" Target="https://en.wikipedia.org/wiki/UTC%E2%88%9207:00" TargetMode="External"/><Relationship Id="rId2350" Type="http://schemas.openxmlformats.org/officeDocument/2006/relationships/hyperlink" Target="https://en.wikipedia.org/w/index.php?title=America/Los_Angeles&amp;action=edit&amp;redlink=1" TargetMode="External"/><Relationship Id="rId115" Type="http://schemas.openxmlformats.org/officeDocument/2006/relationships/hyperlink" Target="https://en.wikipedia.org/wiki/UTC%2B02:00" TargetMode="External"/><Relationship Id="rId322" Type="http://schemas.openxmlformats.org/officeDocument/2006/relationships/hyperlink" Target="https://en.wikipedia.org/wiki/UTC%E2%88%9204:00" TargetMode="External"/><Relationship Id="rId767" Type="http://schemas.openxmlformats.org/officeDocument/2006/relationships/hyperlink" Target="https://en.wikipedia.org/wiki/UTC%E2%88%9205:00" TargetMode="External"/><Relationship Id="rId974" Type="http://schemas.openxmlformats.org/officeDocument/2006/relationships/hyperlink" Target="https://en.wikipedia.org/wiki/ISO_3166-1:AQ" TargetMode="External"/><Relationship Id="rId2003" Type="http://schemas.openxmlformats.org/officeDocument/2006/relationships/hyperlink" Target="https://en.wikipedia.org/wiki/UTC%2B01:00" TargetMode="External"/><Relationship Id="rId2210" Type="http://schemas.openxmlformats.org/officeDocument/2006/relationships/hyperlink" Target="https://en.wikipedia.org/w/index.php?title=Pacific/Gambier&amp;action=edit&amp;redlink=1" TargetMode="External"/><Relationship Id="rId627" Type="http://schemas.openxmlformats.org/officeDocument/2006/relationships/hyperlink" Target="https://en.wikipedia.org/wiki/UTC%E2%88%9205:00" TargetMode="External"/><Relationship Id="rId834" Type="http://schemas.openxmlformats.org/officeDocument/2006/relationships/hyperlink" Target="https://en.wikipedia.org/wiki/ISO_3166-1:GL" TargetMode="External"/><Relationship Id="rId1257" Type="http://schemas.openxmlformats.org/officeDocument/2006/relationships/hyperlink" Target="https://en.wikipedia.org/w/index.php?title=Asia/Qyzylorda&amp;action=edit&amp;redlink=1" TargetMode="External"/><Relationship Id="rId1464" Type="http://schemas.openxmlformats.org/officeDocument/2006/relationships/hyperlink" Target="https://en.wikipedia.org/wiki/UTC%2B10:30" TargetMode="External"/><Relationship Id="rId1671" Type="http://schemas.openxmlformats.org/officeDocument/2006/relationships/hyperlink" Target="https://en.wikipedia.org/wiki/UTC%2B01:00" TargetMode="External"/><Relationship Id="rId2308" Type="http://schemas.openxmlformats.org/officeDocument/2006/relationships/hyperlink" Target="https://en.wikipedia.org/w/index.php?title=Pacific/Tahiti&amp;action=edit&amp;redlink=1" TargetMode="External"/><Relationship Id="rId901" Type="http://schemas.openxmlformats.org/officeDocument/2006/relationships/hyperlink" Target="https://en.wikipedia.org/wiki/UTC%E2%88%9204:00" TargetMode="External"/><Relationship Id="rId1117" Type="http://schemas.openxmlformats.org/officeDocument/2006/relationships/hyperlink" Target="https://en.wikipedia.org/wiki/ISO_3166-1:VN" TargetMode="External"/><Relationship Id="rId1324" Type="http://schemas.openxmlformats.org/officeDocument/2006/relationships/hyperlink" Target="https://en.wikipedia.org/wiki/UTC%2B06:00" TargetMode="External"/><Relationship Id="rId1531" Type="http://schemas.openxmlformats.org/officeDocument/2006/relationships/hyperlink" Target="https://en.wikipedia.org/w/index.php?title=America/Manaus&amp;action=edit&amp;redlink=1" TargetMode="External"/><Relationship Id="rId1769" Type="http://schemas.openxmlformats.org/officeDocument/2006/relationships/hyperlink" Target="https://en.wikipedia.org/w/index.php?title=Europe/Berlin&amp;action=edit&amp;redlink=1" TargetMode="External"/><Relationship Id="rId1976" Type="http://schemas.openxmlformats.org/officeDocument/2006/relationships/hyperlink" Target="https://en.wikipedia.org/w/index.php?title=Europe/Zurich&amp;action=edit&amp;redlink=1" TargetMode="External"/><Relationship Id="rId30" Type="http://schemas.openxmlformats.org/officeDocument/2006/relationships/hyperlink" Target="https://en.wikipedia.org/wiki/UTC%2B01:00" TargetMode="External"/><Relationship Id="rId1629" Type="http://schemas.openxmlformats.org/officeDocument/2006/relationships/hyperlink" Target="https://en.wikipedia.org/wiki/Tz_database" TargetMode="External"/><Relationship Id="rId1836" Type="http://schemas.openxmlformats.org/officeDocument/2006/relationships/hyperlink" Target="https://en.wikipedia.org/wiki/ISO_3166-1:RU" TargetMode="External"/><Relationship Id="rId1903" Type="http://schemas.openxmlformats.org/officeDocument/2006/relationships/hyperlink" Target="https://en.wikipedia.org/w/index.php?title=Europe/Belgrade&amp;action=edit&amp;redlink=1" TargetMode="External"/><Relationship Id="rId2098" Type="http://schemas.openxmlformats.org/officeDocument/2006/relationships/hyperlink" Target="https://en.wikipedia.org/w/index.php?title=Indian/Reunion&amp;action=edit&amp;redlink=1" TargetMode="External"/><Relationship Id="rId277" Type="http://schemas.openxmlformats.org/officeDocument/2006/relationships/hyperlink" Target="https://en.wikipedia.org/wiki/UTC%E2%88%9203:00" TargetMode="External"/><Relationship Id="rId484" Type="http://schemas.openxmlformats.org/officeDocument/2006/relationships/hyperlink" Target="https://en.wikipedia.org/wiki/UTC%E2%88%9205:00" TargetMode="External"/><Relationship Id="rId2165" Type="http://schemas.openxmlformats.org/officeDocument/2006/relationships/hyperlink" Target="https://en.wikipedia.org/wiki/ISO_3166-1:NZ" TargetMode="External"/><Relationship Id="rId137" Type="http://schemas.openxmlformats.org/officeDocument/2006/relationships/hyperlink" Target="https://en.wikipedia.org/wiki/UTC%2B01:00" TargetMode="External"/><Relationship Id="rId344" Type="http://schemas.openxmlformats.org/officeDocument/2006/relationships/hyperlink" Target="https://en.wikipedia.org/wiki/UTC%E2%88%9205:00" TargetMode="External"/><Relationship Id="rId691" Type="http://schemas.openxmlformats.org/officeDocument/2006/relationships/hyperlink" Target="https://en.wikipedia.org/wiki/UTC%E2%88%9203:00" TargetMode="External"/><Relationship Id="rId789" Type="http://schemas.openxmlformats.org/officeDocument/2006/relationships/hyperlink" Target="https://en.wikipedia.org/wiki/UTC%E2%88%9205:00" TargetMode="External"/><Relationship Id="rId996" Type="http://schemas.openxmlformats.org/officeDocument/2006/relationships/hyperlink" Target="https://en.wikipedia.org/wiki/ISO_3166-1:RU" TargetMode="External"/><Relationship Id="rId2025" Type="http://schemas.openxmlformats.org/officeDocument/2006/relationships/hyperlink" Target="https://en.wikipedia.org/wiki/Coordinated_Universal_Time" TargetMode="External"/><Relationship Id="rId2372" Type="http://schemas.openxmlformats.org/officeDocument/2006/relationships/hyperlink" Target="https://en.wikipedia.org/wiki/UTC%C2%B100:00" TargetMode="External"/><Relationship Id="rId551" Type="http://schemas.openxmlformats.org/officeDocument/2006/relationships/hyperlink" Target="https://en.wikipedia.org/wiki/UTC%E2%88%9205:00" TargetMode="External"/><Relationship Id="rId649" Type="http://schemas.openxmlformats.org/officeDocument/2006/relationships/hyperlink" Target="https://en.wikipedia.org/wiki/UTC%E2%88%9204:00" TargetMode="External"/><Relationship Id="rId856" Type="http://schemas.openxmlformats.org/officeDocument/2006/relationships/hyperlink" Target="https://en.wikipedia.org/w/index.php?title=America/Port_of_Spain&amp;action=edit&amp;redlink=1" TargetMode="External"/><Relationship Id="rId1181" Type="http://schemas.openxmlformats.org/officeDocument/2006/relationships/hyperlink" Target="https://en.wikipedia.org/wiki/ISO_3166-1:RU" TargetMode="External"/><Relationship Id="rId1279" Type="http://schemas.openxmlformats.org/officeDocument/2006/relationships/hyperlink" Target="https://en.wikipedia.org/wiki/UTC%2B05:00" TargetMode="External"/><Relationship Id="rId1486" Type="http://schemas.openxmlformats.org/officeDocument/2006/relationships/hyperlink" Target="https://en.wikipedia.org/w/index.php?title=Australia/Sydney&amp;action=edit&amp;redlink=1" TargetMode="External"/><Relationship Id="rId2232" Type="http://schemas.openxmlformats.org/officeDocument/2006/relationships/hyperlink" Target="https://en.wikipedia.org/wiki/UTC%2B14:00" TargetMode="External"/><Relationship Id="rId204" Type="http://schemas.openxmlformats.org/officeDocument/2006/relationships/hyperlink" Target="https://en.wikipedia.org/wiki/UTC%2B01:00" TargetMode="External"/><Relationship Id="rId411" Type="http://schemas.openxmlformats.org/officeDocument/2006/relationships/hyperlink" Target="https://en.wikipedia.org/w/index.php?title=America/Chihuahua&amp;action=edit&amp;redlink=1" TargetMode="External"/><Relationship Id="rId509" Type="http://schemas.openxmlformats.org/officeDocument/2006/relationships/hyperlink" Target="https://en.wikipedia.org/wiki/UTC%E2%88%9204:00" TargetMode="External"/><Relationship Id="rId1041" Type="http://schemas.openxmlformats.org/officeDocument/2006/relationships/hyperlink" Target="https://en.wikipedia.org/wiki/ISO_3166-1:LB" TargetMode="External"/><Relationship Id="rId1139" Type="http://schemas.openxmlformats.org/officeDocument/2006/relationships/hyperlink" Target="https://en.wikipedia.org/wiki/UTC%2B07:00" TargetMode="External"/><Relationship Id="rId1346" Type="http://schemas.openxmlformats.org/officeDocument/2006/relationships/hyperlink" Target="https://en.wikipedia.org/wiki/Asia/Urumqi" TargetMode="External"/><Relationship Id="rId1693" Type="http://schemas.openxmlformats.org/officeDocument/2006/relationships/hyperlink" Target="https://en.wikipedia.org/wiki/Tz_database" TargetMode="External"/><Relationship Id="rId1998" Type="http://schemas.openxmlformats.org/officeDocument/2006/relationships/hyperlink" Target="https://en.wikipedia.org/w/index.php?title=Europe/Warsaw&amp;action=edit&amp;redlink=1" TargetMode="External"/><Relationship Id="rId716" Type="http://schemas.openxmlformats.org/officeDocument/2006/relationships/hyperlink" Target="https://en.wikipedia.org/wiki/UTC%E2%88%9204:00" TargetMode="External"/><Relationship Id="rId923" Type="http://schemas.openxmlformats.org/officeDocument/2006/relationships/hyperlink" Target="https://en.wikipedia.org/wiki/UTC%E2%88%9208:00" TargetMode="External"/><Relationship Id="rId1553" Type="http://schemas.openxmlformats.org/officeDocument/2006/relationships/hyperlink" Target="https://en.wikipedia.org/wiki/UTC%E2%88%9202:30" TargetMode="External"/><Relationship Id="rId1760" Type="http://schemas.openxmlformats.org/officeDocument/2006/relationships/hyperlink" Target="https://en.wikipedia.org/w/index.php?title=Europe/London&amp;action=edit&amp;redlink=1" TargetMode="External"/><Relationship Id="rId1858" Type="http://schemas.openxmlformats.org/officeDocument/2006/relationships/hyperlink" Target="https://en.wikipedia.org/w/index.php?title=Europe/London&amp;action=edit&amp;redlink=1" TargetMode="External"/><Relationship Id="rId52" Type="http://schemas.openxmlformats.org/officeDocument/2006/relationships/hyperlink" Target="https://en.wikipedia.org/wiki/ISO_3166-1:BI" TargetMode="External"/><Relationship Id="rId1206" Type="http://schemas.openxmlformats.org/officeDocument/2006/relationships/hyperlink" Target="https://en.wikipedia.org/wiki/ISO_3166-1:RU" TargetMode="External"/><Relationship Id="rId1413" Type="http://schemas.openxmlformats.org/officeDocument/2006/relationships/hyperlink" Target="https://en.wikipedia.org/wiki/UTC%C2%B100:00" TargetMode="External"/><Relationship Id="rId1620" Type="http://schemas.openxmlformats.org/officeDocument/2006/relationships/hyperlink" Target="https://en.wikipedia.org/wiki/UTC%E2%88%9210:00" TargetMode="External"/><Relationship Id="rId1718" Type="http://schemas.openxmlformats.org/officeDocument/2006/relationships/hyperlink" Target="https://en.wikipedia.org/wiki/UTC%2B08:00" TargetMode="External"/><Relationship Id="rId1925" Type="http://schemas.openxmlformats.org/officeDocument/2006/relationships/hyperlink" Target="https://en.wikipedia.org/wiki/UTC%2B01:00" TargetMode="External"/><Relationship Id="rId299" Type="http://schemas.openxmlformats.org/officeDocument/2006/relationships/hyperlink" Target="https://en.wikipedia.org/wiki/UTC%E2%88%9203:00" TargetMode="External"/><Relationship Id="rId2187" Type="http://schemas.openxmlformats.org/officeDocument/2006/relationships/hyperlink" Target="https://en.wikipedia.org/wiki/UTC%2B11:00" TargetMode="External"/><Relationship Id="rId2394" Type="http://schemas.openxmlformats.org/officeDocument/2006/relationships/hyperlink" Target="https://en.wikipedia.org/w/index.php?title=America/New_York&amp;action=edit&amp;redlink=1" TargetMode="External"/><Relationship Id="rId159" Type="http://schemas.openxmlformats.org/officeDocument/2006/relationships/hyperlink" Target="https://en.wikipedia.org/wiki/ISO_3166-1:CD" TargetMode="External"/><Relationship Id="rId366" Type="http://schemas.openxmlformats.org/officeDocument/2006/relationships/hyperlink" Target="https://en.wikipedia.org/w/index.php?title=America/Bogota&amp;action=edit&amp;redlink=1" TargetMode="External"/><Relationship Id="rId573" Type="http://schemas.openxmlformats.org/officeDocument/2006/relationships/hyperlink" Target="https://en.wikipedia.org/w/index.php?title=America/Indiana/Indianapolis&amp;action=edit&amp;redlink=1" TargetMode="External"/><Relationship Id="rId780" Type="http://schemas.openxmlformats.org/officeDocument/2006/relationships/hyperlink" Target="https://en.wikipedia.org/wiki/UTC%E2%88%9204:00" TargetMode="External"/><Relationship Id="rId2047" Type="http://schemas.openxmlformats.org/officeDocument/2006/relationships/hyperlink" Target="https://en.wikipedia.org/wiki/UTC%E2%88%9210:00" TargetMode="External"/><Relationship Id="rId2254" Type="http://schemas.openxmlformats.org/officeDocument/2006/relationships/hyperlink" Target="https://en.wikipedia.org/wiki/ISO_3166-1:NR" TargetMode="External"/><Relationship Id="rId226" Type="http://schemas.openxmlformats.org/officeDocument/2006/relationships/hyperlink" Target="https://en.wikipedia.org/w/index.php?title=Africa/Abidjan&amp;action=edit&amp;redlink=1" TargetMode="External"/><Relationship Id="rId433" Type="http://schemas.openxmlformats.org/officeDocument/2006/relationships/hyperlink" Target="https://en.wikipedia.org/wiki/UTC%E2%88%9203:00" TargetMode="External"/><Relationship Id="rId878" Type="http://schemas.openxmlformats.org/officeDocument/2006/relationships/hyperlink" Target="https://en.wikipedia.org/wiki/UTC%E2%88%9206:00" TargetMode="External"/><Relationship Id="rId1063" Type="http://schemas.openxmlformats.org/officeDocument/2006/relationships/hyperlink" Target="https://en.wikipedia.org/wiki/UTC%2B08:00" TargetMode="External"/><Relationship Id="rId1270" Type="http://schemas.openxmlformats.org/officeDocument/2006/relationships/hyperlink" Target="https://en.wikipedia.org/wiki/UTC%2B07:00" TargetMode="External"/><Relationship Id="rId2114" Type="http://schemas.openxmlformats.org/officeDocument/2006/relationships/hyperlink" Target="https://en.wikipedia.org/wiki/UTC%2B09:00" TargetMode="External"/><Relationship Id="rId640" Type="http://schemas.openxmlformats.org/officeDocument/2006/relationships/hyperlink" Target="https://en.wikipedia.org/w/index.php?title=America/Managua&amp;action=edit&amp;redlink=1" TargetMode="External"/><Relationship Id="rId738" Type="http://schemas.openxmlformats.org/officeDocument/2006/relationships/hyperlink" Target="https://en.wikipedia.org/w/index.php?title=America/North_Dakota/New_Salem&amp;action=edit&amp;redlink=1" TargetMode="External"/><Relationship Id="rId945" Type="http://schemas.openxmlformats.org/officeDocument/2006/relationships/hyperlink" Target="https://en.wikipedia.org/w/index.php?title=Antarctica/Mawson&amp;action=edit&amp;redlink=1" TargetMode="External"/><Relationship Id="rId1368" Type="http://schemas.openxmlformats.org/officeDocument/2006/relationships/hyperlink" Target="https://en.wikipedia.org/wiki/UTC%2B06:30" TargetMode="External"/><Relationship Id="rId1575" Type="http://schemas.openxmlformats.org/officeDocument/2006/relationships/hyperlink" Target="https://en.wikipedia.org/wiki/Pacific/Easter" TargetMode="External"/><Relationship Id="rId1782" Type="http://schemas.openxmlformats.org/officeDocument/2006/relationships/hyperlink" Target="https://en.wikipedia.org/wiki/UTC%2B02:00" TargetMode="External"/><Relationship Id="rId2321" Type="http://schemas.openxmlformats.org/officeDocument/2006/relationships/hyperlink" Target="https://en.wikipedia.org/wiki/UTC%2B10:00" TargetMode="External"/><Relationship Id="rId2419" Type="http://schemas.openxmlformats.org/officeDocument/2006/relationships/hyperlink" Target="https://en.wikipedia.org/wiki/Pacific_Time_Zone" TargetMode="External"/><Relationship Id="rId74" Type="http://schemas.openxmlformats.org/officeDocument/2006/relationships/hyperlink" Target="https://en.wikipedia.org/wiki/ISO_3166-1:SN" TargetMode="External"/><Relationship Id="rId500" Type="http://schemas.openxmlformats.org/officeDocument/2006/relationships/hyperlink" Target="https://en.wikipedia.org/w/index.php?title=America/Goose_Bay&amp;action=edit&amp;redlink=1" TargetMode="External"/><Relationship Id="rId805" Type="http://schemas.openxmlformats.org/officeDocument/2006/relationships/hyperlink" Target="https://en.wikipedia.org/wiki/UTC%E2%88%9205:00" TargetMode="External"/><Relationship Id="rId1130" Type="http://schemas.openxmlformats.org/officeDocument/2006/relationships/hyperlink" Target="https://en.wikipedia.org/w/index.php?title=Asia/Irkutsk&amp;action=edit&amp;redlink=1" TargetMode="External"/><Relationship Id="rId1228" Type="http://schemas.openxmlformats.org/officeDocument/2006/relationships/hyperlink" Target="https://en.wikipedia.org/w/index.php?title=Asia/Novosibirsk&amp;action=edit&amp;redlink=1" TargetMode="External"/><Relationship Id="rId1435" Type="http://schemas.openxmlformats.org/officeDocument/2006/relationships/hyperlink" Target="https://en.wikipedia.org/wiki/ISO_3166-1:AU" TargetMode="External"/><Relationship Id="rId1642" Type="http://schemas.openxmlformats.org/officeDocument/2006/relationships/hyperlink" Target="https://en.wikipedia.org/wiki/UTC%E2%88%9205:00" TargetMode="External"/><Relationship Id="rId1947" Type="http://schemas.openxmlformats.org/officeDocument/2006/relationships/hyperlink" Target="https://en.wikipedia.org/wiki/ISO_3166-1:BG" TargetMode="External"/><Relationship Id="rId1502" Type="http://schemas.openxmlformats.org/officeDocument/2006/relationships/hyperlink" Target="https://en.wikipedia.org/wiki/UTC%2B11:00" TargetMode="External"/><Relationship Id="rId1807" Type="http://schemas.openxmlformats.org/officeDocument/2006/relationships/hyperlink" Target="https://en.wikipedia.org/wiki/UTC%C2%B100:00" TargetMode="External"/><Relationship Id="rId290" Type="http://schemas.openxmlformats.org/officeDocument/2006/relationships/hyperlink" Target="https://en.wikipedia.org/wiki/UTC%E2%88%9203:00" TargetMode="External"/><Relationship Id="rId388" Type="http://schemas.openxmlformats.org/officeDocument/2006/relationships/hyperlink" Target="https://en.wikipedia.org/wiki/UTC%E2%88%9205:00" TargetMode="External"/><Relationship Id="rId2069" Type="http://schemas.openxmlformats.org/officeDocument/2006/relationships/hyperlink" Target="https://en.wikipedia.org/wiki/UTC%2B06:30" TargetMode="External"/><Relationship Id="rId150" Type="http://schemas.openxmlformats.org/officeDocument/2006/relationships/hyperlink" Target="https://en.wikipedia.org/w/index.php?title=Africa/Abidjan&amp;action=edit&amp;redlink=1" TargetMode="External"/><Relationship Id="rId595" Type="http://schemas.openxmlformats.org/officeDocument/2006/relationships/hyperlink" Target="https://en.wikipedia.org/wiki/UTC%E2%88%9209:00" TargetMode="External"/><Relationship Id="rId2276" Type="http://schemas.openxmlformats.org/officeDocument/2006/relationships/hyperlink" Target="https://en.wikipedia.org/wiki/UTC%2B09:00" TargetMode="External"/><Relationship Id="rId248" Type="http://schemas.openxmlformats.org/officeDocument/2006/relationships/hyperlink" Target="https://en.wikipedia.org/wiki/UTC%E2%88%9210:00" TargetMode="External"/><Relationship Id="rId455" Type="http://schemas.openxmlformats.org/officeDocument/2006/relationships/hyperlink" Target="https://en.wikipedia.org/w/index.php?title=America/Detroit&amp;action=edit&amp;redlink=1" TargetMode="External"/><Relationship Id="rId662" Type="http://schemas.openxmlformats.org/officeDocument/2006/relationships/hyperlink" Target="https://en.wikipedia.org/wiki/UTC%E2%88%9207:00" TargetMode="External"/><Relationship Id="rId1085" Type="http://schemas.openxmlformats.org/officeDocument/2006/relationships/hyperlink" Target="https://en.wikipedia.org/wiki/ISO_3166-1:BD" TargetMode="External"/><Relationship Id="rId1292" Type="http://schemas.openxmlformats.org/officeDocument/2006/relationships/hyperlink" Target="https://en.wikipedia.org/wiki/UTC%2B08:00" TargetMode="External"/><Relationship Id="rId2136" Type="http://schemas.openxmlformats.org/officeDocument/2006/relationships/hyperlink" Target="https://en.wikipedia.org/w/index.php?title=America/Mazatlan&amp;action=edit&amp;redlink=1" TargetMode="External"/><Relationship Id="rId2343" Type="http://schemas.openxmlformats.org/officeDocument/2006/relationships/hyperlink" Target="https://en.wikipedia.org/wiki/Asia/Shanghai" TargetMode="External"/><Relationship Id="rId108" Type="http://schemas.openxmlformats.org/officeDocument/2006/relationships/hyperlink" Target="https://en.wikipedia.org/wiki/ISO_3166-1:ZW" TargetMode="External"/><Relationship Id="rId315" Type="http://schemas.openxmlformats.org/officeDocument/2006/relationships/hyperlink" Target="https://en.wikipedia.org/wiki/UTC%E2%88%9203:00" TargetMode="External"/><Relationship Id="rId522" Type="http://schemas.openxmlformats.org/officeDocument/2006/relationships/hyperlink" Target="https://en.wikipedia.org/w/index.php?title=America/Guayaquil&amp;action=edit&amp;redlink=1" TargetMode="External"/><Relationship Id="rId967" Type="http://schemas.openxmlformats.org/officeDocument/2006/relationships/hyperlink" Target="https://en.wikipedia.org/w/index.php?title=Antarctica/Syowa&amp;action=edit&amp;redlink=1" TargetMode="External"/><Relationship Id="rId1152" Type="http://schemas.openxmlformats.org/officeDocument/2006/relationships/hyperlink" Target="https://en.wikipedia.org/wiki/UTC%2B04:30" TargetMode="External"/><Relationship Id="rId1597" Type="http://schemas.openxmlformats.org/officeDocument/2006/relationships/hyperlink" Target="https://en.wikipedia.org/wiki/UTC%2B01:00" TargetMode="External"/><Relationship Id="rId2203" Type="http://schemas.openxmlformats.org/officeDocument/2006/relationships/hyperlink" Target="https://en.wikipedia.org/wiki/UTC%2B12:00" TargetMode="External"/><Relationship Id="rId2410" Type="http://schemas.openxmlformats.org/officeDocument/2006/relationships/hyperlink" Target="https://en.wikipedia.org/w/index.php?title=America/Detroit&amp;action=edit&amp;redlink=1" TargetMode="External"/><Relationship Id="rId96" Type="http://schemas.openxmlformats.org/officeDocument/2006/relationships/hyperlink" Target="https://en.wikipedia.org/wiki/UTC%C2%B100:00" TargetMode="External"/><Relationship Id="rId827" Type="http://schemas.openxmlformats.org/officeDocument/2006/relationships/hyperlink" Target="https://en.wikipedia.org/w/index.php?title=America/Santo_Domingo&amp;action=edit&amp;redlink=1" TargetMode="External"/><Relationship Id="rId1012" Type="http://schemas.openxmlformats.org/officeDocument/2006/relationships/hyperlink" Target="https://en.wikipedia.org/w/index.php?title=Asia/Ashgabat&amp;action=edit&amp;redlink=1" TargetMode="External"/><Relationship Id="rId1457" Type="http://schemas.openxmlformats.org/officeDocument/2006/relationships/hyperlink" Target="https://en.wikipedia.org/wiki/UTC%2B08:45" TargetMode="External"/><Relationship Id="rId1664" Type="http://schemas.openxmlformats.org/officeDocument/2006/relationships/hyperlink" Target="https://en.wikipedia.org/wiki/UTC%C2%B100:00" TargetMode="External"/><Relationship Id="rId1871" Type="http://schemas.openxmlformats.org/officeDocument/2006/relationships/hyperlink" Target="https://en.wikipedia.org/wiki/UTC%2B01:00" TargetMode="External"/><Relationship Id="rId1317" Type="http://schemas.openxmlformats.org/officeDocument/2006/relationships/hyperlink" Target="https://en.wikipedia.org/w/index.php?title=Asia/Thimphu&amp;action=edit&amp;redlink=1" TargetMode="External"/><Relationship Id="rId1524" Type="http://schemas.openxmlformats.org/officeDocument/2006/relationships/hyperlink" Target="https://en.wikipedia.org/wiki/UTC%E2%88%9202:00" TargetMode="External"/><Relationship Id="rId1731" Type="http://schemas.openxmlformats.org/officeDocument/2006/relationships/hyperlink" Target="https://en.wikipedia.org/wiki/UTC%C2%B100:00" TargetMode="External"/><Relationship Id="rId1969" Type="http://schemas.openxmlformats.org/officeDocument/2006/relationships/hyperlink" Target="https://en.wikipedia.org/wiki/UTC%2B04:00" TargetMode="External"/><Relationship Id="rId23" Type="http://schemas.openxmlformats.org/officeDocument/2006/relationships/hyperlink" Target="https://en.wikipedia.org/wiki/ISO_3166-2:ML" TargetMode="External"/><Relationship Id="rId1829" Type="http://schemas.openxmlformats.org/officeDocument/2006/relationships/hyperlink" Target="https://en.wikipedia.org/wiki/UTC%2B03:00" TargetMode="External"/><Relationship Id="rId2298" Type="http://schemas.openxmlformats.org/officeDocument/2006/relationships/hyperlink" Target="https://en.wikipedia.org/wiki/ISO_3166-1:MP" TargetMode="External"/><Relationship Id="rId172" Type="http://schemas.openxmlformats.org/officeDocument/2006/relationships/hyperlink" Target="https://en.wikipedia.org/wiki/UTC%2B01:00" TargetMode="External"/><Relationship Id="rId477" Type="http://schemas.openxmlformats.org/officeDocument/2006/relationships/hyperlink" Target="https://en.wikipedia.org/wiki/UTC%E2%88%9207:00" TargetMode="External"/><Relationship Id="rId684" Type="http://schemas.openxmlformats.org/officeDocument/2006/relationships/hyperlink" Target="https://en.wikipedia.org/wiki/ISO_3166-1:PM" TargetMode="External"/><Relationship Id="rId2060" Type="http://schemas.openxmlformats.org/officeDocument/2006/relationships/hyperlink" Target="https://en.wikipedia.org/w/index.php?title=Indian/Chagos&amp;action=edit&amp;redlink=1" TargetMode="External"/><Relationship Id="rId2158" Type="http://schemas.openxmlformats.org/officeDocument/2006/relationships/hyperlink" Target="https://en.wikipedia.org/wiki/UTC%2B12:45" TargetMode="External"/><Relationship Id="rId2365" Type="http://schemas.openxmlformats.org/officeDocument/2006/relationships/hyperlink" Target="https://en.wikipedia.org/wiki/UTC%2B03:00" TargetMode="External"/><Relationship Id="rId337" Type="http://schemas.openxmlformats.org/officeDocument/2006/relationships/hyperlink" Target="https://en.wikipedia.org/wiki/ISO_3166-1:BR" TargetMode="External"/><Relationship Id="rId891" Type="http://schemas.openxmlformats.org/officeDocument/2006/relationships/hyperlink" Target="https://en.wikipedia.org/wiki/ISO_3166-1:MX" TargetMode="External"/><Relationship Id="rId989" Type="http://schemas.openxmlformats.org/officeDocument/2006/relationships/hyperlink" Target="https://en.wikipedia.org/w/index.php?title=Asia/Almaty&amp;action=edit&amp;redlink=1" TargetMode="External"/><Relationship Id="rId2018" Type="http://schemas.openxmlformats.org/officeDocument/2006/relationships/hyperlink" Target="https://en.wikipedia.org/w/index.php?title=Europe/London&amp;action=edit&amp;redlink=1" TargetMode="External"/><Relationship Id="rId544" Type="http://schemas.openxmlformats.org/officeDocument/2006/relationships/hyperlink" Target="https://en.wikipedia.org/wiki/UTC%E2%88%9204:00" TargetMode="External"/><Relationship Id="rId751" Type="http://schemas.openxmlformats.org/officeDocument/2006/relationships/hyperlink" Target="https://en.wikipedia.org/wiki/UTC%E2%88%9205:00" TargetMode="External"/><Relationship Id="rId849" Type="http://schemas.openxmlformats.org/officeDocument/2006/relationships/hyperlink" Target="https://en.wikipedia.org/wiki/UTC%E2%88%9204:00" TargetMode="External"/><Relationship Id="rId1174" Type="http://schemas.openxmlformats.org/officeDocument/2006/relationships/hyperlink" Target="https://en.wikipedia.org/wiki/UTC%2B09:00" TargetMode="External"/><Relationship Id="rId1381" Type="http://schemas.openxmlformats.org/officeDocument/2006/relationships/hyperlink" Target="https://en.wikipedia.org/wiki/UTC%C2%B100:00" TargetMode="External"/><Relationship Id="rId1479" Type="http://schemas.openxmlformats.org/officeDocument/2006/relationships/hyperlink" Target="https://en.wikipedia.org/w/index.php?title=Australia/Darwin&amp;action=edit&amp;redlink=1" TargetMode="External"/><Relationship Id="rId1686" Type="http://schemas.openxmlformats.org/officeDocument/2006/relationships/hyperlink" Target="https://en.wikipedia.org/wiki/UTC%2B13:00" TargetMode="External"/><Relationship Id="rId2225" Type="http://schemas.openxmlformats.org/officeDocument/2006/relationships/hyperlink" Target="https://en.wikipedia.org/w/index.php?title=Pacific/Honolulu&amp;action=edit&amp;redlink=1" TargetMode="External"/><Relationship Id="rId2432" Type="http://schemas.openxmlformats.org/officeDocument/2006/relationships/hyperlink" Target="https://en.wikipedia.org/wiki/UTC%C2%B100:00" TargetMode="External"/><Relationship Id="rId404" Type="http://schemas.openxmlformats.org/officeDocument/2006/relationships/hyperlink" Target="https://en.wikipedia.org/wiki/UTC%E2%88%9205:00" TargetMode="External"/><Relationship Id="rId611" Type="http://schemas.openxmlformats.org/officeDocument/2006/relationships/hyperlink" Target="https://en.wikipedia.org/wiki/UTC%E2%88%9204:00" TargetMode="External"/><Relationship Id="rId1034" Type="http://schemas.openxmlformats.org/officeDocument/2006/relationships/hyperlink" Target="https://en.wikipedia.org/w/index.php?title=Asia/Bangkok&amp;action=edit&amp;redlink=1" TargetMode="External"/><Relationship Id="rId1241" Type="http://schemas.openxmlformats.org/officeDocument/2006/relationships/hyperlink" Target="https://en.wikipedia.org/wiki/UTC%2B07:00" TargetMode="External"/><Relationship Id="rId1339" Type="http://schemas.openxmlformats.org/officeDocument/2006/relationships/hyperlink" Target="https://en.wikipedia.org/wiki/UTC%2B08:00" TargetMode="External"/><Relationship Id="rId1893" Type="http://schemas.openxmlformats.org/officeDocument/2006/relationships/hyperlink" Target="https://en.wikipedia.org/wiki/UTC%2B03:00" TargetMode="External"/><Relationship Id="rId709" Type="http://schemas.openxmlformats.org/officeDocument/2006/relationships/hyperlink" Target="https://en.wikipedia.org/wiki/ISO_3166-1:BS" TargetMode="External"/><Relationship Id="rId916" Type="http://schemas.openxmlformats.org/officeDocument/2006/relationships/hyperlink" Target="https://en.wikipedia.org/wiki/ISO_3166-1:CA" TargetMode="External"/><Relationship Id="rId1101" Type="http://schemas.openxmlformats.org/officeDocument/2006/relationships/hyperlink" Target="https://en.wikipedia.org/wiki/ISO_3166-1:CY" TargetMode="External"/><Relationship Id="rId1546" Type="http://schemas.openxmlformats.org/officeDocument/2006/relationships/hyperlink" Target="https://en.wikipedia.org/w/index.php?title=America/Toronto&amp;action=edit&amp;redlink=1" TargetMode="External"/><Relationship Id="rId1753" Type="http://schemas.openxmlformats.org/officeDocument/2006/relationships/hyperlink" Target="https://en.wikipedia.org/w/index.php?title=Europe/Astrakhan&amp;action=edit&amp;redlink=1" TargetMode="External"/><Relationship Id="rId1960" Type="http://schemas.openxmlformats.org/officeDocument/2006/relationships/hyperlink" Target="https://en.wikipedia.org/w/index.php?title=Europe/Tirane&amp;action=edit&amp;redlink=1" TargetMode="External"/><Relationship Id="rId45" Type="http://schemas.openxmlformats.org/officeDocument/2006/relationships/hyperlink" Target="https://en.wikipedia.org/wiki/UTC%2B02:00" TargetMode="External"/><Relationship Id="rId1406" Type="http://schemas.openxmlformats.org/officeDocument/2006/relationships/hyperlink" Target="https://en.wikipedia.org/wiki/ISO_3166-1:PT" TargetMode="External"/><Relationship Id="rId1613" Type="http://schemas.openxmlformats.org/officeDocument/2006/relationships/hyperlink" Target="https://en.wikipedia.org/wiki/Coordinated_Universal_Time" TargetMode="External"/><Relationship Id="rId1820" Type="http://schemas.openxmlformats.org/officeDocument/2006/relationships/hyperlink" Target="https://en.wikipedia.org/wiki/UTC%2B02:00" TargetMode="External"/><Relationship Id="rId194" Type="http://schemas.openxmlformats.org/officeDocument/2006/relationships/hyperlink" Target="https://en.wikipedia.org/w/index.php?title=Africa/Monrovia&amp;action=edit&amp;redlink=1" TargetMode="External"/><Relationship Id="rId1918" Type="http://schemas.openxmlformats.org/officeDocument/2006/relationships/hyperlink" Target="https://en.wikipedia.org/wiki/UTC%2B02:00" TargetMode="External"/><Relationship Id="rId2082" Type="http://schemas.openxmlformats.org/officeDocument/2006/relationships/hyperlink" Target="https://en.wikipedia.org/wiki/UTC%2B04:00" TargetMode="External"/><Relationship Id="rId261" Type="http://schemas.openxmlformats.org/officeDocument/2006/relationships/hyperlink" Target="https://en.wikipedia.org/wiki/UTC%E2%88%9204:00" TargetMode="External"/><Relationship Id="rId499" Type="http://schemas.openxmlformats.org/officeDocument/2006/relationships/hyperlink" Target="https://en.wikipedia.org/wiki/ISO_3166-1:CA" TargetMode="External"/><Relationship Id="rId2387" Type="http://schemas.openxmlformats.org/officeDocument/2006/relationships/hyperlink" Target="https://en.wikipedia.org/wiki/Central_Time_Zone" TargetMode="External"/><Relationship Id="rId359" Type="http://schemas.openxmlformats.org/officeDocument/2006/relationships/hyperlink" Target="https://en.wikipedia.org/wiki/UTC%E2%88%9204:00" TargetMode="External"/><Relationship Id="rId566" Type="http://schemas.openxmlformats.org/officeDocument/2006/relationships/hyperlink" Target="https://en.wikipedia.org/wiki/Time_in_Indiana" TargetMode="External"/><Relationship Id="rId773" Type="http://schemas.openxmlformats.org/officeDocument/2006/relationships/hyperlink" Target="https://en.wikipedia.org/wiki/ISO_3166-1:BR" TargetMode="External"/><Relationship Id="rId1196" Type="http://schemas.openxmlformats.org/officeDocument/2006/relationships/hyperlink" Target="https://en.wikipedia.org/wiki/UTC%2B03:00" TargetMode="External"/><Relationship Id="rId2247" Type="http://schemas.openxmlformats.org/officeDocument/2006/relationships/hyperlink" Target="https://en.wikipedia.org/wiki/UTC%E2%88%9209:30" TargetMode="External"/><Relationship Id="rId121" Type="http://schemas.openxmlformats.org/officeDocument/2006/relationships/hyperlink" Target="https://en.wikipedia.org/wiki/ISO_3166-1:UG" TargetMode="External"/><Relationship Id="rId219" Type="http://schemas.openxmlformats.org/officeDocument/2006/relationships/hyperlink" Target="https://en.wikipedia.org/w/index.php?title=Africa/Abidjan&amp;action=edit&amp;redlink=1" TargetMode="External"/><Relationship Id="rId426" Type="http://schemas.openxmlformats.org/officeDocument/2006/relationships/hyperlink" Target="https://en.wikipedia.org/wiki/ISO_3166-1:CA" TargetMode="External"/><Relationship Id="rId633" Type="http://schemas.openxmlformats.org/officeDocument/2006/relationships/hyperlink" Target="https://en.wikipedia.org/wiki/UTC%E2%88%9204:00" TargetMode="External"/><Relationship Id="rId980" Type="http://schemas.openxmlformats.org/officeDocument/2006/relationships/hyperlink" Target="https://en.wikipedia.org/wiki/UTC%2B01:00" TargetMode="External"/><Relationship Id="rId1056" Type="http://schemas.openxmlformats.org/officeDocument/2006/relationships/hyperlink" Target="https://en.wikipedia.org/w/index.php?title=Asia/Kolkata&amp;action=edit&amp;redlink=1" TargetMode="External"/><Relationship Id="rId1263" Type="http://schemas.openxmlformats.org/officeDocument/2006/relationships/hyperlink" Target="https://en.wikipedia.org/wiki/UTC%2B06:30" TargetMode="External"/><Relationship Id="rId2107" Type="http://schemas.openxmlformats.org/officeDocument/2006/relationships/hyperlink" Target="https://en.wikipedia.org/wiki/UTC%2B03:00" TargetMode="External"/><Relationship Id="rId2314" Type="http://schemas.openxmlformats.org/officeDocument/2006/relationships/hyperlink" Target="https://en.wikipedia.org/wiki/UTC%2B12:00" TargetMode="External"/><Relationship Id="rId840" Type="http://schemas.openxmlformats.org/officeDocument/2006/relationships/hyperlink" Target="https://en.wikipedia.org/wiki/UTC%E2%88%9206:00" TargetMode="External"/><Relationship Id="rId938" Type="http://schemas.openxmlformats.org/officeDocument/2006/relationships/hyperlink" Target="https://en.wikipedia.org/wiki/UTC%2B10:00" TargetMode="External"/><Relationship Id="rId1470" Type="http://schemas.openxmlformats.org/officeDocument/2006/relationships/hyperlink" Target="https://en.wikipedia.org/wiki/UTC%2B10:00" TargetMode="External"/><Relationship Id="rId1568" Type="http://schemas.openxmlformats.org/officeDocument/2006/relationships/hyperlink" Target="https://en.wikipedia.org/wiki/UTC%2B01:00" TargetMode="External"/><Relationship Id="rId1775" Type="http://schemas.openxmlformats.org/officeDocument/2006/relationships/hyperlink" Target="https://en.wikipedia.org/w/index.php?title=Europe/Prague&amp;action=edit&amp;redlink=1" TargetMode="External"/><Relationship Id="rId67" Type="http://schemas.openxmlformats.org/officeDocument/2006/relationships/hyperlink" Target="https://en.wikipedia.org/wiki/UTC%2B01:00" TargetMode="External"/><Relationship Id="rId700" Type="http://schemas.openxmlformats.org/officeDocument/2006/relationships/hyperlink" Target="https://en.wikipedia.org/w/index.php?title=America/Toronto&amp;action=edit&amp;redlink=1" TargetMode="External"/><Relationship Id="rId1123" Type="http://schemas.openxmlformats.org/officeDocument/2006/relationships/hyperlink" Target="https://en.wikipedia.org/wiki/UTC%2B08:00" TargetMode="External"/><Relationship Id="rId1330" Type="http://schemas.openxmlformats.org/officeDocument/2006/relationships/hyperlink" Target="https://en.wikipedia.org/w/index.php?title=Asia/Tomsk&amp;action=edit&amp;redlink=1" TargetMode="External"/><Relationship Id="rId1428" Type="http://schemas.openxmlformats.org/officeDocument/2006/relationships/hyperlink" Target="https://en.wikipedia.org/wiki/UTC%2B10:00" TargetMode="External"/><Relationship Id="rId1635" Type="http://schemas.openxmlformats.org/officeDocument/2006/relationships/hyperlink" Target="https://en.wikipedia.org/wiki/UTC%E2%88%9203:00" TargetMode="External"/><Relationship Id="rId1982" Type="http://schemas.openxmlformats.org/officeDocument/2006/relationships/hyperlink" Target="https://en.wikipedia.org/wiki/UTC%2B01:00" TargetMode="External"/><Relationship Id="rId1842" Type="http://schemas.openxmlformats.org/officeDocument/2006/relationships/hyperlink" Target="https://en.wikipedia.org/wiki/UTC%2B02:00" TargetMode="External"/><Relationship Id="rId1702" Type="http://schemas.openxmlformats.org/officeDocument/2006/relationships/hyperlink" Target="https://en.wikipedia.org/wiki/UTC%2B04:00" TargetMode="External"/><Relationship Id="rId283" Type="http://schemas.openxmlformats.org/officeDocument/2006/relationships/hyperlink" Target="https://en.wikipedia.org/wiki/UTC%E2%88%9203:00" TargetMode="External"/><Relationship Id="rId490" Type="http://schemas.openxmlformats.org/officeDocument/2006/relationships/hyperlink" Target="https://en.wikipedia.org/wiki/UTC%E2%88%9203:00" TargetMode="External"/><Relationship Id="rId2171" Type="http://schemas.openxmlformats.org/officeDocument/2006/relationships/hyperlink" Target="https://en.wikipedia.org/wiki/UTC%2B11:00" TargetMode="External"/><Relationship Id="rId143" Type="http://schemas.openxmlformats.org/officeDocument/2006/relationships/hyperlink" Target="https://en.wikipedia.org/wiki/UTC%2B01:00" TargetMode="External"/><Relationship Id="rId350" Type="http://schemas.openxmlformats.org/officeDocument/2006/relationships/hyperlink" Target="https://en.wikipedia.org/w/index.php?title=America/Belem&amp;action=edit&amp;redlink=1" TargetMode="External"/><Relationship Id="rId588" Type="http://schemas.openxmlformats.org/officeDocument/2006/relationships/hyperlink" Target="https://en.wikipedia.org/wiki/UTC%E2%88%9205:00" TargetMode="External"/><Relationship Id="rId795" Type="http://schemas.openxmlformats.org/officeDocument/2006/relationships/hyperlink" Target="https://en.wikipedia.org/w/index.php?title=America/Recife&amp;action=edit&amp;redlink=1" TargetMode="External"/><Relationship Id="rId2031" Type="http://schemas.openxmlformats.org/officeDocument/2006/relationships/hyperlink" Target="https://en.wikipedia.org/wiki/UTC%C2%B100:00" TargetMode="External"/><Relationship Id="rId2269" Type="http://schemas.openxmlformats.org/officeDocument/2006/relationships/hyperlink" Target="https://en.wikipedia.org/wiki/UTC%2B11:00" TargetMode="External"/><Relationship Id="rId9" Type="http://schemas.openxmlformats.org/officeDocument/2006/relationships/hyperlink" Target="https://en.wikipedia.org/wiki/ISO_3166-2:ET" TargetMode="External"/><Relationship Id="rId210" Type="http://schemas.openxmlformats.org/officeDocument/2006/relationships/hyperlink" Target="https://en.wikipedia.org/wiki/ISO_3166-1:MR" TargetMode="External"/><Relationship Id="rId448" Type="http://schemas.openxmlformats.org/officeDocument/2006/relationships/hyperlink" Target="https://en.wikipedia.org/wiki/UTC%E2%88%9207:00" TargetMode="External"/><Relationship Id="rId655" Type="http://schemas.openxmlformats.org/officeDocument/2006/relationships/hyperlink" Target="https://en.wikipedia.org/wiki/UTC%E2%88%9204:00" TargetMode="External"/><Relationship Id="rId862" Type="http://schemas.openxmlformats.org/officeDocument/2006/relationships/hyperlink" Target="https://en.wikipedia.org/wiki/UTC%E2%88%9204:00" TargetMode="External"/><Relationship Id="rId1078" Type="http://schemas.openxmlformats.org/officeDocument/2006/relationships/hyperlink" Target="https://en.wikipedia.org/wiki/UTC%2B06:00" TargetMode="External"/><Relationship Id="rId1285" Type="http://schemas.openxmlformats.org/officeDocument/2006/relationships/hyperlink" Target="https://en.wikipedia.org/wiki/ISO_3166-1:CN" TargetMode="External"/><Relationship Id="rId1492" Type="http://schemas.openxmlformats.org/officeDocument/2006/relationships/hyperlink" Target="https://en.wikipedia.org/wiki/UTC%2B10:00" TargetMode="External"/><Relationship Id="rId2129" Type="http://schemas.openxmlformats.org/officeDocument/2006/relationships/hyperlink" Target="https://en.wikipedia.org/w/index.php?title=America/Tijuana&amp;action=edit&amp;redlink=1" TargetMode="External"/><Relationship Id="rId2336" Type="http://schemas.openxmlformats.org/officeDocument/2006/relationships/hyperlink" Target="https://en.wikipedia.org/wiki/UTC%2B01:00" TargetMode="External"/><Relationship Id="rId308" Type="http://schemas.openxmlformats.org/officeDocument/2006/relationships/hyperlink" Target="https://en.wikipedia.org/wiki/ISO_3166-1:AR" TargetMode="External"/><Relationship Id="rId515" Type="http://schemas.openxmlformats.org/officeDocument/2006/relationships/hyperlink" Target="https://en.wikipedia.org/wiki/UTC%E2%88%9204:00" TargetMode="External"/><Relationship Id="rId722" Type="http://schemas.openxmlformats.org/officeDocument/2006/relationships/hyperlink" Target="https://en.wikipedia.org/wiki/America/Nome" TargetMode="External"/><Relationship Id="rId1145" Type="http://schemas.openxmlformats.org/officeDocument/2006/relationships/hyperlink" Target="https://en.wikipedia.org/wiki/ISO_3166-1:IL" TargetMode="External"/><Relationship Id="rId1352" Type="http://schemas.openxmlformats.org/officeDocument/2006/relationships/hyperlink" Target="https://en.wikipedia.org/wiki/UTC%2B10:00" TargetMode="External"/><Relationship Id="rId1797" Type="http://schemas.openxmlformats.org/officeDocument/2006/relationships/hyperlink" Target="https://en.wikipedia.org/wiki/ISO_3166-1:MD" TargetMode="External"/><Relationship Id="rId2403" Type="http://schemas.openxmlformats.org/officeDocument/2006/relationships/hyperlink" Target="https://en.wikipedia.org/wiki/Time_in_Indiana" TargetMode="External"/><Relationship Id="rId89" Type="http://schemas.openxmlformats.org/officeDocument/2006/relationships/hyperlink" Target="https://en.wikipedia.org/wiki/ISO_3166-1:CM" TargetMode="External"/><Relationship Id="rId1005" Type="http://schemas.openxmlformats.org/officeDocument/2006/relationships/hyperlink" Target="https://en.wikipedia.org/w/index.php?title=Asia/Aqtobe&amp;action=edit&amp;redlink=1" TargetMode="External"/><Relationship Id="rId1212" Type="http://schemas.openxmlformats.org/officeDocument/2006/relationships/hyperlink" Target="https://en.wikipedia.org/wiki/UTC%2B08:00" TargetMode="External"/><Relationship Id="rId1657" Type="http://schemas.openxmlformats.org/officeDocument/2006/relationships/hyperlink" Target="https://en.wikipedia.org/wiki/Tz_database" TargetMode="External"/><Relationship Id="rId1864" Type="http://schemas.openxmlformats.org/officeDocument/2006/relationships/hyperlink" Target="https://en.wikipedia.org/wiki/UTC%2B02:00" TargetMode="External"/><Relationship Id="rId1517" Type="http://schemas.openxmlformats.org/officeDocument/2006/relationships/hyperlink" Target="https://en.wikipedia.org/wiki/UTC%2B10:30" TargetMode="External"/><Relationship Id="rId1724" Type="http://schemas.openxmlformats.org/officeDocument/2006/relationships/hyperlink" Target="https://en.wikipedia.org/wiki/UTC%2B09:00" TargetMode="External"/><Relationship Id="rId16" Type="http://schemas.openxmlformats.org/officeDocument/2006/relationships/hyperlink" Target="https://en.wikipedia.org/wiki/UTC%2B01:00" TargetMode="External"/><Relationship Id="rId1931" Type="http://schemas.openxmlformats.org/officeDocument/2006/relationships/hyperlink" Target="https://en.wikipedia.org/wiki/UTC%2B02:00" TargetMode="External"/><Relationship Id="rId2193" Type="http://schemas.openxmlformats.org/officeDocument/2006/relationships/hyperlink" Target="https://en.wikipedia.org/wiki/ISO_3166-1:TK" TargetMode="External"/><Relationship Id="rId165" Type="http://schemas.openxmlformats.org/officeDocument/2006/relationships/hyperlink" Target="https://en.wikipedia.org/w/index.php?title=Africa/Maputo&amp;action=edit&amp;redlink=1" TargetMode="External"/><Relationship Id="rId372" Type="http://schemas.openxmlformats.org/officeDocument/2006/relationships/hyperlink" Target="https://en.wikipedia.org/wiki/UTC%E2%88%9206:00" TargetMode="External"/><Relationship Id="rId677" Type="http://schemas.openxmlformats.org/officeDocument/2006/relationships/hyperlink" Target="https://en.wikipedia.org/wiki/America/Metlakatla" TargetMode="External"/><Relationship Id="rId2053" Type="http://schemas.openxmlformats.org/officeDocument/2006/relationships/hyperlink" Target="https://en.wikipedia.org/w/index.php?title=Atlantic/Reykjavik&amp;action=edit&amp;redlink=1" TargetMode="External"/><Relationship Id="rId2260" Type="http://schemas.openxmlformats.org/officeDocument/2006/relationships/hyperlink" Target="https://en.wikipedia.org/wiki/UTC%E2%88%9211:00" TargetMode="External"/><Relationship Id="rId2358" Type="http://schemas.openxmlformats.org/officeDocument/2006/relationships/hyperlink" Target="https://en.wikipedia.org/w/index.php?title=Asia/Seoul&amp;action=edit&amp;redlink=1" TargetMode="External"/><Relationship Id="rId232" Type="http://schemas.openxmlformats.org/officeDocument/2006/relationships/hyperlink" Target="https://en.wikipedia.org/wiki/UTC%C2%B100:00" TargetMode="External"/><Relationship Id="rId884" Type="http://schemas.openxmlformats.org/officeDocument/2006/relationships/hyperlink" Target="https://en.wikipedia.org/w/index.php?title=America/Thule&amp;action=edit&amp;redlink=1" TargetMode="External"/><Relationship Id="rId2120" Type="http://schemas.openxmlformats.org/officeDocument/2006/relationships/hyperlink" Target="https://en.wikipedia.org/w/index.php?title=Pacific/Kwajalein&amp;action=edit&amp;redlink=1" TargetMode="External"/><Relationship Id="rId537" Type="http://schemas.openxmlformats.org/officeDocument/2006/relationships/hyperlink" Target="https://en.wikipedia.org/wiki/ISO_3166-1:MX" TargetMode="External"/><Relationship Id="rId744" Type="http://schemas.openxmlformats.org/officeDocument/2006/relationships/hyperlink" Target="https://en.wikipedia.org/wiki/UTC%E2%88%9206:00" TargetMode="External"/><Relationship Id="rId951" Type="http://schemas.openxmlformats.org/officeDocument/2006/relationships/hyperlink" Target="https://en.wikipedia.org/wiki/UTC%2B13:00" TargetMode="External"/><Relationship Id="rId1167" Type="http://schemas.openxmlformats.org/officeDocument/2006/relationships/hyperlink" Target="https://en.wikipedia.org/wiki/UTC%2B05:45" TargetMode="External"/><Relationship Id="rId1374" Type="http://schemas.openxmlformats.org/officeDocument/2006/relationships/hyperlink" Target="https://en.wikipedia.org/wiki/ISO_3166-1:AM" TargetMode="External"/><Relationship Id="rId1581" Type="http://schemas.openxmlformats.org/officeDocument/2006/relationships/hyperlink" Target="https://en.wikipedia.org/wiki/UTC%E2%88%9205:00" TargetMode="External"/><Relationship Id="rId1679" Type="http://schemas.openxmlformats.org/officeDocument/2006/relationships/hyperlink" Target="https://en.wikipedia.org/wiki/UTC%2B11:00" TargetMode="External"/><Relationship Id="rId2218" Type="http://schemas.openxmlformats.org/officeDocument/2006/relationships/hyperlink" Target="https://en.wikipedia.org/w/index.php?title=Pacific/Guam&amp;action=edit&amp;redlink=1" TargetMode="External"/><Relationship Id="rId2425" Type="http://schemas.openxmlformats.org/officeDocument/2006/relationships/hyperlink" Target="https://en.wikipedia.org/wiki/UTC%E2%88%9211:00" TargetMode="External"/><Relationship Id="rId80" Type="http://schemas.openxmlformats.org/officeDocument/2006/relationships/hyperlink" Target="https://en.wikipedia.org/w/index.php?title=Africa/Nairobi&amp;action=edit&amp;redlink=1" TargetMode="External"/><Relationship Id="rId604" Type="http://schemas.openxmlformats.org/officeDocument/2006/relationships/hyperlink" Target="https://en.wikipedia.org/wiki/UTC%E2%88%9204:00" TargetMode="External"/><Relationship Id="rId811" Type="http://schemas.openxmlformats.org/officeDocument/2006/relationships/hyperlink" Target="https://en.wikipedia.org/wiki/UTC%E2%88%9203:00" TargetMode="External"/><Relationship Id="rId1027" Type="http://schemas.openxmlformats.org/officeDocument/2006/relationships/hyperlink" Target="https://en.wikipedia.org/wiki/UTC%2B03:00" TargetMode="External"/><Relationship Id="rId1234" Type="http://schemas.openxmlformats.org/officeDocument/2006/relationships/hyperlink" Target="https://en.wikipedia.org/wiki/UTC%2B06:00" TargetMode="External"/><Relationship Id="rId1441" Type="http://schemas.openxmlformats.org/officeDocument/2006/relationships/hyperlink" Target="https://en.wikipedia.org/wiki/UTC%2B09:30" TargetMode="External"/><Relationship Id="rId1886" Type="http://schemas.openxmlformats.org/officeDocument/2006/relationships/hyperlink" Target="https://en.wikipedia.org/wiki/ISO_3166-1:RU" TargetMode="External"/><Relationship Id="rId909" Type="http://schemas.openxmlformats.org/officeDocument/2006/relationships/hyperlink" Target="https://en.wikipedia.org/wiki/UTC%E2%88%9204:00" TargetMode="External"/><Relationship Id="rId1301" Type="http://schemas.openxmlformats.org/officeDocument/2006/relationships/hyperlink" Target="https://en.wikipedia.org/wiki/ISO_3166-1:UZ" TargetMode="External"/><Relationship Id="rId1539" Type="http://schemas.openxmlformats.org/officeDocument/2006/relationships/hyperlink" Target="https://en.wikipedia.org/w/index.php?title=America/Winnipeg&amp;action=edit&amp;redlink=1" TargetMode="External"/><Relationship Id="rId1746" Type="http://schemas.openxmlformats.org/officeDocument/2006/relationships/hyperlink" Target="https://en.wikipedia.org/wiki/UTC%2B01:00" TargetMode="External"/><Relationship Id="rId1953" Type="http://schemas.openxmlformats.org/officeDocument/2006/relationships/hyperlink" Target="https://en.wikipedia.org/wiki/UTC%2B01:00" TargetMode="External"/><Relationship Id="rId38" Type="http://schemas.openxmlformats.org/officeDocument/2006/relationships/hyperlink" Target="https://en.wikipedia.org/wiki/ISO_3166-2:GW" TargetMode="External"/><Relationship Id="rId1606" Type="http://schemas.openxmlformats.org/officeDocument/2006/relationships/hyperlink" Target="https://en.wikipedia.org/w/index.php?title=America/New_York&amp;action=edit&amp;redlink=1" TargetMode="External"/><Relationship Id="rId1813" Type="http://schemas.openxmlformats.org/officeDocument/2006/relationships/hyperlink" Target="https://en.wikipedia.org/wiki/ISO_3166-1:GG" TargetMode="External"/><Relationship Id="rId187" Type="http://schemas.openxmlformats.org/officeDocument/2006/relationships/hyperlink" Target="https://en.wikipedia.org/w/index.php?title=Africa/Johannesburg&amp;action=edit&amp;redlink=1" TargetMode="External"/><Relationship Id="rId394" Type="http://schemas.openxmlformats.org/officeDocument/2006/relationships/hyperlink" Target="https://en.wikipedia.org/wiki/UTC%E2%88%9203:00" TargetMode="External"/><Relationship Id="rId2075" Type="http://schemas.openxmlformats.org/officeDocument/2006/relationships/hyperlink" Target="https://en.wikipedia.org/wiki/East_Africa_Time" TargetMode="External"/><Relationship Id="rId2282" Type="http://schemas.openxmlformats.org/officeDocument/2006/relationships/hyperlink" Target="https://en.wikipedia.org/wiki/ISO_3166-1:FM" TargetMode="External"/><Relationship Id="rId254" Type="http://schemas.openxmlformats.org/officeDocument/2006/relationships/hyperlink" Target="https://en.wikipedia.org/wiki/ISO_3166-1:AI" TargetMode="External"/><Relationship Id="rId699" Type="http://schemas.openxmlformats.org/officeDocument/2006/relationships/hyperlink" Target="https://en.wikipedia.org/wiki/UTC%E2%88%9203:00" TargetMode="External"/><Relationship Id="rId1091" Type="http://schemas.openxmlformats.org/officeDocument/2006/relationships/hyperlink" Target="https://en.wikipedia.org/wiki/UTC%2B09:00" TargetMode="External"/><Relationship Id="rId114" Type="http://schemas.openxmlformats.org/officeDocument/2006/relationships/hyperlink" Target="https://en.wikipedia.org/w/index.php?title=Africa/Johannesburg&amp;action=edit&amp;redlink=1" TargetMode="External"/><Relationship Id="rId461" Type="http://schemas.openxmlformats.org/officeDocument/2006/relationships/hyperlink" Target="https://en.wikipedia.org/wiki/UTC%E2%88%9204:00" TargetMode="External"/><Relationship Id="rId559" Type="http://schemas.openxmlformats.org/officeDocument/2006/relationships/hyperlink" Target="https://en.wikipedia.org/wiki/UTC%E2%88%9206:00" TargetMode="External"/><Relationship Id="rId766" Type="http://schemas.openxmlformats.org/officeDocument/2006/relationships/hyperlink" Target="https://en.wikipedia.org/w/index.php?title=America/Port-au-Prince&amp;action=edit&amp;redlink=1" TargetMode="External"/><Relationship Id="rId1189" Type="http://schemas.openxmlformats.org/officeDocument/2006/relationships/hyperlink" Target="https://en.wikipedia.org/wiki/ISO_3166-1:MY" TargetMode="External"/><Relationship Id="rId1396" Type="http://schemas.openxmlformats.org/officeDocument/2006/relationships/hyperlink" Target="https://en.wikipedia.org/wiki/UTC%2B01:00" TargetMode="External"/><Relationship Id="rId2142" Type="http://schemas.openxmlformats.org/officeDocument/2006/relationships/hyperlink" Target="https://en.wikipedia.org/wiki/UTC%E2%88%9207:00" TargetMode="External"/><Relationship Id="rId321" Type="http://schemas.openxmlformats.org/officeDocument/2006/relationships/hyperlink" Target="https://en.wikipedia.org/w/index.php?title=America/Curacao&amp;action=edit&amp;redlink=1" TargetMode="External"/><Relationship Id="rId419" Type="http://schemas.openxmlformats.org/officeDocument/2006/relationships/hyperlink" Target="https://en.wikipedia.org/wiki/UTC%E2%88%9203:00" TargetMode="External"/><Relationship Id="rId626" Type="http://schemas.openxmlformats.org/officeDocument/2006/relationships/hyperlink" Target="https://en.wikipedia.org/w/index.php?title=America/Kentucky/Louisville&amp;action=edit&amp;redlink=1" TargetMode="External"/><Relationship Id="rId973" Type="http://schemas.openxmlformats.org/officeDocument/2006/relationships/hyperlink" Target="https://en.wikipedia.org/wiki/UTC%2B02:00" TargetMode="External"/><Relationship Id="rId1049" Type="http://schemas.openxmlformats.org/officeDocument/2006/relationships/hyperlink" Target="https://en.wikipedia.org/wiki/ISO_3166-1:BN" TargetMode="External"/><Relationship Id="rId1256" Type="http://schemas.openxmlformats.org/officeDocument/2006/relationships/hyperlink" Target="https://en.wikipedia.org/wiki/ISO_3166-1:KZ" TargetMode="External"/><Relationship Id="rId2002" Type="http://schemas.openxmlformats.org/officeDocument/2006/relationships/hyperlink" Target="https://en.wikipedia.org/w/index.php?title=Europe/Belgrade&amp;action=edit&amp;redlink=1" TargetMode="External"/><Relationship Id="rId2307" Type="http://schemas.openxmlformats.org/officeDocument/2006/relationships/hyperlink" Target="https://en.wikipedia.org/wiki/ISO_3166-1:PF" TargetMode="External"/><Relationship Id="rId833" Type="http://schemas.openxmlformats.org/officeDocument/2006/relationships/hyperlink" Target="https://en.wikipedia.org/wiki/UTC%E2%88%9203:00" TargetMode="External"/><Relationship Id="rId1116" Type="http://schemas.openxmlformats.org/officeDocument/2006/relationships/hyperlink" Target="https://en.wikipedia.org/wiki/UTC%2B03:00" TargetMode="External"/><Relationship Id="rId1463" Type="http://schemas.openxmlformats.org/officeDocument/2006/relationships/hyperlink" Target="https://en.wikipedia.org/w/index.php?title=Australia/Lord_Howe&amp;action=edit&amp;redlink=1" TargetMode="External"/><Relationship Id="rId1670" Type="http://schemas.openxmlformats.org/officeDocument/2006/relationships/hyperlink" Target="https://en.wikipedia.org/wiki/UTC%2B01:00" TargetMode="External"/><Relationship Id="rId1768" Type="http://schemas.openxmlformats.org/officeDocument/2006/relationships/hyperlink" Target="https://en.wikipedia.org/wiki/ISO_3166-1:DE" TargetMode="External"/><Relationship Id="rId900" Type="http://schemas.openxmlformats.org/officeDocument/2006/relationships/hyperlink" Target="https://en.wikipedia.org/w/index.php?title=America/Port_of_Spain&amp;action=edit&amp;redlink=1" TargetMode="External"/><Relationship Id="rId1323" Type="http://schemas.openxmlformats.org/officeDocument/2006/relationships/hyperlink" Target="https://en.wikipedia.org/wiki/UTC%2B06:00" TargetMode="External"/><Relationship Id="rId1530" Type="http://schemas.openxmlformats.org/officeDocument/2006/relationships/hyperlink" Target="https://en.wikipedia.org/w/index.php?title=America/Sao_Paulo&amp;action=edit&amp;redlink=1" TargetMode="External"/><Relationship Id="rId1628" Type="http://schemas.openxmlformats.org/officeDocument/2006/relationships/hyperlink" Target="https://en.wikipedia.org/wiki/UTC%E2%88%9212:00" TargetMode="External"/><Relationship Id="rId1975" Type="http://schemas.openxmlformats.org/officeDocument/2006/relationships/hyperlink" Target="https://en.wikipedia.org/wiki/ISO_3166-1:LI" TargetMode="External"/><Relationship Id="rId1835" Type="http://schemas.openxmlformats.org/officeDocument/2006/relationships/hyperlink" Target="https://en.wikipedia.org/w/index.php?title=Europe/London&amp;action=edit&amp;redlink=1" TargetMode="External"/><Relationship Id="rId1902" Type="http://schemas.openxmlformats.org/officeDocument/2006/relationships/hyperlink" Target="https://en.wikipedia.org/wiki/ISO_3166-1:ME" TargetMode="External"/><Relationship Id="rId2097" Type="http://schemas.openxmlformats.org/officeDocument/2006/relationships/hyperlink" Target="https://en.wikipedia.org/wiki/ISO_3166-1:RE" TargetMode="External"/><Relationship Id="rId276" Type="http://schemas.openxmlformats.org/officeDocument/2006/relationships/hyperlink" Target="https://en.wikipedia.org/w/index.php?title=America/Argentina/Catamarca&amp;action=edit&amp;redlink=1" TargetMode="External"/><Relationship Id="rId483" Type="http://schemas.openxmlformats.org/officeDocument/2006/relationships/hyperlink" Target="https://en.wikipedia.org/w/index.php?title=America/Indiana/Indianapolis&amp;action=edit&amp;redlink=1" TargetMode="External"/><Relationship Id="rId690" Type="http://schemas.openxmlformats.org/officeDocument/2006/relationships/hyperlink" Target="https://en.wikipedia.org/wiki/UTC%E2%88%9204:00" TargetMode="External"/><Relationship Id="rId2164" Type="http://schemas.openxmlformats.org/officeDocument/2006/relationships/hyperlink" Target="https://en.wikipedia.org/wiki/UTC%2B14:00" TargetMode="External"/><Relationship Id="rId2371" Type="http://schemas.openxmlformats.org/officeDocument/2006/relationships/hyperlink" Target="https://en.wikipedia.org/wiki/Coordinated_Universal_Time" TargetMode="External"/><Relationship Id="rId136" Type="http://schemas.openxmlformats.org/officeDocument/2006/relationships/hyperlink" Target="https://en.wikipedia.org/w/index.php?title=Africa/Lagos&amp;action=edit&amp;redlink=1" TargetMode="External"/><Relationship Id="rId343" Type="http://schemas.openxmlformats.org/officeDocument/2006/relationships/hyperlink" Target="https://en.wikipedia.org/wiki/UTC%E2%88%9206:00" TargetMode="External"/><Relationship Id="rId550" Type="http://schemas.openxmlformats.org/officeDocument/2006/relationships/hyperlink" Target="https://en.wikipedia.org/wiki/Time_in_Indiana" TargetMode="External"/><Relationship Id="rId788" Type="http://schemas.openxmlformats.org/officeDocument/2006/relationships/hyperlink" Target="https://en.wikipedia.org/wiki/UTC%E2%88%9206:00" TargetMode="External"/><Relationship Id="rId995" Type="http://schemas.openxmlformats.org/officeDocument/2006/relationships/hyperlink" Target="https://en.wikipedia.org/wiki/UTC%2B03:00" TargetMode="External"/><Relationship Id="rId1180" Type="http://schemas.openxmlformats.org/officeDocument/2006/relationships/hyperlink" Target="https://en.wikipedia.org/wiki/Time_in_India" TargetMode="External"/><Relationship Id="rId2024" Type="http://schemas.openxmlformats.org/officeDocument/2006/relationships/hyperlink" Target="https://en.wikipedia.org/wiki/UTC%C2%B100:00" TargetMode="External"/><Relationship Id="rId2231" Type="http://schemas.openxmlformats.org/officeDocument/2006/relationships/hyperlink" Target="https://en.wikipedia.org/wiki/UTC%2B14:00" TargetMode="External"/><Relationship Id="rId203" Type="http://schemas.openxmlformats.org/officeDocument/2006/relationships/hyperlink" Target="https://en.wikipedia.org/wiki/UTC%2B01:00" TargetMode="External"/><Relationship Id="rId648" Type="http://schemas.openxmlformats.org/officeDocument/2006/relationships/hyperlink" Target="https://en.wikipedia.org/w/index.php?title=America/Port_of_Spain&amp;action=edit&amp;redlink=1" TargetMode="External"/><Relationship Id="rId855" Type="http://schemas.openxmlformats.org/officeDocument/2006/relationships/hyperlink" Target="https://en.wikipedia.org/wiki/ISO_3166-1:KN" TargetMode="External"/><Relationship Id="rId1040" Type="http://schemas.openxmlformats.org/officeDocument/2006/relationships/hyperlink" Target="https://en.wikipedia.org/wiki/UTC%2B07:00" TargetMode="External"/><Relationship Id="rId1278" Type="http://schemas.openxmlformats.org/officeDocument/2006/relationships/hyperlink" Target="https://en.wikipedia.org/w/index.php?title=Asia/Samarkand&amp;action=edit&amp;redlink=1" TargetMode="External"/><Relationship Id="rId1485" Type="http://schemas.openxmlformats.org/officeDocument/2006/relationships/hyperlink" Target="https://en.wikipedia.org/wiki/UTC%2B11:00" TargetMode="External"/><Relationship Id="rId1692" Type="http://schemas.openxmlformats.org/officeDocument/2006/relationships/hyperlink" Target="https://en.wikipedia.org/wiki/UTC%2B14:00" TargetMode="External"/><Relationship Id="rId2329" Type="http://schemas.openxmlformats.org/officeDocument/2006/relationships/hyperlink" Target="https://en.wikipedia.org/wiki/UTC%2B12:00" TargetMode="External"/><Relationship Id="rId410" Type="http://schemas.openxmlformats.org/officeDocument/2006/relationships/hyperlink" Target="https://en.wikipedia.org/wiki/ISO_3166-1:MX" TargetMode="External"/><Relationship Id="rId508" Type="http://schemas.openxmlformats.org/officeDocument/2006/relationships/hyperlink" Target="https://en.wikipedia.org/w/index.php?title=America/Port_of_Spain&amp;action=edit&amp;redlink=1" TargetMode="External"/><Relationship Id="rId715" Type="http://schemas.openxmlformats.org/officeDocument/2006/relationships/hyperlink" Target="https://en.wikipedia.org/wiki/UTC%E2%88%9205:00" TargetMode="External"/><Relationship Id="rId922" Type="http://schemas.openxmlformats.org/officeDocument/2006/relationships/hyperlink" Target="https://en.wikipedia.org/wiki/UTC%E2%88%9209:00" TargetMode="External"/><Relationship Id="rId1138" Type="http://schemas.openxmlformats.org/officeDocument/2006/relationships/hyperlink" Target="https://en.wikipedia.org/w/index.php?title=Asia/Jakarta&amp;action=edit&amp;redlink=1" TargetMode="External"/><Relationship Id="rId1345" Type="http://schemas.openxmlformats.org/officeDocument/2006/relationships/hyperlink" Target="https://en.wikipedia.org/wiki/ISO_3166-1:CN" TargetMode="External"/><Relationship Id="rId1552" Type="http://schemas.openxmlformats.org/officeDocument/2006/relationships/hyperlink" Target="https://en.wikipedia.org/wiki/UTC%E2%88%9203:30" TargetMode="External"/><Relationship Id="rId1997" Type="http://schemas.openxmlformats.org/officeDocument/2006/relationships/hyperlink" Target="https://en.wikipedia.org/wiki/ISO_3166-1:PL" TargetMode="External"/><Relationship Id="rId1205" Type="http://schemas.openxmlformats.org/officeDocument/2006/relationships/hyperlink" Target="https://en.wikipedia.org/wiki/UTC%2B08:00" TargetMode="External"/><Relationship Id="rId1857" Type="http://schemas.openxmlformats.org/officeDocument/2006/relationships/hyperlink" Target="https://en.wikipedia.org/wiki/ISO_3166-1:GB" TargetMode="External"/><Relationship Id="rId51" Type="http://schemas.openxmlformats.org/officeDocument/2006/relationships/hyperlink" Target="https://en.wikipedia.org/w/index.php?title=Africa/Lagos&amp;action=edit&amp;redlink=1" TargetMode="External"/><Relationship Id="rId1412" Type="http://schemas.openxmlformats.org/officeDocument/2006/relationships/hyperlink" Target="https://en.wikipedia.org/wiki/UTC%C2%B100:00" TargetMode="External"/><Relationship Id="rId1717" Type="http://schemas.openxmlformats.org/officeDocument/2006/relationships/hyperlink" Target="https://en.wikipedia.org/wiki/Tz_database" TargetMode="External"/><Relationship Id="rId1924" Type="http://schemas.openxmlformats.org/officeDocument/2006/relationships/hyperlink" Target="https://en.wikipedia.org/w/index.php?title=Europe/Rome&amp;action=edit&amp;redlink=1" TargetMode="External"/><Relationship Id="rId298" Type="http://schemas.openxmlformats.org/officeDocument/2006/relationships/hyperlink" Target="https://en.wikipedia.org/wiki/UTC%E2%88%9203:00" TargetMode="External"/><Relationship Id="rId158" Type="http://schemas.openxmlformats.org/officeDocument/2006/relationships/hyperlink" Target="https://en.wikipedia.org/w/index.php?title=Africa/Lagos&amp;action=edit&amp;redlink=1" TargetMode="External"/><Relationship Id="rId2186" Type="http://schemas.openxmlformats.org/officeDocument/2006/relationships/hyperlink" Target="https://en.wikipedia.org/w/index.php?title=Pacific/Efate&amp;action=edit&amp;redlink=1" TargetMode="External"/><Relationship Id="rId2393" Type="http://schemas.openxmlformats.org/officeDocument/2006/relationships/hyperlink" Target="https://en.wikipedia.org/wiki/UTC%E2%88%9204:00" TargetMode="External"/><Relationship Id="rId365" Type="http://schemas.openxmlformats.org/officeDocument/2006/relationships/hyperlink" Target="https://en.wikipedia.org/wiki/ISO_3166-1:CO" TargetMode="External"/><Relationship Id="rId572" Type="http://schemas.openxmlformats.org/officeDocument/2006/relationships/hyperlink" Target="https://en.wikipedia.org/wiki/UTC%E2%88%9204:00" TargetMode="External"/><Relationship Id="rId2046" Type="http://schemas.openxmlformats.org/officeDocument/2006/relationships/hyperlink" Target="https://en.wikipedia.org/wiki/Hawaiian_Standard_Time" TargetMode="External"/><Relationship Id="rId2253" Type="http://schemas.openxmlformats.org/officeDocument/2006/relationships/hyperlink" Target="https://en.wikipedia.org/w/index.php?title=Pacific/Pago_Pago&amp;action=edit&amp;redlink=1" TargetMode="External"/><Relationship Id="rId225" Type="http://schemas.openxmlformats.org/officeDocument/2006/relationships/hyperlink" Target="https://en.wikipedia.org/wiki/ISO_3166-1:ST" TargetMode="External"/><Relationship Id="rId432" Type="http://schemas.openxmlformats.org/officeDocument/2006/relationships/hyperlink" Target="https://en.wikipedia.org/wiki/UTC%E2%88%9204:00" TargetMode="External"/><Relationship Id="rId877" Type="http://schemas.openxmlformats.org/officeDocument/2006/relationships/hyperlink" Target="https://en.wikipedia.org/wiki/UTC%E2%88%9206:00" TargetMode="External"/><Relationship Id="rId1062" Type="http://schemas.openxmlformats.org/officeDocument/2006/relationships/hyperlink" Target="https://en.wikipedia.org/w/index.php?title=Asia/Choibalsan&amp;action=edit&amp;redlink=1" TargetMode="External"/><Relationship Id="rId2113" Type="http://schemas.openxmlformats.org/officeDocument/2006/relationships/hyperlink" Target="https://en.wikipedia.org/wiki/Asia/Tokyo" TargetMode="External"/><Relationship Id="rId2320" Type="http://schemas.openxmlformats.org/officeDocument/2006/relationships/hyperlink" Target="https://en.wikipedia.org/wiki/UTC%2B10:00" TargetMode="External"/><Relationship Id="rId737" Type="http://schemas.openxmlformats.org/officeDocument/2006/relationships/hyperlink" Target="https://en.wikipedia.org/wiki/ISO_3166-1:US" TargetMode="External"/><Relationship Id="rId944" Type="http://schemas.openxmlformats.org/officeDocument/2006/relationships/hyperlink" Target="https://en.wikipedia.org/wiki/ISO_3166-1:AQ" TargetMode="External"/><Relationship Id="rId1367" Type="http://schemas.openxmlformats.org/officeDocument/2006/relationships/hyperlink" Target="https://en.wikipedia.org/w/index.php?title=Asia/Yangon&amp;action=edit&amp;redlink=1" TargetMode="External"/><Relationship Id="rId1574" Type="http://schemas.openxmlformats.org/officeDocument/2006/relationships/hyperlink" Target="https://en.wikipedia.org/wiki/America/Santiago" TargetMode="External"/><Relationship Id="rId1781" Type="http://schemas.openxmlformats.org/officeDocument/2006/relationships/hyperlink" Target="https://en.wikipedia.org/wiki/UTC%2B01:00" TargetMode="External"/><Relationship Id="rId2418" Type="http://schemas.openxmlformats.org/officeDocument/2006/relationships/hyperlink" Target="https://en.wikipedia.org/w/index.php?title=America/Los_Angeles&amp;action=edit&amp;redlink=1" TargetMode="External"/><Relationship Id="rId73" Type="http://schemas.openxmlformats.org/officeDocument/2006/relationships/hyperlink" Target="https://en.wikipedia.org/w/index.php?title=Africa/Abidjan&amp;action=edit&amp;redlink=1" TargetMode="External"/><Relationship Id="rId804" Type="http://schemas.openxmlformats.org/officeDocument/2006/relationships/hyperlink" Target="https://en.wikipedia.org/wiki/UTC%E2%88%9206:00" TargetMode="External"/><Relationship Id="rId1227" Type="http://schemas.openxmlformats.org/officeDocument/2006/relationships/hyperlink" Target="https://en.wikipedia.org/wiki/ISO_3166-1:RU" TargetMode="External"/><Relationship Id="rId1434" Type="http://schemas.openxmlformats.org/officeDocument/2006/relationships/hyperlink" Target="https://en.wikipedia.org/wiki/UTC%2B10:30" TargetMode="External"/><Relationship Id="rId1641" Type="http://schemas.openxmlformats.org/officeDocument/2006/relationships/hyperlink" Target="https://en.wikipedia.org/wiki/Tz_database" TargetMode="External"/><Relationship Id="rId1879" Type="http://schemas.openxmlformats.org/officeDocument/2006/relationships/hyperlink" Target="https://en.wikipedia.org/w/index.php?title=Europe/Minsk&amp;action=edit&amp;redlink=1" TargetMode="External"/><Relationship Id="rId1501" Type="http://schemas.openxmlformats.org/officeDocument/2006/relationships/hyperlink" Target="https://en.wikipedia.org/wiki/UTC%2B10:00" TargetMode="External"/><Relationship Id="rId1739" Type="http://schemas.openxmlformats.org/officeDocument/2006/relationships/hyperlink" Target="https://en.wikipedia.org/wiki/UTC%C2%B100:00" TargetMode="External"/><Relationship Id="rId1946" Type="http://schemas.openxmlformats.org/officeDocument/2006/relationships/hyperlink" Target="https://en.wikipedia.org/w/index.php?title=Europe/Belgrade&amp;action=edit&amp;redlink=1" TargetMode="External"/><Relationship Id="rId1806" Type="http://schemas.openxmlformats.org/officeDocument/2006/relationships/hyperlink" Target="https://en.wikipedia.org/w/index.php?title=Europe/Dublin&amp;action=edit&amp;redlink=1" TargetMode="External"/><Relationship Id="rId387" Type="http://schemas.openxmlformats.org/officeDocument/2006/relationships/hyperlink" Target="https://en.wikipedia.org/wiki/UTC%E2%88%9205:00" TargetMode="External"/><Relationship Id="rId594" Type="http://schemas.openxmlformats.org/officeDocument/2006/relationships/hyperlink" Target="https://en.wikipedia.org/wiki/America/Juneau" TargetMode="External"/><Relationship Id="rId2068" Type="http://schemas.openxmlformats.org/officeDocument/2006/relationships/hyperlink" Target="https://en.wikipedia.org/w/index.php?title=Indian/Cocos&amp;action=edit&amp;redlink=1" TargetMode="External"/><Relationship Id="rId2275" Type="http://schemas.openxmlformats.org/officeDocument/2006/relationships/hyperlink" Target="https://en.wikipedia.org/w/index.php?title=Pacific/Palau&amp;action=edit&amp;redlink=1" TargetMode="External"/><Relationship Id="rId247" Type="http://schemas.openxmlformats.org/officeDocument/2006/relationships/hyperlink" Target="https://en.wikipedia.org/wiki/America/Adak" TargetMode="External"/><Relationship Id="rId899" Type="http://schemas.openxmlformats.org/officeDocument/2006/relationships/hyperlink" Target="https://en.wikipedia.org/wiki/ISO_3166-1:VG" TargetMode="External"/><Relationship Id="rId1084" Type="http://schemas.openxmlformats.org/officeDocument/2006/relationships/hyperlink" Target="https://en.wikipedia.org/wiki/UTC%2B03:00" TargetMode="External"/><Relationship Id="rId107" Type="http://schemas.openxmlformats.org/officeDocument/2006/relationships/hyperlink" Target="https://en.wikipedia.org/w/index.php?title=Africa/Maputo&amp;action=edit&amp;redlink=1" TargetMode="External"/><Relationship Id="rId454" Type="http://schemas.openxmlformats.org/officeDocument/2006/relationships/hyperlink" Target="https://en.wikipedia.org/wiki/ISO_3166-1:US" TargetMode="External"/><Relationship Id="rId661" Type="http://schemas.openxmlformats.org/officeDocument/2006/relationships/hyperlink" Target="https://en.wikipedia.org/w/index.php?title=America/Mazatlan&amp;action=edit&amp;redlink=1" TargetMode="External"/><Relationship Id="rId759" Type="http://schemas.openxmlformats.org/officeDocument/2006/relationships/hyperlink" Target="https://en.wikipedia.org/wiki/UTC%E2%88%9207:00" TargetMode="External"/><Relationship Id="rId966" Type="http://schemas.openxmlformats.org/officeDocument/2006/relationships/hyperlink" Target="https://en.wikipedia.org/wiki/ISO_3166-1:AQ" TargetMode="External"/><Relationship Id="rId1291" Type="http://schemas.openxmlformats.org/officeDocument/2006/relationships/hyperlink" Target="https://en.wikipedia.org/wiki/UTC%2B08:00" TargetMode="External"/><Relationship Id="rId1389" Type="http://schemas.openxmlformats.org/officeDocument/2006/relationships/hyperlink" Target="https://en.wikipedia.org/wiki/UTC%2B01:00" TargetMode="External"/><Relationship Id="rId1596" Type="http://schemas.openxmlformats.org/officeDocument/2006/relationships/hyperlink" Target="https://en.wikipedia.org/wiki/UTC%C2%B100:00" TargetMode="External"/><Relationship Id="rId2135" Type="http://schemas.openxmlformats.org/officeDocument/2006/relationships/hyperlink" Target="https://en.wikipedia.org/wiki/UTC%E2%88%9206:00" TargetMode="External"/><Relationship Id="rId2342" Type="http://schemas.openxmlformats.org/officeDocument/2006/relationships/hyperlink" Target="https://en.wikipedia.org/wiki/Europe/Lisbon" TargetMode="External"/><Relationship Id="rId314" Type="http://schemas.openxmlformats.org/officeDocument/2006/relationships/hyperlink" Target="https://en.wikipedia.org/wiki/UTC%E2%88%9203:00" TargetMode="External"/><Relationship Id="rId521" Type="http://schemas.openxmlformats.org/officeDocument/2006/relationships/hyperlink" Target="https://en.wikipedia.org/wiki/ISO_3166-1:EC" TargetMode="External"/><Relationship Id="rId619" Type="http://schemas.openxmlformats.org/officeDocument/2006/relationships/hyperlink" Target="https://en.wikipedia.org/w/index.php?title=America/Lima&amp;action=edit&amp;redlink=1" TargetMode="External"/><Relationship Id="rId1151" Type="http://schemas.openxmlformats.org/officeDocument/2006/relationships/hyperlink" Target="https://en.wikipedia.org/wiki/UTC%2B04:30" TargetMode="External"/><Relationship Id="rId1249" Type="http://schemas.openxmlformats.org/officeDocument/2006/relationships/hyperlink" Target="https://en.wikipedia.org/wiki/Asia/Pyongyang" TargetMode="External"/><Relationship Id="rId2202" Type="http://schemas.openxmlformats.org/officeDocument/2006/relationships/hyperlink" Target="https://en.wikipedia.org/w/index.php?title=Pacific/Funafuti&amp;action=edit&amp;redlink=1" TargetMode="External"/><Relationship Id="rId95" Type="http://schemas.openxmlformats.org/officeDocument/2006/relationships/hyperlink" Target="https://en.wikipedia.org/w/index.php?title=Africa/El_Aaiun&amp;action=edit&amp;redlink=1" TargetMode="External"/><Relationship Id="rId826" Type="http://schemas.openxmlformats.org/officeDocument/2006/relationships/hyperlink" Target="https://en.wikipedia.org/wiki/ISO_3166-1:DO" TargetMode="External"/><Relationship Id="rId1011" Type="http://schemas.openxmlformats.org/officeDocument/2006/relationships/hyperlink" Target="https://en.wikipedia.org/wiki/UTC%2B05:00" TargetMode="External"/><Relationship Id="rId1109" Type="http://schemas.openxmlformats.org/officeDocument/2006/relationships/hyperlink" Target="https://en.wikipedia.org/wiki/Asia/Shanghai" TargetMode="External"/><Relationship Id="rId1456" Type="http://schemas.openxmlformats.org/officeDocument/2006/relationships/hyperlink" Target="https://en.wikipedia.org/wiki/Australia/Eucla" TargetMode="External"/><Relationship Id="rId1663" Type="http://schemas.openxmlformats.org/officeDocument/2006/relationships/hyperlink" Target="https://en.wikipedia.org/wiki/UTC%C2%B100:00" TargetMode="External"/><Relationship Id="rId1870" Type="http://schemas.openxmlformats.org/officeDocument/2006/relationships/hyperlink" Target="https://en.wikipedia.org/w/index.php?title=Europe/Malta&amp;action=edit&amp;redlink=1" TargetMode="External"/><Relationship Id="rId1968" Type="http://schemas.openxmlformats.org/officeDocument/2006/relationships/hyperlink" Target="https://en.wikipedia.org/w/index.php?title=Europe/Ulyanovsk&amp;action=edit&amp;redlink=1" TargetMode="External"/><Relationship Id="rId1316" Type="http://schemas.openxmlformats.org/officeDocument/2006/relationships/hyperlink" Target="https://en.wikipedia.org/w/index.php?title=Asia/Jerusalem&amp;action=edit&amp;redlink=1" TargetMode="External"/><Relationship Id="rId1523" Type="http://schemas.openxmlformats.org/officeDocument/2006/relationships/hyperlink" Target="https://en.wikipedia.org/w/index.php?title=America/Noronha&amp;action=edit&amp;redlink=1" TargetMode="External"/><Relationship Id="rId1730" Type="http://schemas.openxmlformats.org/officeDocument/2006/relationships/hyperlink" Target="https://en.wikipedia.org/wiki/Coordinated_Universal_Time" TargetMode="External"/><Relationship Id="rId22" Type="http://schemas.openxmlformats.org/officeDocument/2006/relationships/hyperlink" Target="https://en.wikipedia.org/wiki/East_Africa_Time" TargetMode="External"/><Relationship Id="rId1828" Type="http://schemas.openxmlformats.org/officeDocument/2006/relationships/hyperlink" Target="https://en.wikipedia.org/w/index.php?title=Europe/Istanbul&amp;action=edit&amp;redlink=1" TargetMode="External"/><Relationship Id="rId171" Type="http://schemas.openxmlformats.org/officeDocument/2006/relationships/hyperlink" Target="https://en.wikipedia.org/wiki/UTC%2B01:00" TargetMode="External"/><Relationship Id="rId2297" Type="http://schemas.openxmlformats.org/officeDocument/2006/relationships/hyperlink" Target="https://en.wikipedia.org/wiki/UTC%E2%88%9210:00" TargetMode="External"/><Relationship Id="rId269" Type="http://schemas.openxmlformats.org/officeDocument/2006/relationships/hyperlink" Target="https://en.wikipedia.org/w/index.php?title=America/Argentina/Buenos_Aires&amp;action=edit&amp;redlink=1" TargetMode="External"/><Relationship Id="rId476" Type="http://schemas.openxmlformats.org/officeDocument/2006/relationships/hyperlink" Target="https://en.wikipedia.org/wiki/UTC%E2%88%9208:00" TargetMode="External"/><Relationship Id="rId683" Type="http://schemas.openxmlformats.org/officeDocument/2006/relationships/hyperlink" Target="https://en.wikipedia.org/wiki/UTC%E2%88%9205:00" TargetMode="External"/><Relationship Id="rId890" Type="http://schemas.openxmlformats.org/officeDocument/2006/relationships/hyperlink" Target="https://en.wikipedia.org/wiki/UTC%E2%88%9204:00" TargetMode="External"/><Relationship Id="rId2157" Type="http://schemas.openxmlformats.org/officeDocument/2006/relationships/hyperlink" Target="https://en.wikipedia.org/w/index.php?title=Pacific/Chatham&amp;action=edit&amp;redlink=1" TargetMode="External"/><Relationship Id="rId2364" Type="http://schemas.openxmlformats.org/officeDocument/2006/relationships/hyperlink" Target="https://en.wikipedia.org/wiki/UTC%2B03:00" TargetMode="External"/><Relationship Id="rId129" Type="http://schemas.openxmlformats.org/officeDocument/2006/relationships/hyperlink" Target="https://en.wikipedia.org/wiki/UTC%2B02:00" TargetMode="External"/><Relationship Id="rId336" Type="http://schemas.openxmlformats.org/officeDocument/2006/relationships/hyperlink" Target="https://en.wikipedia.org/wiki/America/Adak" TargetMode="External"/><Relationship Id="rId543" Type="http://schemas.openxmlformats.org/officeDocument/2006/relationships/hyperlink" Target="https://en.wikipedia.org/wiki/UTC%E2%88%9205:00" TargetMode="External"/><Relationship Id="rId988" Type="http://schemas.openxmlformats.org/officeDocument/2006/relationships/hyperlink" Target="https://en.wikipedia.org/wiki/ISO_3166-1:KZ" TargetMode="External"/><Relationship Id="rId1173" Type="http://schemas.openxmlformats.org/officeDocument/2006/relationships/hyperlink" Target="https://en.wikipedia.org/w/index.php?title=Asia/Khandyga&amp;action=edit&amp;redlink=1" TargetMode="External"/><Relationship Id="rId1380" Type="http://schemas.openxmlformats.org/officeDocument/2006/relationships/hyperlink" Target="https://en.wikipedia.org/wiki/UTC%E2%88%9201:00" TargetMode="External"/><Relationship Id="rId2017" Type="http://schemas.openxmlformats.org/officeDocument/2006/relationships/hyperlink" Target="https://en.wikipedia.org/w/index.php?title=Europe/London&amp;action=edit&amp;redlink=1" TargetMode="External"/><Relationship Id="rId2224" Type="http://schemas.openxmlformats.org/officeDocument/2006/relationships/hyperlink" Target="https://en.wikipedia.org/wiki/UTC%E2%88%9210:00" TargetMode="External"/><Relationship Id="rId403" Type="http://schemas.openxmlformats.org/officeDocument/2006/relationships/hyperlink" Target="https://en.wikipedia.org/wiki/UTC%E2%88%9205:00" TargetMode="External"/><Relationship Id="rId750" Type="http://schemas.openxmlformats.org/officeDocument/2006/relationships/hyperlink" Target="https://en.wikipedia.org/w/index.php?title=America/Pangnirtung&amp;action=edit&amp;redlink=1" TargetMode="External"/><Relationship Id="rId848" Type="http://schemas.openxmlformats.org/officeDocument/2006/relationships/hyperlink" Target="https://en.wikipedia.org/wiki/UTC%E2%88%9204:00" TargetMode="External"/><Relationship Id="rId1033" Type="http://schemas.openxmlformats.org/officeDocument/2006/relationships/hyperlink" Target="https://en.wikipedia.org/wiki/ISO_3166-1:TH" TargetMode="External"/><Relationship Id="rId1478" Type="http://schemas.openxmlformats.org/officeDocument/2006/relationships/hyperlink" Target="https://en.wikipedia.org/wiki/UTC%2B11:00" TargetMode="External"/><Relationship Id="rId1685" Type="http://schemas.openxmlformats.org/officeDocument/2006/relationships/hyperlink" Target="https://en.wikipedia.org/wiki/Tz_database" TargetMode="External"/><Relationship Id="rId1892" Type="http://schemas.openxmlformats.org/officeDocument/2006/relationships/hyperlink" Target="https://en.wikipedia.org/wiki/UTC%2B02:00" TargetMode="External"/><Relationship Id="rId2431" Type="http://schemas.openxmlformats.org/officeDocument/2006/relationships/hyperlink" Target="https://en.wikipedia.org/wiki/Western_European_Time" TargetMode="External"/><Relationship Id="rId610" Type="http://schemas.openxmlformats.org/officeDocument/2006/relationships/hyperlink" Target="https://en.wikipedia.org/w/index.php?title=America/Curacao&amp;action=edit&amp;redlink=1" TargetMode="External"/><Relationship Id="rId708" Type="http://schemas.openxmlformats.org/officeDocument/2006/relationships/hyperlink" Target="https://en.wikipedia.org/w/index.php?title=America/Port_of_Spain&amp;action=edit&amp;redlink=1" TargetMode="External"/><Relationship Id="rId915" Type="http://schemas.openxmlformats.org/officeDocument/2006/relationships/hyperlink" Target="https://en.wikipedia.org/wiki/UTC%E2%88%9207:00" TargetMode="External"/><Relationship Id="rId1240" Type="http://schemas.openxmlformats.org/officeDocument/2006/relationships/hyperlink" Target="https://en.wikipedia.org/w/index.php?title=Asia/Bangkok&amp;action=edit&amp;redlink=1" TargetMode="External"/><Relationship Id="rId1338" Type="http://schemas.openxmlformats.org/officeDocument/2006/relationships/hyperlink" Target="https://en.wikipedia.org/w/index.php?title=Asia/Ulaanbaatar&amp;action=edit&amp;redlink=1" TargetMode="External"/><Relationship Id="rId1545" Type="http://schemas.openxmlformats.org/officeDocument/2006/relationships/hyperlink" Target="https://en.wikipedia.org/wiki/UTC%E2%88%9204:00" TargetMode="External"/><Relationship Id="rId1100" Type="http://schemas.openxmlformats.org/officeDocument/2006/relationships/hyperlink" Target="https://en.wikipedia.org/wiki/UTC%2B05:00" TargetMode="External"/><Relationship Id="rId1405" Type="http://schemas.openxmlformats.org/officeDocument/2006/relationships/hyperlink" Target="https://en.wikipedia.org/wiki/Europe/Oslo" TargetMode="External"/><Relationship Id="rId1752" Type="http://schemas.openxmlformats.org/officeDocument/2006/relationships/hyperlink" Target="https://en.wikipedia.org/wiki/ISO_3166-1:RU" TargetMode="External"/><Relationship Id="rId44" Type="http://schemas.openxmlformats.org/officeDocument/2006/relationships/hyperlink" Target="https://en.wikipedia.org/wiki/UTC%2B02:00" TargetMode="External"/><Relationship Id="rId1612" Type="http://schemas.openxmlformats.org/officeDocument/2006/relationships/hyperlink" Target="https://en.wikipedia.org/wiki/UTC%C2%B100:00" TargetMode="External"/><Relationship Id="rId1917" Type="http://schemas.openxmlformats.org/officeDocument/2006/relationships/hyperlink" Target="https://en.wikipedia.org/wiki/UTC%2B01:00" TargetMode="External"/><Relationship Id="rId193" Type="http://schemas.openxmlformats.org/officeDocument/2006/relationships/hyperlink" Target="https://en.wikipedia.org/wiki/ISO_3166-1:LR" TargetMode="External"/><Relationship Id="rId498" Type="http://schemas.openxmlformats.org/officeDocument/2006/relationships/hyperlink" Target="https://en.wikipedia.org/wiki/UTC%E2%88%9202:00" TargetMode="External"/><Relationship Id="rId2081" Type="http://schemas.openxmlformats.org/officeDocument/2006/relationships/hyperlink" Target="https://en.wikipedia.org/w/index.php?title=Indian/Mahe&amp;action=edit&amp;redlink=1" TargetMode="External"/><Relationship Id="rId2179" Type="http://schemas.openxmlformats.org/officeDocument/2006/relationships/hyperlink" Target="https://en.wikipedia.org/wiki/UTC%2B10:00" TargetMode="External"/><Relationship Id="rId260" Type="http://schemas.openxmlformats.org/officeDocument/2006/relationships/hyperlink" Target="https://en.wikipedia.org/w/index.php?title=America/Port_of_Spain&amp;action=edit&amp;redlink=1" TargetMode="External"/><Relationship Id="rId2386" Type="http://schemas.openxmlformats.org/officeDocument/2006/relationships/hyperlink" Target="https://en.wikipedia.org/w/index.php?title=America/Phoenix&amp;action=edit&amp;redlink=1" TargetMode="External"/><Relationship Id="rId120" Type="http://schemas.openxmlformats.org/officeDocument/2006/relationships/hyperlink" Target="https://en.wikipedia.org/wiki/UTC%2B03:00" TargetMode="External"/><Relationship Id="rId358" Type="http://schemas.openxmlformats.org/officeDocument/2006/relationships/hyperlink" Target="https://en.wikipedia.org/w/index.php?title=America/Blanc-Sablon&amp;action=edit&amp;redlink=1" TargetMode="External"/><Relationship Id="rId565" Type="http://schemas.openxmlformats.org/officeDocument/2006/relationships/hyperlink" Target="https://en.wikipedia.org/wiki/ISO_3166-1:US" TargetMode="External"/><Relationship Id="rId772" Type="http://schemas.openxmlformats.org/officeDocument/2006/relationships/hyperlink" Target="https://en.wikipedia.org/w/index.php?title=America/Rio_Branco&amp;action=edit&amp;redlink=1" TargetMode="External"/><Relationship Id="rId1195" Type="http://schemas.openxmlformats.org/officeDocument/2006/relationships/hyperlink" Target="https://en.wikipedia.org/wiki/UTC%2B03:00" TargetMode="External"/><Relationship Id="rId2039" Type="http://schemas.openxmlformats.org/officeDocument/2006/relationships/hyperlink" Target="https://en.wikipedia.org/wiki/UTC%C2%B100:00" TargetMode="External"/><Relationship Id="rId2246" Type="http://schemas.openxmlformats.org/officeDocument/2006/relationships/hyperlink" Target="https://en.wikipedia.org/w/index.php?title=Pacific/Marquesas&amp;action=edit&amp;redlink=1" TargetMode="External"/><Relationship Id="rId218" Type="http://schemas.openxmlformats.org/officeDocument/2006/relationships/hyperlink" Target="https://en.wikipedia.org/wiki/UTC%C2%B100:00" TargetMode="External"/><Relationship Id="rId425" Type="http://schemas.openxmlformats.org/officeDocument/2006/relationships/hyperlink" Target="https://en.wikipedia.org/wiki/UTC%E2%88%9206:00" TargetMode="External"/><Relationship Id="rId632" Type="http://schemas.openxmlformats.org/officeDocument/2006/relationships/hyperlink" Target="https://en.wikipedia.org/wiki/UTC%E2%88%9204:00" TargetMode="External"/><Relationship Id="rId1055" Type="http://schemas.openxmlformats.org/officeDocument/2006/relationships/hyperlink" Target="https://en.wikipedia.org/wiki/UTC%2B05:30" TargetMode="External"/><Relationship Id="rId1262" Type="http://schemas.openxmlformats.org/officeDocument/2006/relationships/hyperlink" Target="https://en.wikipedia.org/wiki/UTC%2B06:30" TargetMode="External"/><Relationship Id="rId2106" Type="http://schemas.openxmlformats.org/officeDocument/2006/relationships/hyperlink" Target="https://en.wikipedia.org/wiki/UTC%2B02:00" TargetMode="External"/><Relationship Id="rId2313" Type="http://schemas.openxmlformats.org/officeDocument/2006/relationships/hyperlink" Target="https://en.wikipedia.org/wiki/UTC%2B12:00" TargetMode="External"/><Relationship Id="rId937" Type="http://schemas.openxmlformats.org/officeDocument/2006/relationships/hyperlink" Target="https://en.wikipedia.org/w/index.php?title=Antarctica/DumontDUrville&amp;action=edit&amp;redlink=1" TargetMode="External"/><Relationship Id="rId1122" Type="http://schemas.openxmlformats.org/officeDocument/2006/relationships/hyperlink" Target="https://en.wikipedia.org/w/index.php?title=Asia/Hong_Kong&amp;action=edit&amp;redlink=1" TargetMode="External"/><Relationship Id="rId1567" Type="http://schemas.openxmlformats.org/officeDocument/2006/relationships/hyperlink" Target="https://en.wikipedia.org/wiki/Central_European_Time" TargetMode="External"/><Relationship Id="rId1774" Type="http://schemas.openxmlformats.org/officeDocument/2006/relationships/hyperlink" Target="https://en.wikipedia.org/wiki/ISO_3166-1:SK" TargetMode="External"/><Relationship Id="rId1981" Type="http://schemas.openxmlformats.org/officeDocument/2006/relationships/hyperlink" Target="https://en.wikipedia.org/w/index.php?title=Europe/Rome&amp;action=edit&amp;redlink=1" TargetMode="External"/><Relationship Id="rId66" Type="http://schemas.openxmlformats.org/officeDocument/2006/relationships/hyperlink" Target="https://en.wikipedia.org/w/index.php?title=Africa/Ceuta&amp;action=edit&amp;redlink=1" TargetMode="External"/><Relationship Id="rId1427" Type="http://schemas.openxmlformats.org/officeDocument/2006/relationships/hyperlink" Target="https://en.wikipedia.org/w/index.php?title=Australia/Sydney&amp;action=edit&amp;redlink=1" TargetMode="External"/><Relationship Id="rId1634" Type="http://schemas.openxmlformats.org/officeDocument/2006/relationships/hyperlink" Target="https://en.wikipedia.org/wiki/UTC%E2%88%9203:00" TargetMode="External"/><Relationship Id="rId1841" Type="http://schemas.openxmlformats.org/officeDocument/2006/relationships/hyperlink" Target="https://en.wikipedia.org/w/index.php?title=Europe/Kiev&amp;action=edit&amp;redlink=1" TargetMode="External"/><Relationship Id="rId1939" Type="http://schemas.openxmlformats.org/officeDocument/2006/relationships/hyperlink" Target="https://en.wikipedia.org/wiki/UTC%2B03:00" TargetMode="External"/><Relationship Id="rId1701" Type="http://schemas.openxmlformats.org/officeDocument/2006/relationships/hyperlink" Target="https://en.wikipedia.org/wiki/Tz_database" TargetMode="External"/><Relationship Id="rId282" Type="http://schemas.openxmlformats.org/officeDocument/2006/relationships/hyperlink" Target="https://en.wikipedia.org/wiki/UTC%E2%88%9203:00" TargetMode="External"/><Relationship Id="rId587" Type="http://schemas.openxmlformats.org/officeDocument/2006/relationships/hyperlink" Target="https://en.wikipedia.org/wiki/UTC%E2%88%9205:00" TargetMode="External"/><Relationship Id="rId2170" Type="http://schemas.openxmlformats.org/officeDocument/2006/relationships/hyperlink" Target="https://en.wikipedia.org/w/index.php?title=Pacific/Bougainville&amp;action=edit&amp;redlink=1" TargetMode="External"/><Relationship Id="rId2268" Type="http://schemas.openxmlformats.org/officeDocument/2006/relationships/hyperlink" Target="https://en.wikipedia.org/wiki/UTC%2B11:00" TargetMode="External"/><Relationship Id="rId8" Type="http://schemas.openxmlformats.org/officeDocument/2006/relationships/hyperlink" Target="https://en.wikipedia.org/wiki/UTC%C2%B100:00" TargetMode="External"/><Relationship Id="rId142" Type="http://schemas.openxmlformats.org/officeDocument/2006/relationships/hyperlink" Target="https://en.wikipedia.org/wiki/UTC%2B01:00" TargetMode="External"/><Relationship Id="rId447" Type="http://schemas.openxmlformats.org/officeDocument/2006/relationships/hyperlink" Target="https://en.wikipedia.org/w/index.php?title=America/Dawson_Creek&amp;action=edit&amp;redlink=1" TargetMode="External"/><Relationship Id="rId794" Type="http://schemas.openxmlformats.org/officeDocument/2006/relationships/hyperlink" Target="https://en.wikipedia.org/wiki/ISO_3166-1:BR" TargetMode="External"/><Relationship Id="rId1077" Type="http://schemas.openxmlformats.org/officeDocument/2006/relationships/hyperlink" Target="https://en.wikipedia.org/w/index.php?title=Asia/Dhaka&amp;action=edit&amp;redlink=1" TargetMode="External"/><Relationship Id="rId2030" Type="http://schemas.openxmlformats.org/officeDocument/2006/relationships/hyperlink" Target="https://en.wikipedia.org/wiki/Coordinated_Universal_Time" TargetMode="External"/><Relationship Id="rId2128" Type="http://schemas.openxmlformats.org/officeDocument/2006/relationships/hyperlink" Target="https://en.wikipedia.org/w/index.php?title=Europe/Paris&amp;action=edit&amp;redlink=1" TargetMode="External"/><Relationship Id="rId654" Type="http://schemas.openxmlformats.org/officeDocument/2006/relationships/hyperlink" Target="https://en.wikipedia.org/wiki/UTC%E2%88%9204:00" TargetMode="External"/><Relationship Id="rId861" Type="http://schemas.openxmlformats.org/officeDocument/2006/relationships/hyperlink" Target="https://en.wikipedia.org/w/index.php?title=America/Port_of_Spain&amp;action=edit&amp;redlink=1" TargetMode="External"/><Relationship Id="rId959" Type="http://schemas.openxmlformats.org/officeDocument/2006/relationships/hyperlink" Target="https://en.wikipedia.org/w/index.php?title=Antarctica/Rothera&amp;action=edit&amp;redlink=1" TargetMode="External"/><Relationship Id="rId1284" Type="http://schemas.openxmlformats.org/officeDocument/2006/relationships/hyperlink" Target="https://en.wikipedia.org/wiki/UTC%2B09:00" TargetMode="External"/><Relationship Id="rId1491" Type="http://schemas.openxmlformats.org/officeDocument/2006/relationships/hyperlink" Target="https://en.wikipedia.org/w/index.php?title=Australia/Brisbane&amp;action=edit&amp;redlink=1" TargetMode="External"/><Relationship Id="rId1589" Type="http://schemas.openxmlformats.org/officeDocument/2006/relationships/hyperlink" Target="https://en.wikipedia.org/wiki/UTC%2B03:00" TargetMode="External"/><Relationship Id="rId2335" Type="http://schemas.openxmlformats.org/officeDocument/2006/relationships/hyperlink" Target="https://en.wikipedia.org/w/index.php?title=Europe/Warsaw&amp;action=edit&amp;redlink=1" TargetMode="External"/><Relationship Id="rId307" Type="http://schemas.openxmlformats.org/officeDocument/2006/relationships/hyperlink" Target="https://en.wikipedia.org/wiki/UTC%E2%88%9203:00" TargetMode="External"/><Relationship Id="rId514" Type="http://schemas.openxmlformats.org/officeDocument/2006/relationships/hyperlink" Target="https://en.wikipedia.org/wiki/UTC%E2%88%9204:00" TargetMode="External"/><Relationship Id="rId721" Type="http://schemas.openxmlformats.org/officeDocument/2006/relationships/hyperlink" Target="https://en.wikipedia.org/wiki/ISO_3166-1:US" TargetMode="External"/><Relationship Id="rId1144" Type="http://schemas.openxmlformats.org/officeDocument/2006/relationships/hyperlink" Target="https://en.wikipedia.org/wiki/UTC%2B09:00" TargetMode="External"/><Relationship Id="rId1351" Type="http://schemas.openxmlformats.org/officeDocument/2006/relationships/hyperlink" Target="https://en.wikipedia.org/wiki/UTC%2B10:00" TargetMode="External"/><Relationship Id="rId1449" Type="http://schemas.openxmlformats.org/officeDocument/2006/relationships/hyperlink" Target="https://en.wikipedia.org/wiki/UTC%2B10:00" TargetMode="External"/><Relationship Id="rId1796" Type="http://schemas.openxmlformats.org/officeDocument/2006/relationships/hyperlink" Target="https://en.wikipedia.org/w/index.php?title=Europe/Zurich&amp;action=edit&amp;redlink=1" TargetMode="External"/><Relationship Id="rId2402" Type="http://schemas.openxmlformats.org/officeDocument/2006/relationships/hyperlink" Target="https://en.wikipedia.org/w/index.php?title=Pacific/Honolulu&amp;action=edit&amp;redlink=1" TargetMode="External"/><Relationship Id="rId88" Type="http://schemas.openxmlformats.org/officeDocument/2006/relationships/hyperlink" Target="https://en.wikipedia.org/wiki/East_Africa_Time" TargetMode="External"/><Relationship Id="rId819" Type="http://schemas.openxmlformats.org/officeDocument/2006/relationships/hyperlink" Target="https://en.wikipedia.org/w/index.php?title=America/Santarem&amp;action=edit&amp;redlink=1" TargetMode="External"/><Relationship Id="rId1004" Type="http://schemas.openxmlformats.org/officeDocument/2006/relationships/hyperlink" Target="https://en.wikipedia.org/wiki/ISO_3166-1:KZ" TargetMode="External"/><Relationship Id="rId1211" Type="http://schemas.openxmlformats.org/officeDocument/2006/relationships/hyperlink" Target="https://en.wikipedia.org/w/index.php?title=Asia/Makassar&amp;action=edit&amp;redlink=1" TargetMode="External"/><Relationship Id="rId1656" Type="http://schemas.openxmlformats.org/officeDocument/2006/relationships/hyperlink" Target="https://en.wikipedia.org/wiki/UTC%E2%88%9208:00" TargetMode="External"/><Relationship Id="rId1863" Type="http://schemas.openxmlformats.org/officeDocument/2006/relationships/hyperlink" Target="https://en.wikipedia.org/wiki/UTC%2B01:00" TargetMode="External"/><Relationship Id="rId1309" Type="http://schemas.openxmlformats.org/officeDocument/2006/relationships/hyperlink" Target="https://en.wikipedia.org/wiki/ISO_3166-1:IR" TargetMode="External"/><Relationship Id="rId1516" Type="http://schemas.openxmlformats.org/officeDocument/2006/relationships/hyperlink" Target="https://en.wikipedia.org/wiki/UTC%2B09:30" TargetMode="External"/><Relationship Id="rId1723" Type="http://schemas.openxmlformats.org/officeDocument/2006/relationships/hyperlink" Target="https://en.wikipedia.org/wiki/UTC%2B09:00" TargetMode="External"/><Relationship Id="rId1930" Type="http://schemas.openxmlformats.org/officeDocument/2006/relationships/hyperlink" Target="https://en.wikipedia.org/wiki/UTC%2B01:00" TargetMode="External"/><Relationship Id="rId15" Type="http://schemas.openxmlformats.org/officeDocument/2006/relationships/hyperlink" Target="https://en.wikipedia.org/wiki/Central_European_Time" TargetMode="External"/><Relationship Id="rId2192" Type="http://schemas.openxmlformats.org/officeDocument/2006/relationships/hyperlink" Target="https://en.wikipedia.org/wiki/UTC%2B13:00" TargetMode="External"/><Relationship Id="rId164" Type="http://schemas.openxmlformats.org/officeDocument/2006/relationships/hyperlink" Target="https://en.wikipedia.org/wiki/ISO_3166-1:ZM" TargetMode="External"/><Relationship Id="rId371" Type="http://schemas.openxmlformats.org/officeDocument/2006/relationships/hyperlink" Target="https://en.wikipedia.org/wiki/UTC%E2%88%9207:00" TargetMode="External"/><Relationship Id="rId2052" Type="http://schemas.openxmlformats.org/officeDocument/2006/relationships/hyperlink" Target="https://en.wikipedia.org/wiki/UTC%C2%B100:00" TargetMode="External"/><Relationship Id="rId469" Type="http://schemas.openxmlformats.org/officeDocument/2006/relationships/hyperlink" Target="https://en.wikipedia.org/wiki/UTC%E2%88%9205:00" TargetMode="External"/><Relationship Id="rId676" Type="http://schemas.openxmlformats.org/officeDocument/2006/relationships/hyperlink" Target="https://en.wikipedia.org/wiki/ISO_3166-1:US" TargetMode="External"/><Relationship Id="rId883" Type="http://schemas.openxmlformats.org/officeDocument/2006/relationships/hyperlink" Target="https://en.wikipedia.org/wiki/ISO_3166-1:GL" TargetMode="External"/><Relationship Id="rId1099" Type="http://schemas.openxmlformats.org/officeDocument/2006/relationships/hyperlink" Target="https://en.wikipedia.org/wiki/UTC%2B05:00" TargetMode="External"/><Relationship Id="rId2357" Type="http://schemas.openxmlformats.org/officeDocument/2006/relationships/hyperlink" Target="https://en.wikipedia.org/wiki/UTC%2B09:00" TargetMode="External"/><Relationship Id="rId231" Type="http://schemas.openxmlformats.org/officeDocument/2006/relationships/hyperlink" Target="https://en.wikipedia.org/wiki/UTC%C2%B100:00" TargetMode="External"/><Relationship Id="rId329" Type="http://schemas.openxmlformats.org/officeDocument/2006/relationships/hyperlink" Target="https://en.wikipedia.org/wiki/ISO_3166-1:CA" TargetMode="External"/><Relationship Id="rId536" Type="http://schemas.openxmlformats.org/officeDocument/2006/relationships/hyperlink" Target="https://en.wikipedia.org/wiki/UTC%E2%88%9204:00" TargetMode="External"/><Relationship Id="rId1166" Type="http://schemas.openxmlformats.org/officeDocument/2006/relationships/hyperlink" Target="https://en.wikipedia.org/wiki/UTC%2B05:45" TargetMode="External"/><Relationship Id="rId1373" Type="http://schemas.openxmlformats.org/officeDocument/2006/relationships/hyperlink" Target="https://en.wikipedia.org/wiki/UTC%2B05:00" TargetMode="External"/><Relationship Id="rId2217" Type="http://schemas.openxmlformats.org/officeDocument/2006/relationships/hyperlink" Target="https://en.wikipedia.org/wiki/ISO_3166-1:GU" TargetMode="External"/><Relationship Id="rId743" Type="http://schemas.openxmlformats.org/officeDocument/2006/relationships/hyperlink" Target="https://en.wikipedia.org/wiki/UTC%E2%88%9207:00" TargetMode="External"/><Relationship Id="rId950" Type="http://schemas.openxmlformats.org/officeDocument/2006/relationships/hyperlink" Target="https://en.wikipedia.org/wiki/UTC%2B12:00" TargetMode="External"/><Relationship Id="rId1026" Type="http://schemas.openxmlformats.org/officeDocument/2006/relationships/hyperlink" Target="https://en.wikipedia.org/wiki/UTC%2B03:00" TargetMode="External"/><Relationship Id="rId1580" Type="http://schemas.openxmlformats.org/officeDocument/2006/relationships/hyperlink" Target="https://en.wikipedia.org/wiki/UTC%E2%88%9206:00" TargetMode="External"/><Relationship Id="rId1678" Type="http://schemas.openxmlformats.org/officeDocument/2006/relationships/hyperlink" Target="https://en.wikipedia.org/wiki/UTC%2B11:00" TargetMode="External"/><Relationship Id="rId1885" Type="http://schemas.openxmlformats.org/officeDocument/2006/relationships/hyperlink" Target="https://en.wikipedia.org/wiki/UTC%2B02:00" TargetMode="External"/><Relationship Id="rId2424" Type="http://schemas.openxmlformats.org/officeDocument/2006/relationships/hyperlink" Target="https://en.wikipedia.org/wiki/UTC%E2%88%9211:00" TargetMode="External"/><Relationship Id="rId603" Type="http://schemas.openxmlformats.org/officeDocument/2006/relationships/hyperlink" Target="https://en.wikipedia.org/wiki/UTC%E2%88%9205:00" TargetMode="External"/><Relationship Id="rId810" Type="http://schemas.openxmlformats.org/officeDocument/2006/relationships/hyperlink" Target="https://en.wikipedia.org/w/index.php?title=America/Argentina/Cordoba&amp;action=edit&amp;redlink=1" TargetMode="External"/><Relationship Id="rId908" Type="http://schemas.openxmlformats.org/officeDocument/2006/relationships/hyperlink" Target="https://en.wikipedia.org/w/index.php?title=America/Port_of_Spain&amp;action=edit&amp;redlink=1" TargetMode="External"/><Relationship Id="rId1233" Type="http://schemas.openxmlformats.org/officeDocument/2006/relationships/hyperlink" Target="https://en.wikipedia.org/wiki/UTC%2B06:00" TargetMode="External"/><Relationship Id="rId1440" Type="http://schemas.openxmlformats.org/officeDocument/2006/relationships/hyperlink" Target="https://en.wikipedia.org/w/index.php?title=Australia/Broken_Hill&amp;action=edit&amp;redlink=1" TargetMode="External"/><Relationship Id="rId1538" Type="http://schemas.openxmlformats.org/officeDocument/2006/relationships/hyperlink" Target="https://en.wikipedia.org/w/index.php?title=America/Halifax&amp;action=edit&amp;redlink=1" TargetMode="External"/><Relationship Id="rId1300" Type="http://schemas.openxmlformats.org/officeDocument/2006/relationships/hyperlink" Target="https://en.wikipedia.org/wiki/UTC%2B08:00" TargetMode="External"/><Relationship Id="rId1745" Type="http://schemas.openxmlformats.org/officeDocument/2006/relationships/hyperlink" Target="https://en.wikipedia.org/w/index.php?title=Europe/Amsterdam&amp;action=edit&amp;redlink=1" TargetMode="External"/><Relationship Id="rId1952" Type="http://schemas.openxmlformats.org/officeDocument/2006/relationships/hyperlink" Target="https://en.wikipedia.org/w/index.php?title=Europe/Stockholm&amp;action=edit&amp;redlink=1" TargetMode="External"/><Relationship Id="rId37" Type="http://schemas.openxmlformats.org/officeDocument/2006/relationships/hyperlink" Target="https://en.wikipedia.org/w/index.php?title=Africa/Abidjan&amp;action=edit&amp;redlink=1" TargetMode="External"/><Relationship Id="rId1605" Type="http://schemas.openxmlformats.org/officeDocument/2006/relationships/hyperlink" Target="https://en.wikipedia.org/wiki/UTC%E2%88%9204:00" TargetMode="External"/><Relationship Id="rId1812" Type="http://schemas.openxmlformats.org/officeDocument/2006/relationships/hyperlink" Target="https://en.wikipedia.org/wiki/UTC%2B02:00" TargetMode="External"/><Relationship Id="rId186" Type="http://schemas.openxmlformats.org/officeDocument/2006/relationships/hyperlink" Target="https://en.wikipedia.org/wiki/UTC%2B02:00" TargetMode="External"/><Relationship Id="rId393" Type="http://schemas.openxmlformats.org/officeDocument/2006/relationships/hyperlink" Target="https://en.wikipedia.org/w/index.php?title=America/Argentina/Catamarca&amp;action=edit&amp;redlink=1" TargetMode="External"/><Relationship Id="rId2074" Type="http://schemas.openxmlformats.org/officeDocument/2006/relationships/hyperlink" Target="https://en.wikipedia.org/wiki/UTC%2B03:00" TargetMode="External"/><Relationship Id="rId2281" Type="http://schemas.openxmlformats.org/officeDocument/2006/relationships/hyperlink" Target="https://en.wikipedia.org/wiki/UTC%E2%88%9208:00" TargetMode="External"/><Relationship Id="rId253" Type="http://schemas.openxmlformats.org/officeDocument/2006/relationships/hyperlink" Target="https://en.wikipedia.org/wiki/UTC%E2%88%9208:00" TargetMode="External"/><Relationship Id="rId460" Type="http://schemas.openxmlformats.org/officeDocument/2006/relationships/hyperlink" Target="https://en.wikipedia.org/wiki/UTC%E2%88%9204:00" TargetMode="External"/><Relationship Id="rId698" Type="http://schemas.openxmlformats.org/officeDocument/2006/relationships/hyperlink" Target="https://en.wikipedia.org/wiki/UTC%E2%88%9203:00" TargetMode="External"/><Relationship Id="rId1090" Type="http://schemas.openxmlformats.org/officeDocument/2006/relationships/hyperlink" Target="https://en.wikipedia.org/w/index.php?title=Asia/Dili&amp;action=edit&amp;redlink=1" TargetMode="External"/><Relationship Id="rId2141" Type="http://schemas.openxmlformats.org/officeDocument/2006/relationships/hyperlink" Target="https://en.wikipedia.org/wiki/Mountain_Standard_Time" TargetMode="External"/><Relationship Id="rId2379" Type="http://schemas.openxmlformats.org/officeDocument/2006/relationships/hyperlink" Target="https://en.wikipedia.org/wiki/America/Adak" TargetMode="External"/><Relationship Id="rId113" Type="http://schemas.openxmlformats.org/officeDocument/2006/relationships/hyperlink" Target="https://en.wikipedia.org/wiki/ISO_3166-1:ZA" TargetMode="External"/><Relationship Id="rId320" Type="http://schemas.openxmlformats.org/officeDocument/2006/relationships/hyperlink" Target="https://en.wikipedia.org/wiki/ISO_3166-1:AW" TargetMode="External"/><Relationship Id="rId558" Type="http://schemas.openxmlformats.org/officeDocument/2006/relationships/hyperlink" Target="https://en.wikipedia.org/wiki/Time_in_Indiana" TargetMode="External"/><Relationship Id="rId765" Type="http://schemas.openxmlformats.org/officeDocument/2006/relationships/hyperlink" Target="https://en.wikipedia.org/wiki/ISO_3166-1:HT" TargetMode="External"/><Relationship Id="rId972" Type="http://schemas.openxmlformats.org/officeDocument/2006/relationships/hyperlink" Target="https://en.wikipedia.org/wiki/UTC%C2%B100:00" TargetMode="External"/><Relationship Id="rId1188" Type="http://schemas.openxmlformats.org/officeDocument/2006/relationships/hyperlink" Target="https://en.wikipedia.org/wiki/UTC%2B08:00" TargetMode="External"/><Relationship Id="rId1395" Type="http://schemas.openxmlformats.org/officeDocument/2006/relationships/hyperlink" Target="https://en.wikipedia.org/wiki/UTC%C2%B100:00" TargetMode="External"/><Relationship Id="rId2001" Type="http://schemas.openxmlformats.org/officeDocument/2006/relationships/hyperlink" Target="https://en.wikipedia.org/wiki/ISO_3166-1:HR" TargetMode="External"/><Relationship Id="rId2239" Type="http://schemas.openxmlformats.org/officeDocument/2006/relationships/hyperlink" Target="https://en.wikipedia.org/wiki/UTC%2B12:00" TargetMode="External"/><Relationship Id="rId418" Type="http://schemas.openxmlformats.org/officeDocument/2006/relationships/hyperlink" Target="https://en.wikipedia.org/w/index.php?title=America/Argentina/Cordoba&amp;action=edit&amp;redlink=1" TargetMode="External"/><Relationship Id="rId625" Type="http://schemas.openxmlformats.org/officeDocument/2006/relationships/hyperlink" Target="https://en.wikipedia.org/wiki/UTC%E2%88%9207:00" TargetMode="External"/><Relationship Id="rId832" Type="http://schemas.openxmlformats.org/officeDocument/2006/relationships/hyperlink" Target="https://en.wikipedia.org/wiki/UTC%E2%88%9203:00" TargetMode="External"/><Relationship Id="rId1048" Type="http://schemas.openxmlformats.org/officeDocument/2006/relationships/hyperlink" Target="https://en.wikipedia.org/wiki/UTC%2B06:00" TargetMode="External"/><Relationship Id="rId1255" Type="http://schemas.openxmlformats.org/officeDocument/2006/relationships/hyperlink" Target="https://en.wikipedia.org/wiki/UTC%2B03:00" TargetMode="External"/><Relationship Id="rId1462" Type="http://schemas.openxmlformats.org/officeDocument/2006/relationships/hyperlink" Target="https://en.wikipedia.org/wiki/UTC%2B11:00" TargetMode="External"/><Relationship Id="rId2306" Type="http://schemas.openxmlformats.org/officeDocument/2006/relationships/hyperlink" Target="https://en.wikipedia.org/w/index.php?title=Pacific/Pago_Pago&amp;action=edit&amp;redlink=1" TargetMode="External"/><Relationship Id="rId1115" Type="http://schemas.openxmlformats.org/officeDocument/2006/relationships/hyperlink" Target="https://en.wikipedia.org/wiki/UTC%2B02:00" TargetMode="External"/><Relationship Id="rId1322" Type="http://schemas.openxmlformats.org/officeDocument/2006/relationships/hyperlink" Target="https://en.wikipedia.org/w/index.php?title=Asia/Thimphu&amp;action=edit&amp;redlink=1" TargetMode="External"/><Relationship Id="rId1767" Type="http://schemas.openxmlformats.org/officeDocument/2006/relationships/hyperlink" Target="https://en.wikipedia.org/wiki/UTC%2B02:00" TargetMode="External"/><Relationship Id="rId1974" Type="http://schemas.openxmlformats.org/officeDocument/2006/relationships/hyperlink" Target="https://en.wikipedia.org/wiki/UTC%2B03:00" TargetMode="External"/><Relationship Id="rId59" Type="http://schemas.openxmlformats.org/officeDocument/2006/relationships/hyperlink" Target="https://en.wikipedia.org/wiki/UTC%2B02:00" TargetMode="External"/><Relationship Id="rId1627" Type="http://schemas.openxmlformats.org/officeDocument/2006/relationships/hyperlink" Target="https://en.wikipedia.org/wiki/UTC%E2%88%9212:00" TargetMode="External"/><Relationship Id="rId1834" Type="http://schemas.openxmlformats.org/officeDocument/2006/relationships/hyperlink" Target="https://en.wikipedia.org/wiki/UTC%2B01:00" TargetMode="External"/><Relationship Id="rId2096" Type="http://schemas.openxmlformats.org/officeDocument/2006/relationships/hyperlink" Target="https://en.wikipedia.org/wiki/East_Africa_Time" TargetMode="External"/><Relationship Id="rId1901" Type="http://schemas.openxmlformats.org/officeDocument/2006/relationships/hyperlink" Target="https://en.wikipedia.org/wiki/UTC%2B02:00" TargetMode="External"/><Relationship Id="rId275" Type="http://schemas.openxmlformats.org/officeDocument/2006/relationships/hyperlink" Target="https://en.wikipedia.org/wiki/UTC%E2%88%9203:00" TargetMode="External"/><Relationship Id="rId482" Type="http://schemas.openxmlformats.org/officeDocument/2006/relationships/hyperlink" Target="https://en.wikipedia.org/wiki/UTC%E2%88%9207:00" TargetMode="External"/><Relationship Id="rId2163" Type="http://schemas.openxmlformats.org/officeDocument/2006/relationships/hyperlink" Target="https://en.wikipedia.org/wiki/UTC%2B13:00" TargetMode="External"/><Relationship Id="rId2370" Type="http://schemas.openxmlformats.org/officeDocument/2006/relationships/hyperlink" Target="https://en.wikipedia.org/wiki/Coordinated_Universal_Time" TargetMode="External"/><Relationship Id="rId135" Type="http://schemas.openxmlformats.org/officeDocument/2006/relationships/hyperlink" Target="https://en.wikipedia.org/wiki/ISO_3166-1:CD" TargetMode="External"/><Relationship Id="rId342" Type="http://schemas.openxmlformats.org/officeDocument/2006/relationships/hyperlink" Target="https://en.wikipedia.org/w/index.php?title=America/Bahia_Banderas&amp;action=edit&amp;redlink=1" TargetMode="External"/><Relationship Id="rId787" Type="http://schemas.openxmlformats.org/officeDocument/2006/relationships/hyperlink" Target="https://en.wikipedia.org/w/index.php?title=America/Rainy_River&amp;action=edit&amp;redlink=1" TargetMode="External"/><Relationship Id="rId994" Type="http://schemas.openxmlformats.org/officeDocument/2006/relationships/hyperlink" Target="https://en.wikipedia.org/wiki/UTC%2B02:00" TargetMode="External"/><Relationship Id="rId2023" Type="http://schemas.openxmlformats.org/officeDocument/2006/relationships/hyperlink" Target="https://en.wikipedia.org/wiki/UTC%C2%B100:00" TargetMode="External"/><Relationship Id="rId2230" Type="http://schemas.openxmlformats.org/officeDocument/2006/relationships/hyperlink" Target="https://en.wikipedia.org/w/index.php?title=Pacific/Kiritimati&amp;action=edit&amp;redlink=1" TargetMode="External"/><Relationship Id="rId202" Type="http://schemas.openxmlformats.org/officeDocument/2006/relationships/hyperlink" Target="https://en.wikipedia.org/w/index.php?title=Africa/Ndjamena&amp;action=edit&amp;redlink=1" TargetMode="External"/><Relationship Id="rId647" Type="http://schemas.openxmlformats.org/officeDocument/2006/relationships/hyperlink" Target="https://en.wikipedia.org/wiki/ISO_3166-1:MF" TargetMode="External"/><Relationship Id="rId854" Type="http://schemas.openxmlformats.org/officeDocument/2006/relationships/hyperlink" Target="https://en.wikipedia.org/wiki/UTC%E2%88%9202:30" TargetMode="External"/><Relationship Id="rId1277" Type="http://schemas.openxmlformats.org/officeDocument/2006/relationships/hyperlink" Target="https://en.wikipedia.org/wiki/ISO_3166-1:UZ" TargetMode="External"/><Relationship Id="rId1484" Type="http://schemas.openxmlformats.org/officeDocument/2006/relationships/hyperlink" Target="https://en.wikipedia.org/wiki/UTC%2B10:00" TargetMode="External"/><Relationship Id="rId1691" Type="http://schemas.openxmlformats.org/officeDocument/2006/relationships/hyperlink" Target="https://en.wikipedia.org/wiki/UTC%2B14:00" TargetMode="External"/><Relationship Id="rId2328" Type="http://schemas.openxmlformats.org/officeDocument/2006/relationships/hyperlink" Target="https://en.wikipedia.org/w/index.php?title=Pacific/Wallis&amp;action=edit&amp;redlink=1" TargetMode="External"/><Relationship Id="rId507" Type="http://schemas.openxmlformats.org/officeDocument/2006/relationships/hyperlink" Target="https://en.wikipedia.org/wiki/ISO_3166-1:GD" TargetMode="External"/><Relationship Id="rId714" Type="http://schemas.openxmlformats.org/officeDocument/2006/relationships/hyperlink" Target="https://en.wikipedia.org/w/index.php?title=America/New_York&amp;action=edit&amp;redlink=1" TargetMode="External"/><Relationship Id="rId921" Type="http://schemas.openxmlformats.org/officeDocument/2006/relationships/hyperlink" Target="https://en.wikipedia.org/wiki/America/Yakutat" TargetMode="External"/><Relationship Id="rId1137" Type="http://schemas.openxmlformats.org/officeDocument/2006/relationships/hyperlink" Target="https://en.wikipedia.org/wiki/ISO_3166-1:ID" TargetMode="External"/><Relationship Id="rId1344" Type="http://schemas.openxmlformats.org/officeDocument/2006/relationships/hyperlink" Target="https://en.wikipedia.org/w/index.php?title=Asia/Ulaanbaatar&amp;action=edit&amp;redlink=1" TargetMode="External"/><Relationship Id="rId1551" Type="http://schemas.openxmlformats.org/officeDocument/2006/relationships/hyperlink" Target="https://en.wikipedia.org/w/index.php?title=America/St_Johns&amp;action=edit&amp;redlink=1" TargetMode="External"/><Relationship Id="rId1789" Type="http://schemas.openxmlformats.org/officeDocument/2006/relationships/hyperlink" Target="https://en.wikipedia.org/wiki/UTC%2B01:00" TargetMode="External"/><Relationship Id="rId1996" Type="http://schemas.openxmlformats.org/officeDocument/2006/relationships/hyperlink" Target="https://en.wikipedia.org/wiki/UTC%2B04:00" TargetMode="External"/><Relationship Id="rId50" Type="http://schemas.openxmlformats.org/officeDocument/2006/relationships/hyperlink" Target="https://en.wikipedia.org/wiki/UTC%2B01:00" TargetMode="External"/><Relationship Id="rId1204" Type="http://schemas.openxmlformats.org/officeDocument/2006/relationships/hyperlink" Target="https://en.wikipedia.org/wiki/UTC%2B08:00" TargetMode="External"/><Relationship Id="rId1411" Type="http://schemas.openxmlformats.org/officeDocument/2006/relationships/hyperlink" Target="https://en.wikipedia.org/w/index.php?title=Atlantic/Reykjavik&amp;action=edit&amp;redlink=1" TargetMode="External"/><Relationship Id="rId1649" Type="http://schemas.openxmlformats.org/officeDocument/2006/relationships/hyperlink" Target="https://en.wikipedia.org/wiki/Tz_database" TargetMode="External"/><Relationship Id="rId1856" Type="http://schemas.openxmlformats.org/officeDocument/2006/relationships/hyperlink" Target="https://en.wikipedia.org/w/index.php?title=Europe/Belgrade&amp;action=edit&amp;redlink=1" TargetMode="External"/><Relationship Id="rId1509" Type="http://schemas.openxmlformats.org/officeDocument/2006/relationships/hyperlink" Target="https://en.wikipedia.org/wiki/UTC%2B11:00" TargetMode="External"/><Relationship Id="rId1716" Type="http://schemas.openxmlformats.org/officeDocument/2006/relationships/hyperlink" Target="https://en.wikipedia.org/wiki/UTC%2B07:00" TargetMode="External"/><Relationship Id="rId1923" Type="http://schemas.openxmlformats.org/officeDocument/2006/relationships/hyperlink" Target="https://en.wikipedia.org/wiki/ISO_3166-1:SM" TargetMode="External"/><Relationship Id="rId297" Type="http://schemas.openxmlformats.org/officeDocument/2006/relationships/hyperlink" Target="https://en.wikipedia.org/w/index.php?title=America/Argentina/Rio_Gallegos&amp;action=edit&amp;redlink=1" TargetMode="External"/><Relationship Id="rId2185" Type="http://schemas.openxmlformats.org/officeDocument/2006/relationships/hyperlink" Target="https://en.wikipedia.org/wiki/ISO_3166-1:VU" TargetMode="External"/><Relationship Id="rId2392" Type="http://schemas.openxmlformats.org/officeDocument/2006/relationships/hyperlink" Target="https://en.wikipedia.org/wiki/UTC%E2%88%9205:00" TargetMode="External"/><Relationship Id="rId157" Type="http://schemas.openxmlformats.org/officeDocument/2006/relationships/hyperlink" Target="https://en.wikipedia.org/wiki/UTC%2B01:00" TargetMode="External"/><Relationship Id="rId364" Type="http://schemas.openxmlformats.org/officeDocument/2006/relationships/hyperlink" Target="https://en.wikipedia.org/wiki/UTC%E2%88%9204:00" TargetMode="External"/><Relationship Id="rId2045" Type="http://schemas.openxmlformats.org/officeDocument/2006/relationships/hyperlink" Target="https://en.wikipedia.org/w/index.php?title=Asia/Hong_Kong&amp;action=edit&amp;redlink=1" TargetMode="External"/><Relationship Id="rId571" Type="http://schemas.openxmlformats.org/officeDocument/2006/relationships/hyperlink" Target="https://en.wikipedia.org/wiki/UTC%E2%88%9205:00" TargetMode="External"/><Relationship Id="rId669" Type="http://schemas.openxmlformats.org/officeDocument/2006/relationships/hyperlink" Target="https://en.wikipedia.org/w/index.php?title=America/Menominee&amp;action=edit&amp;redlink=1" TargetMode="External"/><Relationship Id="rId876" Type="http://schemas.openxmlformats.org/officeDocument/2006/relationships/hyperlink" Target="https://en.wikipedia.org/w/index.php?title=America/Swift_Current&amp;action=edit&amp;redlink=1" TargetMode="External"/><Relationship Id="rId1299" Type="http://schemas.openxmlformats.org/officeDocument/2006/relationships/hyperlink" Target="https://en.wikipedia.org/wiki/UTC%2B08:00" TargetMode="External"/><Relationship Id="rId2252" Type="http://schemas.openxmlformats.org/officeDocument/2006/relationships/hyperlink" Target="https://en.wikipedia.org/wiki/UTC%E2%88%9211:00" TargetMode="External"/><Relationship Id="rId224" Type="http://schemas.openxmlformats.org/officeDocument/2006/relationships/hyperlink" Target="https://en.wikipedia.org/w/index.php?title=Africa/Lagos&amp;action=edit&amp;redlink=1" TargetMode="External"/><Relationship Id="rId431" Type="http://schemas.openxmlformats.org/officeDocument/2006/relationships/hyperlink" Target="https://en.wikipedia.org/w/index.php?title=America/Cuiaba&amp;action=edit&amp;redlink=1" TargetMode="External"/><Relationship Id="rId529" Type="http://schemas.openxmlformats.org/officeDocument/2006/relationships/hyperlink" Target="https://en.wikipedia.org/wiki/ISO_3166-1:CA" TargetMode="External"/><Relationship Id="rId736" Type="http://schemas.openxmlformats.org/officeDocument/2006/relationships/hyperlink" Target="https://en.wikipedia.org/wiki/UTC%E2%88%9205:00" TargetMode="External"/><Relationship Id="rId1061" Type="http://schemas.openxmlformats.org/officeDocument/2006/relationships/hyperlink" Target="https://en.wikipedia.org/wiki/ISO_3166-1:MN" TargetMode="External"/><Relationship Id="rId1159" Type="http://schemas.openxmlformats.org/officeDocument/2006/relationships/hyperlink" Target="https://en.wikipedia.org/wiki/UTC%2B05:00" TargetMode="External"/><Relationship Id="rId1366" Type="http://schemas.openxmlformats.org/officeDocument/2006/relationships/hyperlink" Target="https://en.wikipedia.org/wiki/ISO_3166-1:MM" TargetMode="External"/><Relationship Id="rId2112" Type="http://schemas.openxmlformats.org/officeDocument/2006/relationships/hyperlink" Target="https://en.wikipedia.org/w/index.php?title=America/Jamaica&amp;action=edit&amp;redlink=1" TargetMode="External"/><Relationship Id="rId2417" Type="http://schemas.openxmlformats.org/officeDocument/2006/relationships/hyperlink" Target="https://en.wikipedia.org/wiki/UTC%E2%88%9207:00" TargetMode="External"/><Relationship Id="rId943" Type="http://schemas.openxmlformats.org/officeDocument/2006/relationships/hyperlink" Target="https://en.wikipedia.org/wiki/UTC%2B11:00" TargetMode="External"/><Relationship Id="rId1019" Type="http://schemas.openxmlformats.org/officeDocument/2006/relationships/hyperlink" Target="https://en.wikipedia.org/wiki/UTC%2B05:00" TargetMode="External"/><Relationship Id="rId1573" Type="http://schemas.openxmlformats.org/officeDocument/2006/relationships/hyperlink" Target="https://en.wikipedia.org/wiki/UTC%E2%88%9203:00" TargetMode="External"/><Relationship Id="rId1780" Type="http://schemas.openxmlformats.org/officeDocument/2006/relationships/hyperlink" Target="https://en.wikipedia.org/w/index.php?title=Europe/Brussels&amp;action=edit&amp;redlink=1" TargetMode="External"/><Relationship Id="rId1878" Type="http://schemas.openxmlformats.org/officeDocument/2006/relationships/hyperlink" Target="https://en.wikipedia.org/wiki/ISO_3166-1:BY" TargetMode="External"/><Relationship Id="rId72" Type="http://schemas.openxmlformats.org/officeDocument/2006/relationships/hyperlink" Target="https://en.wikipedia.org/wiki/UTC%C2%B100:00" TargetMode="External"/><Relationship Id="rId803" Type="http://schemas.openxmlformats.org/officeDocument/2006/relationships/hyperlink" Target="https://en.wikipedia.org/w/index.php?title=America/Resolute&amp;action=edit&amp;redlink=1" TargetMode="External"/><Relationship Id="rId1226" Type="http://schemas.openxmlformats.org/officeDocument/2006/relationships/hyperlink" Target="https://en.wikipedia.org/wiki/UTC%2B07:00" TargetMode="External"/><Relationship Id="rId1433" Type="http://schemas.openxmlformats.org/officeDocument/2006/relationships/hyperlink" Target="https://en.wikipedia.org/wiki/UTC%2B09:30" TargetMode="External"/><Relationship Id="rId1640" Type="http://schemas.openxmlformats.org/officeDocument/2006/relationships/hyperlink" Target="https://en.wikipedia.org/wiki/UTC%E2%88%9204:00" TargetMode="External"/><Relationship Id="rId1738" Type="http://schemas.openxmlformats.org/officeDocument/2006/relationships/hyperlink" Target="https://en.wikipedia.org/wiki/UTC%C2%B100:00" TargetMode="External"/><Relationship Id="rId1500" Type="http://schemas.openxmlformats.org/officeDocument/2006/relationships/hyperlink" Target="https://en.wikipedia.org/w/index.php?title=Australia/Sydney&amp;action=edit&amp;redlink=1" TargetMode="External"/><Relationship Id="rId1945" Type="http://schemas.openxmlformats.org/officeDocument/2006/relationships/hyperlink" Target="https://en.wikipedia.org/wiki/UTC%2B02:00" TargetMode="External"/><Relationship Id="rId1805" Type="http://schemas.openxmlformats.org/officeDocument/2006/relationships/hyperlink" Target="https://en.wikipedia.org/wiki/ISO_3166-1:IE" TargetMode="External"/><Relationship Id="rId179" Type="http://schemas.openxmlformats.org/officeDocument/2006/relationships/hyperlink" Target="https://en.wikipedia.org/w/index.php?title=Africa/Johannesburg&amp;action=edit&amp;redlink=1" TargetMode="External"/><Relationship Id="rId386" Type="http://schemas.openxmlformats.org/officeDocument/2006/relationships/hyperlink" Target="https://en.wikipedia.org/w/index.php?title=America/Cancun&amp;action=edit&amp;redlink=1" TargetMode="External"/><Relationship Id="rId593" Type="http://schemas.openxmlformats.org/officeDocument/2006/relationships/hyperlink" Target="https://en.wikipedia.org/wiki/ISO_3166-1:US" TargetMode="External"/><Relationship Id="rId2067" Type="http://schemas.openxmlformats.org/officeDocument/2006/relationships/hyperlink" Target="https://en.wikipedia.org/wiki/ISO_3166-1:CC" TargetMode="External"/><Relationship Id="rId2274" Type="http://schemas.openxmlformats.org/officeDocument/2006/relationships/hyperlink" Target="https://en.wikipedia.org/wiki/ISO_3166-1:PW" TargetMode="External"/><Relationship Id="rId246" Type="http://schemas.openxmlformats.org/officeDocument/2006/relationships/hyperlink" Target="https://en.wikipedia.org/wiki/ISO_3166-1:US" TargetMode="External"/><Relationship Id="rId453" Type="http://schemas.openxmlformats.org/officeDocument/2006/relationships/hyperlink" Target="https://en.wikipedia.org/wiki/UTC%E2%88%9206:00" TargetMode="External"/><Relationship Id="rId660" Type="http://schemas.openxmlformats.org/officeDocument/2006/relationships/hyperlink" Target="https://en.wikipedia.org/wiki/ISO_3166-1:MX" TargetMode="External"/><Relationship Id="rId898" Type="http://schemas.openxmlformats.org/officeDocument/2006/relationships/hyperlink" Target="https://en.wikipedia.org/wiki/UTC%E2%88%9204:00" TargetMode="External"/><Relationship Id="rId1083" Type="http://schemas.openxmlformats.org/officeDocument/2006/relationships/hyperlink" Target="https://en.wikipedia.org/wiki/UTC%2B02:00" TargetMode="External"/><Relationship Id="rId1290" Type="http://schemas.openxmlformats.org/officeDocument/2006/relationships/hyperlink" Target="https://en.wikipedia.org/wiki/Asia/Singapore" TargetMode="External"/><Relationship Id="rId2134" Type="http://schemas.openxmlformats.org/officeDocument/2006/relationships/hyperlink" Target="https://en.wikipedia.org/wiki/UTC%E2%88%9207:00" TargetMode="External"/><Relationship Id="rId2341" Type="http://schemas.openxmlformats.org/officeDocument/2006/relationships/hyperlink" Target="https://en.wikipedia.org/wiki/UTC%2B01:00" TargetMode="External"/><Relationship Id="rId106" Type="http://schemas.openxmlformats.org/officeDocument/2006/relationships/hyperlink" Target="https://en.wikipedia.org/wiki/UTC%2B02:00" TargetMode="External"/><Relationship Id="rId313" Type="http://schemas.openxmlformats.org/officeDocument/2006/relationships/hyperlink" Target="https://en.wikipedia.org/w/index.php?title=America/Argentina/Tucuman&amp;action=edit&amp;redlink=1" TargetMode="External"/><Relationship Id="rId758" Type="http://schemas.openxmlformats.org/officeDocument/2006/relationships/hyperlink" Target="https://en.wikipedia.org/w/index.php?title=America/Phoenix&amp;action=edit&amp;redlink=1" TargetMode="External"/><Relationship Id="rId965" Type="http://schemas.openxmlformats.org/officeDocument/2006/relationships/hyperlink" Target="https://en.wikipedia.org/w/index.php?title=Pacific/Auckland&amp;action=edit&amp;redlink=1" TargetMode="External"/><Relationship Id="rId1150" Type="http://schemas.openxmlformats.org/officeDocument/2006/relationships/hyperlink" Target="https://en.wikipedia.org/w/index.php?title=Asia/Kabul&amp;action=edit&amp;redlink=1" TargetMode="External"/><Relationship Id="rId1388" Type="http://schemas.openxmlformats.org/officeDocument/2006/relationships/hyperlink" Target="https://en.wikipedia.org/wiki/UTC%C2%B100:00" TargetMode="External"/><Relationship Id="rId1595" Type="http://schemas.openxmlformats.org/officeDocument/2006/relationships/hyperlink" Target="https://en.wikipedia.org/w/index.php?title=Europe/Dublin&amp;action=edit&amp;redlink=1" TargetMode="External"/><Relationship Id="rId2439" Type="http://schemas.openxmlformats.org/officeDocument/2006/relationships/hyperlink" Target="https://en.wikipedia.org/wiki/Coordinated_Universal_Time" TargetMode="External"/><Relationship Id="rId94" Type="http://schemas.openxmlformats.org/officeDocument/2006/relationships/hyperlink" Target="https://en.wikipedia.org/wiki/ISO_3166-1:EH" TargetMode="External"/><Relationship Id="rId520" Type="http://schemas.openxmlformats.org/officeDocument/2006/relationships/hyperlink" Target="https://en.wikipedia.org/wiki/UTC%E2%88%9206:00" TargetMode="External"/><Relationship Id="rId618" Type="http://schemas.openxmlformats.org/officeDocument/2006/relationships/hyperlink" Target="https://en.wikipedia.org/wiki/ISO_3166-1:PE" TargetMode="External"/><Relationship Id="rId825" Type="http://schemas.openxmlformats.org/officeDocument/2006/relationships/hyperlink" Target="https://en.wikipedia.org/wiki/UTC%E2%88%9203:00" TargetMode="External"/><Relationship Id="rId1248" Type="http://schemas.openxmlformats.org/officeDocument/2006/relationships/hyperlink" Target="https://en.wikipedia.org/wiki/ISO_3166-1:KP" TargetMode="External"/><Relationship Id="rId1455" Type="http://schemas.openxmlformats.org/officeDocument/2006/relationships/hyperlink" Target="https://en.wikipedia.org/wiki/ISO_3166-1:AU" TargetMode="External"/><Relationship Id="rId1662" Type="http://schemas.openxmlformats.org/officeDocument/2006/relationships/hyperlink" Target="https://en.wikipedia.org/wiki/Coordinated_Universal_Time" TargetMode="External"/><Relationship Id="rId2201" Type="http://schemas.openxmlformats.org/officeDocument/2006/relationships/hyperlink" Target="https://en.wikipedia.org/wiki/ISO_3166-1:TV" TargetMode="External"/><Relationship Id="rId1010" Type="http://schemas.openxmlformats.org/officeDocument/2006/relationships/hyperlink" Target="https://en.wikipedia.org/wiki/UTC%2B05:00" TargetMode="External"/><Relationship Id="rId1108" Type="http://schemas.openxmlformats.org/officeDocument/2006/relationships/hyperlink" Target="https://en.wikipedia.org/wiki/UTC%2B03:00" TargetMode="External"/><Relationship Id="rId1315" Type="http://schemas.openxmlformats.org/officeDocument/2006/relationships/hyperlink" Target="https://en.wikipedia.org/wiki/UTC%2B03:00" TargetMode="External"/><Relationship Id="rId1967" Type="http://schemas.openxmlformats.org/officeDocument/2006/relationships/hyperlink" Target="https://en.wikipedia.org/wiki/ISO_3166-1:RU" TargetMode="External"/><Relationship Id="rId1522" Type="http://schemas.openxmlformats.org/officeDocument/2006/relationships/hyperlink" Target="https://en.wikipedia.org/w/index.php?title=America/Rio_Branco&amp;action=edit&amp;redlink=1" TargetMode="External"/><Relationship Id="rId21" Type="http://schemas.openxmlformats.org/officeDocument/2006/relationships/hyperlink" Target="https://en.wikipedia.org/wiki/UTC%2B03:00" TargetMode="External"/><Relationship Id="rId2089" Type="http://schemas.openxmlformats.org/officeDocument/2006/relationships/hyperlink" Target="https://en.wikipedia.org/w/index.php?title=Indian/Mauritius&amp;action=edit&amp;redlink=1" TargetMode="External"/><Relationship Id="rId2296" Type="http://schemas.openxmlformats.org/officeDocument/2006/relationships/hyperlink" Target="https://en.wikipedia.org/wiki/UTC%E2%88%9210:00" TargetMode="External"/><Relationship Id="rId268" Type="http://schemas.openxmlformats.org/officeDocument/2006/relationships/hyperlink" Target="https://en.wikipedia.org/wiki/ISO_3166-1:AR" TargetMode="External"/><Relationship Id="rId475" Type="http://schemas.openxmlformats.org/officeDocument/2006/relationships/hyperlink" Target="https://en.wikipedia.org/w/index.php?title=America/Tijuana&amp;action=edit&amp;redlink=1" TargetMode="External"/><Relationship Id="rId682" Type="http://schemas.openxmlformats.org/officeDocument/2006/relationships/hyperlink" Target="https://en.wikipedia.org/wiki/UTC%E2%88%9206:00" TargetMode="External"/><Relationship Id="rId2156" Type="http://schemas.openxmlformats.org/officeDocument/2006/relationships/hyperlink" Target="https://en.wikipedia.org/w/index.php?title=Pacific/Auckland&amp;action=edit&amp;redlink=1" TargetMode="External"/><Relationship Id="rId2363" Type="http://schemas.openxmlformats.org/officeDocument/2006/relationships/hyperlink" Target="https://en.wikipedia.org/wiki/Time_in_Turkey" TargetMode="External"/><Relationship Id="rId128" Type="http://schemas.openxmlformats.org/officeDocument/2006/relationships/hyperlink" Target="https://en.wikipedia.org/wiki/UTC%2B02:00" TargetMode="External"/><Relationship Id="rId335" Type="http://schemas.openxmlformats.org/officeDocument/2006/relationships/hyperlink" Target="https://en.wikipedia.org/wiki/UTC%E2%88%9209:00" TargetMode="External"/><Relationship Id="rId542" Type="http://schemas.openxmlformats.org/officeDocument/2006/relationships/hyperlink" Target="https://en.wikipedia.org/wiki/Time_in_Indiana" TargetMode="External"/><Relationship Id="rId1172" Type="http://schemas.openxmlformats.org/officeDocument/2006/relationships/hyperlink" Target="https://en.wikipedia.org/wiki/ISO_3166-1:RU" TargetMode="External"/><Relationship Id="rId2016" Type="http://schemas.openxmlformats.org/officeDocument/2006/relationships/hyperlink" Target="https://en.wikipedia.org/wiki/UTC%2B01:00" TargetMode="External"/><Relationship Id="rId2223" Type="http://schemas.openxmlformats.org/officeDocument/2006/relationships/hyperlink" Target="https://en.wikipedia.org/wiki/UTC%E2%88%9210:00" TargetMode="External"/><Relationship Id="rId2430" Type="http://schemas.openxmlformats.org/officeDocument/2006/relationships/hyperlink" Target="https://en.wikipedia.org/wiki/Coordinated_Universal_Time" TargetMode="External"/><Relationship Id="rId402" Type="http://schemas.openxmlformats.org/officeDocument/2006/relationships/hyperlink" Target="https://en.wikipedia.org/w/index.php?title=America/Panama&amp;action=edit&amp;redlink=1" TargetMode="External"/><Relationship Id="rId1032" Type="http://schemas.openxmlformats.org/officeDocument/2006/relationships/hyperlink" Target="https://en.wikipedia.org/wiki/UTC%2B04:00" TargetMode="External"/><Relationship Id="rId1989" Type="http://schemas.openxmlformats.org/officeDocument/2006/relationships/hyperlink" Target="https://en.wikipedia.org/wiki/ISO_3166-1:LT" TargetMode="External"/><Relationship Id="rId1849" Type="http://schemas.openxmlformats.org/officeDocument/2006/relationships/hyperlink" Target="https://en.wikipedia.org/wiki/Europe/Lisbon" TargetMode="External"/><Relationship Id="rId192" Type="http://schemas.openxmlformats.org/officeDocument/2006/relationships/hyperlink" Target="https://en.wikipedia.org/wiki/East_Africa_Time" TargetMode="External"/><Relationship Id="rId1709" Type="http://schemas.openxmlformats.org/officeDocument/2006/relationships/hyperlink" Target="https://en.wikipedia.org/wiki/Tz_database" TargetMode="External"/><Relationship Id="rId1916" Type="http://schemas.openxmlformats.org/officeDocument/2006/relationships/hyperlink" Target="https://en.wikipedia.org/w/index.php?title=Europe/Rome&amp;action=edit&amp;redlink=1" TargetMode="External"/><Relationship Id="rId2080" Type="http://schemas.openxmlformats.org/officeDocument/2006/relationships/hyperlink" Target="https://en.wikipedia.org/wiki/ISO_3166-1:SC" TargetMode="External"/><Relationship Id="rId869" Type="http://schemas.openxmlformats.org/officeDocument/2006/relationships/hyperlink" Target="https://en.wikipedia.org/w/index.php?title=America/Port_of_Spain&amp;action=edit&amp;redlink=1" TargetMode="External"/><Relationship Id="rId1499" Type="http://schemas.openxmlformats.org/officeDocument/2006/relationships/hyperlink" Target="https://en.wikipedia.org/wiki/ISO_3166-1:AU" TargetMode="External"/><Relationship Id="rId729" Type="http://schemas.openxmlformats.org/officeDocument/2006/relationships/hyperlink" Target="https://en.wikipedia.org/wiki/ISO_3166-1:US" TargetMode="External"/><Relationship Id="rId1359" Type="http://schemas.openxmlformats.org/officeDocument/2006/relationships/hyperlink" Target="https://en.wikipedia.org/w/index.php?title=Asia/Vladivostok&amp;action=edit&amp;redlink=1" TargetMode="External"/><Relationship Id="rId936" Type="http://schemas.openxmlformats.org/officeDocument/2006/relationships/hyperlink" Target="https://en.wikipedia.org/wiki/ISO_3166-1:AQ" TargetMode="External"/><Relationship Id="rId1219" Type="http://schemas.openxmlformats.org/officeDocument/2006/relationships/hyperlink" Target="https://en.wikipedia.org/wiki/Asia/Dubai" TargetMode="External"/><Relationship Id="rId1566" Type="http://schemas.openxmlformats.org/officeDocument/2006/relationships/hyperlink" Target="https://en.wikipedia.org/w/index.php?title=America/Whitehorse&amp;action=edit&amp;redlink=1" TargetMode="External"/><Relationship Id="rId1773" Type="http://schemas.openxmlformats.org/officeDocument/2006/relationships/hyperlink" Target="https://en.wikipedia.org/wiki/Time_in_Germany" TargetMode="External"/><Relationship Id="rId1980" Type="http://schemas.openxmlformats.org/officeDocument/2006/relationships/hyperlink" Target="https://en.wikipedia.org/wiki/ISO_3166-1:VA" TargetMode="External"/><Relationship Id="rId65" Type="http://schemas.openxmlformats.org/officeDocument/2006/relationships/hyperlink" Target="https://en.wikipedia.org/wiki/ISO_3166-1:ES" TargetMode="External"/><Relationship Id="rId1426" Type="http://schemas.openxmlformats.org/officeDocument/2006/relationships/hyperlink" Target="https://en.wikipedia.org/wiki/UTC%E2%88%9203:00" TargetMode="External"/><Relationship Id="rId1633" Type="http://schemas.openxmlformats.org/officeDocument/2006/relationships/hyperlink" Target="https://en.wikipedia.org/wiki/Tz_database" TargetMode="External"/><Relationship Id="rId1840" Type="http://schemas.openxmlformats.org/officeDocument/2006/relationships/hyperlink" Target="https://en.wikipedia.org/wiki/ISO_3166-1:UA" TargetMode="External"/><Relationship Id="rId1700" Type="http://schemas.openxmlformats.org/officeDocument/2006/relationships/hyperlink" Target="https://en.wikipedia.org/wiki/UTC%2B03:00" TargetMode="External"/><Relationship Id="rId379" Type="http://schemas.openxmlformats.org/officeDocument/2006/relationships/hyperlink" Target="https://en.wikipedia.org/wiki/UTC%E2%88%9207:00" TargetMode="External"/><Relationship Id="rId586" Type="http://schemas.openxmlformats.org/officeDocument/2006/relationships/hyperlink" Target="https://en.wikipedia.org/w/index.php?title=America/Jamaica&amp;action=edit&amp;redlink=1" TargetMode="External"/><Relationship Id="rId793" Type="http://schemas.openxmlformats.org/officeDocument/2006/relationships/hyperlink" Target="https://en.wikipedia.org/wiki/UTC%E2%88%9205:00" TargetMode="External"/><Relationship Id="rId2267" Type="http://schemas.openxmlformats.org/officeDocument/2006/relationships/hyperlink" Target="https://en.wikipedia.org/w/index.php?title=Pacific/Noumea&amp;action=edit&amp;redlink=1" TargetMode="External"/><Relationship Id="rId239" Type="http://schemas.openxmlformats.org/officeDocument/2006/relationships/hyperlink" Target="https://en.wikipedia.org/w/index.php?title=Africa/Tunis&amp;action=edit&amp;redlink=1" TargetMode="External"/><Relationship Id="rId446" Type="http://schemas.openxmlformats.org/officeDocument/2006/relationships/hyperlink" Target="https://en.wikipedia.org/wiki/ISO_3166-1:CA" TargetMode="External"/><Relationship Id="rId653" Type="http://schemas.openxmlformats.org/officeDocument/2006/relationships/hyperlink" Target="https://en.wikipedia.org/w/index.php?title=America/Martinique&amp;action=edit&amp;redlink=1" TargetMode="External"/><Relationship Id="rId1076" Type="http://schemas.openxmlformats.org/officeDocument/2006/relationships/hyperlink" Target="https://en.wikipedia.org/wiki/UTC%2B05:30" TargetMode="External"/><Relationship Id="rId1283" Type="http://schemas.openxmlformats.org/officeDocument/2006/relationships/hyperlink" Target="https://en.wikipedia.org/wiki/UTC%2B09:00" TargetMode="External"/><Relationship Id="rId1490" Type="http://schemas.openxmlformats.org/officeDocument/2006/relationships/hyperlink" Target="https://en.wikipedia.org/wiki/UTC%2B08:00" TargetMode="External"/><Relationship Id="rId2127" Type="http://schemas.openxmlformats.org/officeDocument/2006/relationships/hyperlink" Target="https://en.wikipedia.org/wiki/UTC%2B02:00" TargetMode="External"/><Relationship Id="rId2334" Type="http://schemas.openxmlformats.org/officeDocument/2006/relationships/hyperlink" Target="https://en.wikipedia.org/w/index.php?title=Pacific/Chuuk&amp;action=edit&amp;redlink=1" TargetMode="External"/><Relationship Id="rId306" Type="http://schemas.openxmlformats.org/officeDocument/2006/relationships/hyperlink" Target="https://en.wikipedia.org/wiki/UTC%E2%88%9203:00" TargetMode="External"/><Relationship Id="rId860" Type="http://schemas.openxmlformats.org/officeDocument/2006/relationships/hyperlink" Target="https://en.wikipedia.org/wiki/ISO_3166-1:LC" TargetMode="External"/><Relationship Id="rId1143" Type="http://schemas.openxmlformats.org/officeDocument/2006/relationships/hyperlink" Target="https://en.wikipedia.org/wiki/UTC%2B09:00" TargetMode="External"/><Relationship Id="rId513" Type="http://schemas.openxmlformats.org/officeDocument/2006/relationships/hyperlink" Target="https://en.wikipedia.org/w/index.php?title=America/Port_of_Spain&amp;action=edit&amp;redlink=1" TargetMode="External"/><Relationship Id="rId720" Type="http://schemas.openxmlformats.org/officeDocument/2006/relationships/hyperlink" Target="https://en.wikipedia.org/wiki/UTC%E2%88%9204:00" TargetMode="External"/><Relationship Id="rId1350" Type="http://schemas.openxmlformats.org/officeDocument/2006/relationships/hyperlink" Target="https://en.wikipedia.org/w/index.php?title=Asia/Ust-Nera&amp;action=edit&amp;redlink=1" TargetMode="External"/><Relationship Id="rId2401" Type="http://schemas.openxmlformats.org/officeDocument/2006/relationships/hyperlink" Target="https://en.wikipedia.org/wiki/UTC%E2%88%9210:00" TargetMode="External"/><Relationship Id="rId1003" Type="http://schemas.openxmlformats.org/officeDocument/2006/relationships/hyperlink" Target="https://en.wikipedia.org/wiki/UTC%2B05:00" TargetMode="External"/><Relationship Id="rId1210" Type="http://schemas.openxmlformats.org/officeDocument/2006/relationships/hyperlink" Target="https://en.wikipedia.org/wiki/ISO_3166-1:ID" TargetMode="External"/><Relationship Id="rId2191" Type="http://schemas.openxmlformats.org/officeDocument/2006/relationships/hyperlink" Target="https://en.wikipedia.org/wiki/UTC%2B13:00" TargetMode="External"/><Relationship Id="rId163" Type="http://schemas.openxmlformats.org/officeDocument/2006/relationships/hyperlink" Target="https://en.wikipedia.org/w/index.php?title=Africa/Maputo&amp;action=edit&amp;redlink=1" TargetMode="External"/><Relationship Id="rId370" Type="http://schemas.openxmlformats.org/officeDocument/2006/relationships/hyperlink" Target="https://en.wikipedia.org/w/index.php?title=America/Boise&amp;action=edit&amp;redlink=1" TargetMode="External"/><Relationship Id="rId2051" Type="http://schemas.openxmlformats.org/officeDocument/2006/relationships/hyperlink" Target="https://en.wikipedia.org/wiki/UTC%C2%B100:00" TargetMode="External"/><Relationship Id="rId230" Type="http://schemas.openxmlformats.org/officeDocument/2006/relationships/hyperlink" Target="https://en.wikipedia.org/w/index.php?title=Africa/Abidjan&amp;action=edit&amp;redlink=1" TargetMode="External"/><Relationship Id="rId1677" Type="http://schemas.openxmlformats.org/officeDocument/2006/relationships/hyperlink" Target="https://en.wikipedia.org/wiki/Tz_database" TargetMode="External"/><Relationship Id="rId1884" Type="http://schemas.openxmlformats.org/officeDocument/2006/relationships/hyperlink" Target="https://en.wikipedia.org/wiki/UTC%2B01:00" TargetMode="External"/><Relationship Id="rId907" Type="http://schemas.openxmlformats.org/officeDocument/2006/relationships/hyperlink" Target="https://en.wikipedia.org/wiki/UTC%E2%88%9207:00" TargetMode="External"/><Relationship Id="rId1537" Type="http://schemas.openxmlformats.org/officeDocument/2006/relationships/hyperlink" Target="https://en.wikipedia.org/wiki/UTC%E2%88%9203:00" TargetMode="External"/><Relationship Id="rId1744" Type="http://schemas.openxmlformats.org/officeDocument/2006/relationships/hyperlink" Target="https://en.wikipedia.org/wiki/ISO_3166-1:NL" TargetMode="External"/><Relationship Id="rId1951" Type="http://schemas.openxmlformats.org/officeDocument/2006/relationships/hyperlink" Target="https://en.wikipedia.org/wiki/ISO_3166-1:SE" TargetMode="External"/><Relationship Id="rId36" Type="http://schemas.openxmlformats.org/officeDocument/2006/relationships/hyperlink" Target="https://en.wikipedia.org/wiki/UTC%C2%B100:00" TargetMode="External"/><Relationship Id="rId1604" Type="http://schemas.openxmlformats.org/officeDocument/2006/relationships/hyperlink" Target="https://en.wikipedia.org/wiki/UTC%E2%88%9205:00" TargetMode="External"/><Relationship Id="rId1811" Type="http://schemas.openxmlformats.org/officeDocument/2006/relationships/hyperlink" Target="https://en.wikipedia.org/wiki/UTC%2B01:00" TargetMode="External"/><Relationship Id="rId697" Type="http://schemas.openxmlformats.org/officeDocument/2006/relationships/hyperlink" Target="https://en.wikipedia.org/w/index.php?title=America/Montevideo&amp;action=edit&amp;redlink=1" TargetMode="External"/><Relationship Id="rId2378" Type="http://schemas.openxmlformats.org/officeDocument/2006/relationships/hyperlink" Target="https://en.wikipedia.org/wiki/America/Anchorage" TargetMode="External"/><Relationship Id="rId1187" Type="http://schemas.openxmlformats.org/officeDocument/2006/relationships/hyperlink" Target="https://en.wikipedia.org/wiki/UTC%2B08:00" TargetMode="External"/><Relationship Id="rId557" Type="http://schemas.openxmlformats.org/officeDocument/2006/relationships/hyperlink" Target="https://en.wikipedia.org/wiki/ISO_3166-1:US" TargetMode="External"/><Relationship Id="rId764" Type="http://schemas.openxmlformats.org/officeDocument/2006/relationships/hyperlink" Target="https://en.wikipedia.org/wiki/UTC%E2%88%9204:00" TargetMode="External"/><Relationship Id="rId971" Type="http://schemas.openxmlformats.org/officeDocument/2006/relationships/hyperlink" Target="https://en.wikipedia.org/w/index.php?title=Antarctica/Troll&amp;action=edit&amp;redlink=1" TargetMode="External"/><Relationship Id="rId1394" Type="http://schemas.openxmlformats.org/officeDocument/2006/relationships/hyperlink" Target="https://en.wikipedia.org/w/index.php?title=Atlantic/Faroe&amp;action=edit&amp;redlink=1" TargetMode="External"/><Relationship Id="rId2238" Type="http://schemas.openxmlformats.org/officeDocument/2006/relationships/hyperlink" Target="https://en.wikipedia.org/w/index.php?title=Pacific/Kwajalein&amp;action=edit&amp;redlink=1" TargetMode="External"/><Relationship Id="rId417" Type="http://schemas.openxmlformats.org/officeDocument/2006/relationships/hyperlink" Target="https://en.wikipedia.org/w/index.php?title=America/Atikokan&amp;action=edit&amp;redlink=1" TargetMode="External"/><Relationship Id="rId624" Type="http://schemas.openxmlformats.org/officeDocument/2006/relationships/hyperlink" Target="https://en.wikipedia.org/wiki/UTC%E2%88%9208:00" TargetMode="External"/><Relationship Id="rId831" Type="http://schemas.openxmlformats.org/officeDocument/2006/relationships/hyperlink" Target="https://en.wikipedia.org/w/index.php?title=America/Sao_Paulo&amp;action=edit&amp;redlink=1" TargetMode="External"/><Relationship Id="rId1047" Type="http://schemas.openxmlformats.org/officeDocument/2006/relationships/hyperlink" Target="https://en.wikipedia.org/wiki/UTC%2B06:00" TargetMode="External"/><Relationship Id="rId1254" Type="http://schemas.openxmlformats.org/officeDocument/2006/relationships/hyperlink" Target="https://en.wikipedia.org/wiki/UTC%2B03:00" TargetMode="External"/><Relationship Id="rId1461" Type="http://schemas.openxmlformats.org/officeDocument/2006/relationships/hyperlink" Target="https://en.wikipedia.org/wiki/UTC%2B10:00" TargetMode="External"/><Relationship Id="rId2305" Type="http://schemas.openxmlformats.org/officeDocument/2006/relationships/hyperlink" Target="https://en.wikipedia.org/wiki/UTC%E2%88%9211:00" TargetMode="External"/><Relationship Id="rId1114" Type="http://schemas.openxmlformats.org/officeDocument/2006/relationships/hyperlink" Target="https://en.wikipedia.org/w/index.php?title=Asia/Hebron&amp;action=edit&amp;redlink=1" TargetMode="External"/><Relationship Id="rId1321" Type="http://schemas.openxmlformats.org/officeDocument/2006/relationships/hyperlink" Target="https://en.wikipedia.org/wiki/ISO_3166-1:BT" TargetMode="External"/><Relationship Id="rId2095" Type="http://schemas.openxmlformats.org/officeDocument/2006/relationships/hyperlink" Target="https://en.wikipedia.org/wiki/UTC%2B03:00" TargetMode="External"/><Relationship Id="rId274" Type="http://schemas.openxmlformats.org/officeDocument/2006/relationships/hyperlink" Target="https://en.wikipedia.org/wiki/UTC%E2%88%9203:00" TargetMode="External"/><Relationship Id="rId481" Type="http://schemas.openxmlformats.org/officeDocument/2006/relationships/hyperlink" Target="https://en.wikipedia.org/wiki/UTC%E2%88%9207:00" TargetMode="External"/><Relationship Id="rId2162" Type="http://schemas.openxmlformats.org/officeDocument/2006/relationships/hyperlink" Target="https://en.wikipedia.org/w/index.php?title=Pacific/Apia&amp;action=edit&amp;redlink=1" TargetMode="External"/><Relationship Id="rId134" Type="http://schemas.openxmlformats.org/officeDocument/2006/relationships/hyperlink" Target="https://en.wikipedia.org/w/index.php?title=Africa/Maputo&amp;action=edit&amp;redlink=1" TargetMode="External"/><Relationship Id="rId341" Type="http://schemas.openxmlformats.org/officeDocument/2006/relationships/hyperlink" Target="https://en.wikipedia.org/wiki/ISO_3166-1:MX" TargetMode="External"/><Relationship Id="rId2022" Type="http://schemas.openxmlformats.org/officeDocument/2006/relationships/hyperlink" Target="https://en.wikipedia.org/wiki/Coordinated_Universal_Time" TargetMode="External"/><Relationship Id="rId201" Type="http://schemas.openxmlformats.org/officeDocument/2006/relationships/hyperlink" Target="https://en.wikipedia.org/wiki/ISO_3166-1:TD" TargetMode="External"/><Relationship Id="rId1788" Type="http://schemas.openxmlformats.org/officeDocument/2006/relationships/hyperlink" Target="https://en.wikipedia.org/w/index.php?title=Europe/Budapest&amp;action=edit&amp;redlink=1" TargetMode="External"/><Relationship Id="rId1995" Type="http://schemas.openxmlformats.org/officeDocument/2006/relationships/hyperlink" Target="https://en.wikipedia.org/wiki/UTC%2B04:00" TargetMode="External"/><Relationship Id="rId1648" Type="http://schemas.openxmlformats.org/officeDocument/2006/relationships/hyperlink" Target="https://en.wikipedia.org/wiki/UTC%E2%88%9206:00" TargetMode="External"/><Relationship Id="rId1508" Type="http://schemas.openxmlformats.org/officeDocument/2006/relationships/hyperlink" Target="https://en.wikipedia.org/wiki/UTC%2B10:00" TargetMode="External"/><Relationship Id="rId1855" Type="http://schemas.openxmlformats.org/officeDocument/2006/relationships/hyperlink" Target="https://en.wikipedia.org/wiki/UTC%2B02:00" TargetMode="External"/><Relationship Id="rId1715" Type="http://schemas.openxmlformats.org/officeDocument/2006/relationships/hyperlink" Target="https://en.wikipedia.org/wiki/UTC%2B07:00" TargetMode="External"/><Relationship Id="rId1922" Type="http://schemas.openxmlformats.org/officeDocument/2006/relationships/hyperlink" Target="https://en.wikipedia.org/wiki/UTC%2B04:00" TargetMode="External"/><Relationship Id="rId668" Type="http://schemas.openxmlformats.org/officeDocument/2006/relationships/hyperlink" Target="https://en.wikipedia.org/wiki/ISO_3166-1:US" TargetMode="External"/><Relationship Id="rId875" Type="http://schemas.openxmlformats.org/officeDocument/2006/relationships/hyperlink" Target="https://en.wikipedia.org/wiki/ISO_3166-1:CA" TargetMode="External"/><Relationship Id="rId1298" Type="http://schemas.openxmlformats.org/officeDocument/2006/relationships/hyperlink" Target="https://en.wikipedia.org/wiki/Asia/Taipei" TargetMode="External"/><Relationship Id="rId2349" Type="http://schemas.openxmlformats.org/officeDocument/2006/relationships/hyperlink" Target="https://en.wikipedia.org/wiki/UTC%E2%88%9207:00" TargetMode="External"/><Relationship Id="rId528" Type="http://schemas.openxmlformats.org/officeDocument/2006/relationships/hyperlink" Target="https://en.wikipedia.org/wiki/UTC%E2%88%9204:00" TargetMode="External"/><Relationship Id="rId735" Type="http://schemas.openxmlformats.org/officeDocument/2006/relationships/hyperlink" Target="https://en.wikipedia.org/wiki/UTC%E2%88%9206:00" TargetMode="External"/><Relationship Id="rId942" Type="http://schemas.openxmlformats.org/officeDocument/2006/relationships/hyperlink" Target="https://en.wikipedia.org/wiki/UTC%2B11:00" TargetMode="External"/><Relationship Id="rId1158" Type="http://schemas.openxmlformats.org/officeDocument/2006/relationships/hyperlink" Target="https://en.wikipedia.org/w/index.php?title=Asia/Karachi&amp;action=edit&amp;redlink=1" TargetMode="External"/><Relationship Id="rId1365" Type="http://schemas.openxmlformats.org/officeDocument/2006/relationships/hyperlink" Target="https://en.wikipedia.org/wiki/UTC%2B09:00" TargetMode="External"/><Relationship Id="rId1572" Type="http://schemas.openxmlformats.org/officeDocument/2006/relationships/hyperlink" Target="https://en.wikipedia.org/wiki/UTC%E2%88%9204:00" TargetMode="External"/><Relationship Id="rId2209" Type="http://schemas.openxmlformats.org/officeDocument/2006/relationships/hyperlink" Target="https://en.wikipedia.org/wiki/ISO_3166-1:PF" TargetMode="External"/><Relationship Id="rId2416" Type="http://schemas.openxmlformats.org/officeDocument/2006/relationships/hyperlink" Target="https://en.wikipedia.org/wiki/UTC%E2%88%9208:00" TargetMode="External"/><Relationship Id="rId1018" Type="http://schemas.openxmlformats.org/officeDocument/2006/relationships/hyperlink" Target="https://en.wikipedia.org/wiki/UTC%2B05:00" TargetMode="External"/><Relationship Id="rId1225" Type="http://schemas.openxmlformats.org/officeDocument/2006/relationships/hyperlink" Target="https://en.wikipedia.org/wiki/UTC%2B07:00" TargetMode="External"/><Relationship Id="rId1432" Type="http://schemas.openxmlformats.org/officeDocument/2006/relationships/hyperlink" Target="https://en.wikipedia.org/w/index.php?title=Australia/Adelaide&amp;action=edit&amp;redlink=1" TargetMode="External"/><Relationship Id="rId71" Type="http://schemas.openxmlformats.org/officeDocument/2006/relationships/hyperlink" Target="https://en.wikipedia.org/wiki/UTC%C2%B100:00" TargetMode="External"/><Relationship Id="rId802" Type="http://schemas.openxmlformats.org/officeDocument/2006/relationships/hyperlink" Target="https://en.wikipedia.org/wiki/ISO_3166-1:CA" TargetMode="External"/><Relationship Id="rId178" Type="http://schemas.openxmlformats.org/officeDocument/2006/relationships/hyperlink" Target="https://en.wikipedia.org/wiki/ISO_3166-1:LS" TargetMode="External"/><Relationship Id="rId385" Type="http://schemas.openxmlformats.org/officeDocument/2006/relationships/hyperlink" Target="https://en.wikipedia.org/wiki/ISO_3166-1:MX" TargetMode="External"/><Relationship Id="rId592" Type="http://schemas.openxmlformats.org/officeDocument/2006/relationships/hyperlink" Target="https://en.wikipedia.org/w/index.php?title=America/Argentina/Jujuy&amp;action=edit&amp;redlink=1" TargetMode="External"/><Relationship Id="rId2066" Type="http://schemas.openxmlformats.org/officeDocument/2006/relationships/hyperlink" Target="https://en.wikipedia.org/wiki/UTC%2B07:00" TargetMode="External"/><Relationship Id="rId2273" Type="http://schemas.openxmlformats.org/officeDocument/2006/relationships/hyperlink" Target="https://en.wikipedia.org/wiki/UTC%E2%88%9211:00" TargetMode="External"/><Relationship Id="rId245" Type="http://schemas.openxmlformats.org/officeDocument/2006/relationships/hyperlink" Target="https://en.wikipedia.org/wiki/UTC%2B02:00" TargetMode="External"/><Relationship Id="rId452" Type="http://schemas.openxmlformats.org/officeDocument/2006/relationships/hyperlink" Target="https://en.wikipedia.org/wiki/UTC%E2%88%9207:00" TargetMode="External"/><Relationship Id="rId1082" Type="http://schemas.openxmlformats.org/officeDocument/2006/relationships/hyperlink" Target="https://en.wikipedia.org/w/index.php?title=Asia/Damascus&amp;action=edit&amp;redlink=1" TargetMode="External"/><Relationship Id="rId2133" Type="http://schemas.openxmlformats.org/officeDocument/2006/relationships/hyperlink" Target="https://en.wikipedia.org/w/index.php?title=America/Mazatlan&amp;action=edit&amp;redlink=1" TargetMode="External"/><Relationship Id="rId2340" Type="http://schemas.openxmlformats.org/officeDocument/2006/relationships/hyperlink" Target="https://en.wikipedia.org/wiki/UTC%C2%B100:00" TargetMode="External"/><Relationship Id="rId105" Type="http://schemas.openxmlformats.org/officeDocument/2006/relationships/hyperlink" Target="https://en.wikipedia.org/wiki/UTC%2B02:00" TargetMode="External"/><Relationship Id="rId312" Type="http://schemas.openxmlformats.org/officeDocument/2006/relationships/hyperlink" Target="https://en.wikipedia.org/wiki/ISO_3166-1:AR" TargetMode="External"/><Relationship Id="rId2200" Type="http://schemas.openxmlformats.org/officeDocument/2006/relationships/hyperlink" Target="https://en.wikipedia.org/wiki/UTC%2B13:00" TargetMode="External"/><Relationship Id="rId1899" Type="http://schemas.openxmlformats.org/officeDocument/2006/relationships/hyperlink" Target="https://en.wikipedia.org/w/index.php?title=Europe/Paris&amp;action=edit&amp;redlink=1" TargetMode="External"/><Relationship Id="rId1759" Type="http://schemas.openxmlformats.org/officeDocument/2006/relationships/hyperlink" Target="https://en.wikipedia.org/wiki/UTC%2B03:00" TargetMode="External"/><Relationship Id="rId1966" Type="http://schemas.openxmlformats.org/officeDocument/2006/relationships/hyperlink" Target="https://en.wikipedia.org/w/index.php?title=Europe/Chisinau&amp;action=edit&amp;redlink=1" TargetMode="External"/><Relationship Id="rId1619" Type="http://schemas.openxmlformats.org/officeDocument/2006/relationships/hyperlink" Target="https://en.wikipedia.org/wiki/UTC%E2%88%9210:00" TargetMode="External"/><Relationship Id="rId1826" Type="http://schemas.openxmlformats.org/officeDocument/2006/relationships/hyperlink" Target="https://en.wikipedia.org/w/index.php?title=Europe/London&amp;action=edit&amp;redlink=1" TargetMode="External"/><Relationship Id="rId779" Type="http://schemas.openxmlformats.org/officeDocument/2006/relationships/hyperlink" Target="https://en.wikipedia.org/wiki/UTC%E2%88%9204:00" TargetMode="External"/><Relationship Id="rId986" Type="http://schemas.openxmlformats.org/officeDocument/2006/relationships/hyperlink" Target="https://en.wikipedia.org/wiki/UTC%2B03:00" TargetMode="External"/><Relationship Id="rId639" Type="http://schemas.openxmlformats.org/officeDocument/2006/relationships/hyperlink" Target="https://en.wikipedia.org/wiki/ISO_3166-1:NI" TargetMode="External"/><Relationship Id="rId1269" Type="http://schemas.openxmlformats.org/officeDocument/2006/relationships/hyperlink" Target="https://en.wikipedia.org/w/index.php?title=Asia/Ho_Chi_Minh&amp;action=edit&amp;redlink=1" TargetMode="External"/><Relationship Id="rId1476" Type="http://schemas.openxmlformats.org/officeDocument/2006/relationships/hyperlink" Target="https://en.wikipedia.org/w/index.php?title=Australia/Melbourne&amp;action=edit&amp;redlink=1" TargetMode="External"/><Relationship Id="rId846" Type="http://schemas.openxmlformats.org/officeDocument/2006/relationships/hyperlink" Target="https://en.wikipedia.org/wiki/ISO_3166-1:BL" TargetMode="External"/><Relationship Id="rId1129" Type="http://schemas.openxmlformats.org/officeDocument/2006/relationships/hyperlink" Target="https://en.wikipedia.org/wiki/ISO_3166-1:RU" TargetMode="External"/><Relationship Id="rId1683" Type="http://schemas.openxmlformats.org/officeDocument/2006/relationships/hyperlink" Target="https://en.wikipedia.org/wiki/UTC%2B12:00" TargetMode="External"/><Relationship Id="rId1890" Type="http://schemas.openxmlformats.org/officeDocument/2006/relationships/hyperlink" Target="https://en.wikipedia.org/wiki/ISO_3166-1:CY" TargetMode="External"/><Relationship Id="rId706" Type="http://schemas.openxmlformats.org/officeDocument/2006/relationships/hyperlink" Target="https://en.wikipedia.org/wiki/UTC%E2%88%9204:00" TargetMode="External"/><Relationship Id="rId913" Type="http://schemas.openxmlformats.org/officeDocument/2006/relationships/hyperlink" Target="https://en.wikipedia.org/w/index.php?title=America/Whitehorse&amp;action=edit&amp;redlink=1" TargetMode="External"/><Relationship Id="rId1336" Type="http://schemas.openxmlformats.org/officeDocument/2006/relationships/hyperlink" Target="https://en.wikipedia.org/w/index.php?title=Asia/Makassar&amp;action=edit&amp;redlink=1" TargetMode="External"/><Relationship Id="rId1543" Type="http://schemas.openxmlformats.org/officeDocument/2006/relationships/hyperlink" Target="https://en.wikipedia.org/w/index.php?title=America/Toronto&amp;action=edit&amp;redlink=1" TargetMode="External"/><Relationship Id="rId1750" Type="http://schemas.openxmlformats.org/officeDocument/2006/relationships/hyperlink" Target="https://en.wikipedia.org/wiki/UTC%2B01:00" TargetMode="External"/><Relationship Id="rId42" Type="http://schemas.openxmlformats.org/officeDocument/2006/relationships/hyperlink" Target="https://en.wikipedia.org/wiki/ISO_3166-1:MW" TargetMode="External"/><Relationship Id="rId1403" Type="http://schemas.openxmlformats.org/officeDocument/2006/relationships/hyperlink" Target="https://en.wikipedia.org/wiki/UTC%2B01:00" TargetMode="External"/><Relationship Id="rId1610" Type="http://schemas.openxmlformats.org/officeDocument/2006/relationships/hyperlink" Target="https://en.wikipedia.org/wiki/Coordinated_Universal_Time" TargetMode="External"/><Relationship Id="rId289" Type="http://schemas.openxmlformats.org/officeDocument/2006/relationships/hyperlink" Target="https://en.wikipedia.org/w/index.php?title=America/Argentina/La_Rioja&amp;action=edit&amp;redlink=1" TargetMode="External"/><Relationship Id="rId496" Type="http://schemas.openxmlformats.org/officeDocument/2006/relationships/hyperlink" Target="https://en.wikipedia.org/w/index.php?title=America/Godthab&amp;action=edit&amp;redlink=1" TargetMode="External"/><Relationship Id="rId2177" Type="http://schemas.openxmlformats.org/officeDocument/2006/relationships/hyperlink" Target="https://en.wikipedia.org/wiki/ISO_3166-1:FM" TargetMode="External"/><Relationship Id="rId2384" Type="http://schemas.openxmlformats.org/officeDocument/2006/relationships/hyperlink" Target="https://en.wikipedia.org/wiki/UTC%E2%88%9207:00" TargetMode="External"/><Relationship Id="rId149" Type="http://schemas.openxmlformats.org/officeDocument/2006/relationships/hyperlink" Target="https://en.wikipedia.org/wiki/ISO_3166-1:TG" TargetMode="External"/><Relationship Id="rId356" Type="http://schemas.openxmlformats.org/officeDocument/2006/relationships/hyperlink" Target="https://en.wikipedia.org/wiki/UTC%E2%88%9206:00" TargetMode="External"/><Relationship Id="rId563" Type="http://schemas.openxmlformats.org/officeDocument/2006/relationships/hyperlink" Target="https://en.wikipedia.org/wiki/UTC%E2%88%9205:00" TargetMode="External"/><Relationship Id="rId770" Type="http://schemas.openxmlformats.org/officeDocument/2006/relationships/hyperlink" Target="https://en.wikipedia.org/wiki/UTC%E2%88%9205:00" TargetMode="External"/><Relationship Id="rId1193" Type="http://schemas.openxmlformats.org/officeDocument/2006/relationships/hyperlink" Target="https://en.wikipedia.org/wiki/ISO_3166-1:KW" TargetMode="External"/><Relationship Id="rId2037" Type="http://schemas.openxmlformats.org/officeDocument/2006/relationships/hyperlink" Target="https://en.wikipedia.org/wiki/Coordinated_Universal_Time" TargetMode="External"/><Relationship Id="rId2244" Type="http://schemas.openxmlformats.org/officeDocument/2006/relationships/hyperlink" Target="https://en.wikipedia.org/wiki/UTC%2B12:00" TargetMode="External"/><Relationship Id="rId216" Type="http://schemas.openxmlformats.org/officeDocument/2006/relationships/hyperlink" Target="https://en.wikipedia.org/w/index.php?title=Africa/Abidjan&amp;action=edit&amp;redlink=1" TargetMode="External"/><Relationship Id="rId423" Type="http://schemas.openxmlformats.org/officeDocument/2006/relationships/hyperlink" Target="https://en.wikipedia.org/w/index.php?title=America/Costa_Rica&amp;action=edit&amp;redlink=1" TargetMode="External"/><Relationship Id="rId1053" Type="http://schemas.openxmlformats.org/officeDocument/2006/relationships/hyperlink" Target="https://en.wikipedia.org/w/index.php?title=Asia/Kolkata&amp;action=edit&amp;redlink=1" TargetMode="External"/><Relationship Id="rId1260" Type="http://schemas.openxmlformats.org/officeDocument/2006/relationships/hyperlink" Target="https://en.wikipedia.org/wiki/ISO_3166-1:MM" TargetMode="External"/><Relationship Id="rId2104" Type="http://schemas.openxmlformats.org/officeDocument/2006/relationships/hyperlink" Target="https://en.wikipedia.org/w/index.php?title=Asia/Tehran&amp;action=edit&amp;redlink=1" TargetMode="External"/><Relationship Id="rId630" Type="http://schemas.openxmlformats.org/officeDocument/2006/relationships/hyperlink" Target="https://en.wikipedia.org/wiki/ISO_3166-1:SX" TargetMode="External"/><Relationship Id="rId2311" Type="http://schemas.openxmlformats.org/officeDocument/2006/relationships/hyperlink" Target="https://en.wikipedia.org/wiki/ISO_3166-1:KI" TargetMode="External"/><Relationship Id="rId1120" Type="http://schemas.openxmlformats.org/officeDocument/2006/relationships/hyperlink" Target="https://en.wikipedia.org/wiki/UTC%2B07:00" TargetMode="External"/><Relationship Id="rId1937" Type="http://schemas.openxmlformats.org/officeDocument/2006/relationships/hyperlink" Target="https://en.wikipedia.org/wiki/ISO_3166-1:UA" TargetMode="External"/><Relationship Id="rId280" Type="http://schemas.openxmlformats.org/officeDocument/2006/relationships/hyperlink" Target="https://en.wikipedia.org/wiki/ISO_3166-1:AR" TargetMode="External"/><Relationship Id="rId140" Type="http://schemas.openxmlformats.org/officeDocument/2006/relationships/hyperlink" Target="https://en.wikipedia.org/wiki/ISO_3166-1:NG" TargetMode="External"/><Relationship Id="rId6" Type="http://schemas.openxmlformats.org/officeDocument/2006/relationships/hyperlink" Target="https://en.wikipedia.org/wiki/UTC%C2%B100:00" TargetMode="External"/><Relationship Id="rId957" Type="http://schemas.openxmlformats.org/officeDocument/2006/relationships/hyperlink" Target="https://en.wikipedia.org/wiki/Magallanes_and_Chilean_Antarctica_Region" TargetMode="External"/><Relationship Id="rId1587" Type="http://schemas.openxmlformats.org/officeDocument/2006/relationships/hyperlink" Target="https://en.wikipedia.org/wiki/Eastern_European_Time" TargetMode="External"/><Relationship Id="rId1794" Type="http://schemas.openxmlformats.org/officeDocument/2006/relationships/hyperlink" Target="https://en.wikipedia.org/wiki/UTC%2B01:00" TargetMode="External"/><Relationship Id="rId86" Type="http://schemas.openxmlformats.org/officeDocument/2006/relationships/hyperlink" Target="https://en.wikipedia.org/wiki/UTC%2B03:00" TargetMode="External"/><Relationship Id="rId817" Type="http://schemas.openxmlformats.org/officeDocument/2006/relationships/hyperlink" Target="https://en.wikipedia.org/w/index.php?title=America/Tijuana&amp;action=edit&amp;redlink=1" TargetMode="External"/><Relationship Id="rId1447" Type="http://schemas.openxmlformats.org/officeDocument/2006/relationships/hyperlink" Target="https://en.wikipedia.org/wiki/ISO_3166-1:AU" TargetMode="External"/><Relationship Id="rId1654" Type="http://schemas.openxmlformats.org/officeDocument/2006/relationships/hyperlink" Target="https://en.wikipedia.org/wiki/UTC%E2%88%9208:00" TargetMode="External"/><Relationship Id="rId1861" Type="http://schemas.openxmlformats.org/officeDocument/2006/relationships/hyperlink" Target="https://en.wikipedia.org/wiki/ISO_3166-1:LU" TargetMode="External"/><Relationship Id="rId1307" Type="http://schemas.openxmlformats.org/officeDocument/2006/relationships/hyperlink" Target="https://en.wikipedia.org/wiki/UTC%2B04:00" TargetMode="External"/><Relationship Id="rId1514" Type="http://schemas.openxmlformats.org/officeDocument/2006/relationships/hyperlink" Target="https://en.wikipedia.org/w/index.php?title=Australia/Perth&amp;action=edit&amp;redlink=1" TargetMode="External"/><Relationship Id="rId1721" Type="http://schemas.openxmlformats.org/officeDocument/2006/relationships/hyperlink" Target="https://en.wikipedia.org/wiki/Tz_database" TargetMode="External"/><Relationship Id="rId13" Type="http://schemas.openxmlformats.org/officeDocument/2006/relationships/hyperlink" Target="https://en.wikipedia.org/wiki/East_Africa_Time" TargetMode="External"/><Relationship Id="rId2288" Type="http://schemas.openxmlformats.org/officeDocument/2006/relationships/hyperlink" Target="https://en.wikipedia.org/wiki/UTC%2B11:00" TargetMode="External"/><Relationship Id="rId467" Type="http://schemas.openxmlformats.org/officeDocument/2006/relationships/hyperlink" Target="https://en.wikipedia.org/wiki/ISO_3166-1:BR" TargetMode="External"/><Relationship Id="rId1097" Type="http://schemas.openxmlformats.org/officeDocument/2006/relationships/hyperlink" Target="https://en.wikipedia.org/wiki/ISO_3166-1:TJ" TargetMode="External"/><Relationship Id="rId2148" Type="http://schemas.openxmlformats.org/officeDocument/2006/relationships/hyperlink" Target="https://en.wikipedia.org/w/index.php?title=America/Denver&amp;action=edit&amp;redlink=1" TargetMode="External"/><Relationship Id="rId674" Type="http://schemas.openxmlformats.org/officeDocument/2006/relationships/hyperlink" Target="https://en.wikipedia.org/wiki/UTC%E2%88%9206:00" TargetMode="External"/><Relationship Id="rId881" Type="http://schemas.openxmlformats.org/officeDocument/2006/relationships/hyperlink" Target="https://en.wikipedia.org/wiki/UTC%E2%88%9206:00" TargetMode="External"/><Relationship Id="rId2355" Type="http://schemas.openxmlformats.org/officeDocument/2006/relationships/hyperlink" Target="https://en.wikipedia.org/wiki/Time_in_South_Korea" TargetMode="External"/><Relationship Id="rId327" Type="http://schemas.openxmlformats.org/officeDocument/2006/relationships/hyperlink" Target="https://en.wikipedia.org/wiki/UTC%E2%88%9204:00" TargetMode="External"/><Relationship Id="rId534" Type="http://schemas.openxmlformats.org/officeDocument/2006/relationships/hyperlink" Target="https://en.wikipedia.org/w/index.php?title=America/Havana&amp;action=edit&amp;redlink=1" TargetMode="External"/><Relationship Id="rId741" Type="http://schemas.openxmlformats.org/officeDocument/2006/relationships/hyperlink" Target="https://en.wikipedia.org/wiki/ISO_3166-1:MX" TargetMode="External"/><Relationship Id="rId1164" Type="http://schemas.openxmlformats.org/officeDocument/2006/relationships/hyperlink" Target="https://en.wikipedia.org/wiki/ISO_3166-1:NP" TargetMode="External"/><Relationship Id="rId1371" Type="http://schemas.openxmlformats.org/officeDocument/2006/relationships/hyperlink" Target="https://en.wikipedia.org/w/index.php?title=Asia/Yekaterinburg&amp;action=edit&amp;redlink=1" TargetMode="External"/><Relationship Id="rId2008" Type="http://schemas.openxmlformats.org/officeDocument/2006/relationships/hyperlink" Target="https://en.wikipedia.org/wiki/UTC%2B02:00" TargetMode="External"/><Relationship Id="rId2215" Type="http://schemas.openxmlformats.org/officeDocument/2006/relationships/hyperlink" Target="https://en.wikipedia.org/wiki/UTC%2B11:00" TargetMode="External"/><Relationship Id="rId2422" Type="http://schemas.openxmlformats.org/officeDocument/2006/relationships/hyperlink" Target="https://en.wikipedia.org/w/index.php?title=America/Los_Angeles&amp;action=edit&amp;redlink=1" TargetMode="External"/><Relationship Id="rId601" Type="http://schemas.openxmlformats.org/officeDocument/2006/relationships/hyperlink" Target="https://en.wikipedia.org/wiki/ISO_3166-1:US" TargetMode="External"/><Relationship Id="rId1024" Type="http://schemas.openxmlformats.org/officeDocument/2006/relationships/hyperlink" Target="https://en.wikipedia.org/wiki/ISO_3166-1:BH" TargetMode="External"/><Relationship Id="rId1231" Type="http://schemas.openxmlformats.org/officeDocument/2006/relationships/hyperlink" Target="https://en.wikipedia.org/wiki/ISO_3166-1:RU" TargetMode="External"/><Relationship Id="rId184" Type="http://schemas.openxmlformats.org/officeDocument/2006/relationships/hyperlink" Target="https://en.wikipedia.org/w/index.php?title=Africa/Johannesburg&amp;action=edit&amp;redlink=1" TargetMode="External"/><Relationship Id="rId391" Type="http://schemas.openxmlformats.org/officeDocument/2006/relationships/hyperlink" Target="https://en.wikipedia.org/wiki/UTC%E2%88%9204:00" TargetMode="External"/><Relationship Id="rId1908" Type="http://schemas.openxmlformats.org/officeDocument/2006/relationships/hyperlink" Target="https://en.wikipedia.org/w/index.php?title=Europe/Prague&amp;action=edit&amp;redlink=1" TargetMode="External"/><Relationship Id="rId2072" Type="http://schemas.openxmlformats.org/officeDocument/2006/relationships/hyperlink" Target="https://en.wikipedia.org/w/index.php?title=Africa/Nairobi&amp;action=edit&amp;redlink=1" TargetMode="External"/><Relationship Id="rId251" Type="http://schemas.openxmlformats.org/officeDocument/2006/relationships/hyperlink" Target="https://en.wikipedia.org/wiki/America/Anchorage" TargetMode="External"/><Relationship Id="rId111" Type="http://schemas.openxmlformats.org/officeDocument/2006/relationships/hyperlink" Target="https://en.wikipedia.org/wiki/UTC%2B02:00" TargetMode="External"/><Relationship Id="rId1698" Type="http://schemas.openxmlformats.org/officeDocument/2006/relationships/hyperlink" Target="https://en.wikipedia.org/wiki/UTC%2B03:00" TargetMode="External"/><Relationship Id="rId928" Type="http://schemas.openxmlformats.org/officeDocument/2006/relationships/hyperlink" Target="https://en.wikipedia.org/wiki/ISO_3166-1:AQ" TargetMode="External"/><Relationship Id="rId1558" Type="http://schemas.openxmlformats.org/officeDocument/2006/relationships/hyperlink" Target="https://en.wikipedia.org/w/index.php?title=America/Vancouver&amp;action=edit&amp;redlink=1" TargetMode="External"/><Relationship Id="rId1765" Type="http://schemas.openxmlformats.org/officeDocument/2006/relationships/hyperlink" Target="https://en.wikipedia.org/w/index.php?title=Europe/Belgrade&amp;action=edit&amp;redlink=1" TargetMode="External"/><Relationship Id="rId57" Type="http://schemas.openxmlformats.org/officeDocument/2006/relationships/hyperlink" Target="https://en.wikipedia.org/wiki/ISO_3166-1:EG" TargetMode="External"/><Relationship Id="rId1418" Type="http://schemas.openxmlformats.org/officeDocument/2006/relationships/hyperlink" Target="https://en.wikipedia.org/wiki/ISO_3166-1:SH" TargetMode="External"/><Relationship Id="rId1972" Type="http://schemas.openxmlformats.org/officeDocument/2006/relationships/hyperlink" Target="https://en.wikipedia.org/w/index.php?title=Europe/Uzhgorod&amp;action=edit&amp;redlink=1" TargetMode="External"/><Relationship Id="rId1625" Type="http://schemas.openxmlformats.org/officeDocument/2006/relationships/hyperlink" Target="https://en.wikipedia.org/wiki/Tz_database" TargetMode="External"/><Relationship Id="rId1832" Type="http://schemas.openxmlformats.org/officeDocument/2006/relationships/hyperlink" Target="https://en.wikipedia.org/w/index.php?title=Europe/London&amp;action=edit&amp;redlink=1" TargetMode="External"/><Relationship Id="rId2399" Type="http://schemas.openxmlformats.org/officeDocument/2006/relationships/hyperlink" Target="https://en.wikipedia.org/wiki/Time_in_Hawaii" TargetMode="External"/><Relationship Id="rId578" Type="http://schemas.openxmlformats.org/officeDocument/2006/relationships/hyperlink" Target="https://en.wikipedia.org/w/index.php?title=America/Inuvik&amp;action=edit&amp;redlink=1" TargetMode="External"/><Relationship Id="rId785" Type="http://schemas.openxmlformats.org/officeDocument/2006/relationships/hyperlink" Target="https://en.wikipedia.org/wiki/Magallanes_Region" TargetMode="External"/><Relationship Id="rId992" Type="http://schemas.openxmlformats.org/officeDocument/2006/relationships/hyperlink" Target="https://en.wikipedia.org/wiki/ISO_3166-1:JO" TargetMode="External"/><Relationship Id="rId2259" Type="http://schemas.openxmlformats.org/officeDocument/2006/relationships/hyperlink" Target="https://en.wikipedia.org/w/index.php?title=Pacific/Niue&amp;action=edit&amp;redlink=1" TargetMode="External"/><Relationship Id="rId438" Type="http://schemas.openxmlformats.org/officeDocument/2006/relationships/hyperlink" Target="https://en.wikipedia.org/wiki/ISO_3166-1:GL" TargetMode="External"/><Relationship Id="rId645" Type="http://schemas.openxmlformats.org/officeDocument/2006/relationships/hyperlink" Target="https://en.wikipedia.org/wiki/UTC%E2%88%9204:00" TargetMode="External"/><Relationship Id="rId852" Type="http://schemas.openxmlformats.org/officeDocument/2006/relationships/hyperlink" Target="https://en.wikipedia.org/w/index.php?title=America/St_Johns&amp;action=edit&amp;redlink=1" TargetMode="External"/><Relationship Id="rId1068" Type="http://schemas.openxmlformats.org/officeDocument/2006/relationships/hyperlink" Target="https://en.wikipedia.org/wiki/Asia/Shanghai" TargetMode="External"/><Relationship Id="rId1275" Type="http://schemas.openxmlformats.org/officeDocument/2006/relationships/hyperlink" Target="https://en.wikipedia.org/wiki/UTC%2B11:00" TargetMode="External"/><Relationship Id="rId1482" Type="http://schemas.openxmlformats.org/officeDocument/2006/relationships/hyperlink" Target="https://en.wikipedia.org/w/index.php?title=Australia/Darwin&amp;action=edit&amp;redlink=1" TargetMode="External"/><Relationship Id="rId2119" Type="http://schemas.openxmlformats.org/officeDocument/2006/relationships/hyperlink" Target="https://en.wikipedia.org/wiki/UTC%2B12:00" TargetMode="External"/><Relationship Id="rId2326" Type="http://schemas.openxmlformats.org/officeDocument/2006/relationships/hyperlink" Target="https://en.wikipedia.org/wiki/UTC%2B12: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F1F0-A779-6B41-B09B-44F180922018}">
  <dimension ref="A1:M591"/>
  <sheetViews>
    <sheetView tabSelected="1" workbookViewId="0">
      <selection sqref="A1:C1048576"/>
    </sheetView>
  </sheetViews>
  <sheetFormatPr baseColWidth="10" defaultRowHeight="16" x14ac:dyDescent="0.2"/>
  <cols>
    <col min="1" max="1" width="4.6640625" bestFit="1" customWidth="1"/>
    <col min="2" max="2" width="31.83203125" bestFit="1" customWidth="1"/>
    <col min="3" max="3" width="17.1640625" bestFit="1" customWidth="1"/>
    <col min="4" max="8" width="17.1640625" customWidth="1"/>
    <col min="9" max="9" width="30.83203125" bestFit="1" customWidth="1"/>
    <col min="10" max="10" width="82.1640625" bestFit="1" customWidth="1"/>
    <col min="11" max="11" width="13.5" style="3" bestFit="1" customWidth="1"/>
    <col min="12" max="12" width="20.6640625" bestFit="1" customWidth="1"/>
    <col min="13" max="13" width="185" bestFit="1" customWidth="1"/>
  </cols>
  <sheetData>
    <row r="1" spans="1:13" x14ac:dyDescent="0.2">
      <c r="A1" t="s">
        <v>1471</v>
      </c>
      <c r="B1" t="s">
        <v>1473</v>
      </c>
      <c r="C1" t="s">
        <v>1476</v>
      </c>
      <c r="I1" t="s">
        <v>1472</v>
      </c>
      <c r="J1" t="s">
        <v>1474</v>
      </c>
      <c r="K1" s="3" t="s">
        <v>1475</v>
      </c>
      <c r="L1" t="s">
        <v>1477</v>
      </c>
      <c r="M1" t="s">
        <v>1478</v>
      </c>
    </row>
    <row r="2" spans="1:13" ht="18" x14ac:dyDescent="0.2">
      <c r="A2" s="1" t="s">
        <v>0</v>
      </c>
      <c r="B2" s="1" t="s">
        <v>2</v>
      </c>
      <c r="C2" s="1" t="s">
        <v>4</v>
      </c>
      <c r="D2" s="1"/>
      <c r="E2" s="1"/>
      <c r="F2" s="1"/>
      <c r="G2" s="1"/>
      <c r="H2" s="1"/>
      <c r="I2" s="2" t="s">
        <v>1</v>
      </c>
      <c r="J2" s="2"/>
      <c r="K2" s="2" t="s">
        <v>3</v>
      </c>
      <c r="L2" s="1" t="s">
        <v>4</v>
      </c>
      <c r="M2" s="2"/>
    </row>
    <row r="3" spans="1:13" ht="18" x14ac:dyDescent="0.2">
      <c r="A3" s="1" t="s">
        <v>5</v>
      </c>
      <c r="B3" s="1" t="s">
        <v>7</v>
      </c>
      <c r="C3" s="1" t="s">
        <v>4</v>
      </c>
      <c r="D3" s="1"/>
      <c r="E3" s="1"/>
      <c r="F3" s="1"/>
      <c r="G3" s="1"/>
      <c r="H3" s="1"/>
      <c r="I3" s="2" t="s">
        <v>6</v>
      </c>
      <c r="J3" s="2"/>
      <c r="K3" s="2" t="s">
        <v>3</v>
      </c>
      <c r="L3" s="1" t="s">
        <v>4</v>
      </c>
      <c r="M3" s="2"/>
    </row>
    <row r="4" spans="1:13" ht="18" x14ac:dyDescent="0.2">
      <c r="A4" s="1" t="s">
        <v>18</v>
      </c>
      <c r="B4" s="1" t="s">
        <v>20</v>
      </c>
      <c r="C4" s="1" t="s">
        <v>4</v>
      </c>
      <c r="D4" s="1"/>
      <c r="E4" s="1"/>
      <c r="F4" s="1"/>
      <c r="G4" s="1"/>
      <c r="H4" s="1"/>
      <c r="I4" s="2" t="s">
        <v>19</v>
      </c>
      <c r="J4" s="2"/>
      <c r="K4" s="2" t="s">
        <v>10</v>
      </c>
      <c r="L4" s="1" t="s">
        <v>4</v>
      </c>
      <c r="M4" s="1" t="s">
        <v>21</v>
      </c>
    </row>
    <row r="5" spans="1:13" ht="18" x14ac:dyDescent="0.2">
      <c r="A5" s="1" t="s">
        <v>25</v>
      </c>
      <c r="B5" s="1" t="s">
        <v>27</v>
      </c>
      <c r="C5" s="1" t="s">
        <v>4</v>
      </c>
      <c r="D5" s="1"/>
      <c r="E5" s="1"/>
      <c r="F5" s="1"/>
      <c r="G5" s="1"/>
      <c r="H5" s="1"/>
      <c r="I5" s="2" t="s">
        <v>26</v>
      </c>
      <c r="J5" s="2"/>
      <c r="K5" s="2" t="s">
        <v>10</v>
      </c>
      <c r="L5" s="1" t="s">
        <v>4</v>
      </c>
      <c r="M5" s="1" t="s">
        <v>21</v>
      </c>
    </row>
    <row r="6" spans="1:13" ht="18" x14ac:dyDescent="0.2">
      <c r="A6" s="1" t="s">
        <v>28</v>
      </c>
      <c r="B6" s="1" t="s">
        <v>30</v>
      </c>
      <c r="C6" s="1" t="s">
        <v>4</v>
      </c>
      <c r="D6" s="1"/>
      <c r="E6" s="1"/>
      <c r="F6" s="1"/>
      <c r="G6" s="1"/>
      <c r="H6" s="1"/>
      <c r="I6" s="2" t="s">
        <v>29</v>
      </c>
      <c r="J6" s="2"/>
      <c r="K6" s="2" t="s">
        <v>3</v>
      </c>
      <c r="L6" s="1" t="s">
        <v>4</v>
      </c>
      <c r="M6" s="2"/>
    </row>
    <row r="7" spans="1:13" ht="18" x14ac:dyDescent="0.2">
      <c r="A7" s="1" t="s">
        <v>51</v>
      </c>
      <c r="B7" s="1" t="s">
        <v>53</v>
      </c>
      <c r="C7" s="1" t="s">
        <v>4</v>
      </c>
      <c r="D7" s="1"/>
      <c r="E7" s="1"/>
      <c r="F7" s="1"/>
      <c r="G7" s="1"/>
      <c r="H7" s="1"/>
      <c r="I7" s="2" t="s">
        <v>52</v>
      </c>
      <c r="J7" s="2"/>
      <c r="K7" s="2" t="s">
        <v>10</v>
      </c>
      <c r="L7" s="1" t="s">
        <v>4</v>
      </c>
      <c r="M7" s="1" t="s">
        <v>21</v>
      </c>
    </row>
    <row r="8" spans="1:13" ht="18" x14ac:dyDescent="0.2">
      <c r="A8" s="1" t="s">
        <v>54</v>
      </c>
      <c r="B8" s="1" t="s">
        <v>56</v>
      </c>
      <c r="C8" s="1" t="s">
        <v>4</v>
      </c>
      <c r="D8" s="1"/>
      <c r="E8" s="1"/>
      <c r="F8" s="1"/>
      <c r="G8" s="1"/>
      <c r="H8" s="1"/>
      <c r="I8" s="2" t="s">
        <v>55</v>
      </c>
      <c r="J8" s="2"/>
      <c r="K8" s="2" t="s">
        <v>10</v>
      </c>
      <c r="L8" s="1" t="s">
        <v>4</v>
      </c>
      <c r="M8" s="1" t="s">
        <v>21</v>
      </c>
    </row>
    <row r="9" spans="1:13" ht="18" x14ac:dyDescent="0.2">
      <c r="A9" s="1" t="s">
        <v>64</v>
      </c>
      <c r="B9" s="1" t="s">
        <v>66</v>
      </c>
      <c r="C9" s="1" t="s">
        <v>4</v>
      </c>
      <c r="D9" s="1"/>
      <c r="E9" s="1"/>
      <c r="F9" s="1"/>
      <c r="G9" s="1"/>
      <c r="H9" s="1"/>
      <c r="I9" s="2" t="s">
        <v>65</v>
      </c>
      <c r="J9" s="2"/>
      <c r="K9" s="2" t="s">
        <v>3</v>
      </c>
      <c r="L9" s="1" t="s">
        <v>15</v>
      </c>
      <c r="M9" s="2"/>
    </row>
    <row r="10" spans="1:13" ht="18" x14ac:dyDescent="0.2">
      <c r="A10" s="1" t="s">
        <v>67</v>
      </c>
      <c r="B10" s="1" t="s">
        <v>69</v>
      </c>
      <c r="C10" s="1" t="s">
        <v>4</v>
      </c>
      <c r="D10" s="1"/>
      <c r="E10" s="1"/>
      <c r="F10" s="1"/>
      <c r="G10" s="1"/>
      <c r="H10" s="1"/>
      <c r="I10" s="2" t="s">
        <v>68</v>
      </c>
      <c r="J10" s="2"/>
      <c r="K10" s="2" t="s">
        <v>10</v>
      </c>
      <c r="L10" s="1" t="s">
        <v>4</v>
      </c>
      <c r="M10" s="1" t="s">
        <v>21</v>
      </c>
    </row>
    <row r="11" spans="1:13" ht="18" x14ac:dyDescent="0.2">
      <c r="A11" s="1" t="s">
        <v>96</v>
      </c>
      <c r="B11" s="1" t="s">
        <v>97</v>
      </c>
      <c r="C11" s="1" t="s">
        <v>4</v>
      </c>
      <c r="D11" s="1"/>
      <c r="E11" s="1"/>
      <c r="F11" s="1"/>
      <c r="G11" s="1"/>
      <c r="H11" s="1"/>
      <c r="I11" s="2">
        <f>608+113</f>
        <v>721</v>
      </c>
      <c r="J11" s="2"/>
      <c r="K11" s="2" t="s">
        <v>10</v>
      </c>
      <c r="L11" s="1" t="s">
        <v>4</v>
      </c>
      <c r="M11" s="1" t="s">
        <v>21</v>
      </c>
    </row>
    <row r="12" spans="1:13" ht="18" x14ac:dyDescent="0.2">
      <c r="A12" s="1" t="s">
        <v>121</v>
      </c>
      <c r="B12" s="1" t="s">
        <v>123</v>
      </c>
      <c r="C12" s="1" t="s">
        <v>4</v>
      </c>
      <c r="D12" s="1"/>
      <c r="E12" s="1"/>
      <c r="F12" s="1"/>
      <c r="G12" s="1"/>
      <c r="H12" s="1"/>
      <c r="I12" s="2" t="s">
        <v>122</v>
      </c>
      <c r="J12" s="2"/>
      <c r="K12" s="2" t="s">
        <v>3</v>
      </c>
      <c r="L12" s="1" t="s">
        <v>4</v>
      </c>
      <c r="M12" s="2"/>
    </row>
    <row r="13" spans="1:13" ht="18" x14ac:dyDescent="0.2">
      <c r="A13" s="1" t="s">
        <v>131</v>
      </c>
      <c r="B13" s="1" t="s">
        <v>133</v>
      </c>
      <c r="C13" s="1" t="s">
        <v>4</v>
      </c>
      <c r="D13" s="1"/>
      <c r="E13" s="1"/>
      <c r="F13" s="1"/>
      <c r="G13" s="1"/>
      <c r="H13" s="1"/>
      <c r="I13" s="2" t="s">
        <v>132</v>
      </c>
      <c r="J13" s="2"/>
      <c r="K13" s="2" t="s">
        <v>10</v>
      </c>
      <c r="L13" s="1" t="s">
        <v>4</v>
      </c>
      <c r="M13" s="1" t="s">
        <v>21</v>
      </c>
    </row>
    <row r="14" spans="1:13" ht="18" x14ac:dyDescent="0.2">
      <c r="A14" s="1" t="s">
        <v>134</v>
      </c>
      <c r="B14" s="1" t="s">
        <v>136</v>
      </c>
      <c r="C14" s="1" t="s">
        <v>4</v>
      </c>
      <c r="D14" s="1"/>
      <c r="E14" s="1"/>
      <c r="F14" s="1"/>
      <c r="G14" s="1"/>
      <c r="H14" s="1"/>
      <c r="I14" s="2" t="s">
        <v>135</v>
      </c>
      <c r="J14" s="2"/>
      <c r="K14" s="2" t="s">
        <v>10</v>
      </c>
      <c r="L14" s="1" t="s">
        <v>4</v>
      </c>
      <c r="M14" s="1" t="s">
        <v>21</v>
      </c>
    </row>
    <row r="15" spans="1:13" ht="18" x14ac:dyDescent="0.2">
      <c r="A15" s="1" t="s">
        <v>139</v>
      </c>
      <c r="B15" s="1" t="s">
        <v>140</v>
      </c>
      <c r="C15" s="1" t="s">
        <v>4</v>
      </c>
      <c r="D15" s="1"/>
      <c r="E15" s="1"/>
      <c r="F15" s="1"/>
      <c r="G15" s="1"/>
      <c r="H15" s="1"/>
      <c r="I15" s="2">
        <f>20+644</f>
        <v>664</v>
      </c>
      <c r="J15" s="2"/>
      <c r="K15" s="2" t="s">
        <v>10</v>
      </c>
      <c r="L15" s="1" t="s">
        <v>4</v>
      </c>
      <c r="M15" s="1" t="s">
        <v>24</v>
      </c>
    </row>
    <row r="16" spans="1:13" ht="18" x14ac:dyDescent="0.2">
      <c r="A16" s="2"/>
      <c r="B16" s="1" t="s">
        <v>141</v>
      </c>
      <c r="C16" s="1" t="s">
        <v>4</v>
      </c>
      <c r="D16" s="1"/>
      <c r="E16" s="1"/>
      <c r="F16" s="1"/>
      <c r="G16" s="1"/>
      <c r="H16" s="1"/>
      <c r="I16" s="2"/>
      <c r="J16" s="2"/>
      <c r="K16" s="2" t="s">
        <v>10</v>
      </c>
      <c r="L16" s="1" t="s">
        <v>4</v>
      </c>
      <c r="M16" s="1" t="s">
        <v>21</v>
      </c>
    </row>
    <row r="17" spans="1:13" ht="18" x14ac:dyDescent="0.2">
      <c r="A17" s="1" t="s">
        <v>299</v>
      </c>
      <c r="B17" s="1" t="s">
        <v>301</v>
      </c>
      <c r="C17" s="1" t="s">
        <v>4</v>
      </c>
      <c r="D17" s="1"/>
      <c r="E17" s="1"/>
      <c r="F17" s="1"/>
      <c r="G17" s="1"/>
      <c r="H17" s="1"/>
      <c r="I17" s="2" t="s">
        <v>300</v>
      </c>
      <c r="J17" s="2" t="s">
        <v>302</v>
      </c>
      <c r="K17" s="2" t="s">
        <v>3</v>
      </c>
      <c r="L17" s="1" t="s">
        <v>4</v>
      </c>
      <c r="M17" s="2"/>
    </row>
    <row r="18" spans="1:13" ht="18" x14ac:dyDescent="0.2">
      <c r="A18" s="1" t="s">
        <v>647</v>
      </c>
      <c r="B18" s="1" t="s">
        <v>686</v>
      </c>
      <c r="C18" s="1" t="s">
        <v>4</v>
      </c>
      <c r="D18" s="1"/>
      <c r="E18" s="1"/>
      <c r="F18" s="1"/>
      <c r="G18" s="1"/>
      <c r="H18" s="1"/>
      <c r="I18" s="2" t="s">
        <v>685</v>
      </c>
      <c r="J18" s="2" t="s">
        <v>687</v>
      </c>
      <c r="K18" s="2" t="s">
        <v>3</v>
      </c>
      <c r="L18" s="1" t="s">
        <v>34</v>
      </c>
      <c r="M18" s="2" t="s">
        <v>688</v>
      </c>
    </row>
    <row r="19" spans="1:13" ht="18" x14ac:dyDescent="0.2">
      <c r="A19" s="1" t="s">
        <v>47</v>
      </c>
      <c r="B19" s="1" t="s">
        <v>924</v>
      </c>
      <c r="C19" s="1" t="s">
        <v>4</v>
      </c>
      <c r="D19" s="1"/>
      <c r="E19" s="1"/>
      <c r="F19" s="1"/>
      <c r="G19" s="1"/>
      <c r="H19" s="1"/>
      <c r="I19" s="2" t="s">
        <v>923</v>
      </c>
      <c r="J19" s="2" t="s">
        <v>925</v>
      </c>
      <c r="K19" s="2" t="s">
        <v>3</v>
      </c>
      <c r="L19" s="1" t="s">
        <v>15</v>
      </c>
      <c r="M19" s="2"/>
    </row>
    <row r="20" spans="1:13" ht="18" x14ac:dyDescent="0.2">
      <c r="A20" s="2"/>
      <c r="B20" s="1" t="s">
        <v>929</v>
      </c>
      <c r="C20" s="1" t="s">
        <v>4</v>
      </c>
      <c r="D20" s="1"/>
      <c r="E20" s="1"/>
      <c r="F20" s="1"/>
      <c r="G20" s="1"/>
      <c r="H20" s="1"/>
      <c r="I20" s="2"/>
      <c r="J20" s="2"/>
      <c r="K20" s="2" t="s">
        <v>10</v>
      </c>
      <c r="L20" s="1" t="s">
        <v>15</v>
      </c>
      <c r="M20" s="1" t="s">
        <v>930</v>
      </c>
    </row>
    <row r="21" spans="1:13" ht="18" x14ac:dyDescent="0.2">
      <c r="A21" s="1" t="s">
        <v>931</v>
      </c>
      <c r="B21" s="1" t="s">
        <v>933</v>
      </c>
      <c r="C21" s="1" t="s">
        <v>4</v>
      </c>
      <c r="D21" s="1"/>
      <c r="E21" s="1"/>
      <c r="F21" s="1"/>
      <c r="G21" s="1"/>
      <c r="H21" s="1"/>
      <c r="I21" s="2" t="s">
        <v>932</v>
      </c>
      <c r="J21" s="2"/>
      <c r="K21" s="2" t="s">
        <v>3</v>
      </c>
      <c r="L21" s="1" t="s">
        <v>15</v>
      </c>
      <c r="M21" s="2"/>
    </row>
    <row r="22" spans="1:13" ht="18" x14ac:dyDescent="0.2">
      <c r="A22" s="1" t="s">
        <v>916</v>
      </c>
      <c r="B22" s="1" t="s">
        <v>936</v>
      </c>
      <c r="C22" s="1" t="s">
        <v>4</v>
      </c>
      <c r="D22" s="1"/>
      <c r="E22" s="1"/>
      <c r="F22" s="1"/>
      <c r="G22" s="1"/>
      <c r="H22" s="1"/>
      <c r="I22" s="2" t="s">
        <v>935</v>
      </c>
      <c r="J22" s="2" t="s">
        <v>937</v>
      </c>
      <c r="K22" s="2" t="s">
        <v>3</v>
      </c>
      <c r="L22" s="1" t="s">
        <v>15</v>
      </c>
      <c r="M22" s="2"/>
    </row>
    <row r="23" spans="1:13" ht="18" x14ac:dyDescent="0.2">
      <c r="A23" s="1" t="s">
        <v>938</v>
      </c>
      <c r="B23" s="1" t="s">
        <v>940</v>
      </c>
      <c r="C23" s="1" t="s">
        <v>4</v>
      </c>
      <c r="D23" s="1"/>
      <c r="E23" s="1"/>
      <c r="F23" s="1"/>
      <c r="G23" s="1"/>
      <c r="H23" s="1"/>
      <c r="I23" s="2" t="s">
        <v>939</v>
      </c>
      <c r="J23" s="2"/>
      <c r="K23" s="2" t="s">
        <v>3</v>
      </c>
      <c r="L23" s="1" t="s">
        <v>4</v>
      </c>
      <c r="M23" s="2"/>
    </row>
    <row r="24" spans="1:13" ht="18" x14ac:dyDescent="0.2">
      <c r="A24" s="1" t="s">
        <v>944</v>
      </c>
      <c r="B24" s="1" t="s">
        <v>946</v>
      </c>
      <c r="C24" s="1" t="s">
        <v>4</v>
      </c>
      <c r="D24" s="1"/>
      <c r="E24" s="1"/>
      <c r="F24" s="1"/>
      <c r="G24" s="1"/>
      <c r="H24" s="1"/>
      <c r="I24" s="2" t="s">
        <v>945</v>
      </c>
      <c r="J24" s="2"/>
      <c r="K24" s="2" t="s">
        <v>10</v>
      </c>
      <c r="L24" s="1" t="s">
        <v>4</v>
      </c>
      <c r="M24" s="1" t="s">
        <v>21</v>
      </c>
    </row>
    <row r="25" spans="1:13" ht="18" x14ac:dyDescent="0.2">
      <c r="A25" s="2"/>
      <c r="B25" s="1" t="s">
        <v>1047</v>
      </c>
      <c r="C25" s="1" t="s">
        <v>4</v>
      </c>
      <c r="D25" s="1"/>
      <c r="E25" s="1"/>
      <c r="F25" s="1"/>
      <c r="G25" s="1"/>
      <c r="H25" s="1"/>
      <c r="I25" s="2"/>
      <c r="J25" s="2"/>
      <c r="K25" s="2" t="s">
        <v>951</v>
      </c>
      <c r="L25" s="1" t="s">
        <v>15</v>
      </c>
      <c r="M25" s="1" t="s">
        <v>1048</v>
      </c>
    </row>
    <row r="26" spans="1:13" ht="18" x14ac:dyDescent="0.2">
      <c r="A26" s="2"/>
      <c r="B26" s="1" t="s">
        <v>1053</v>
      </c>
      <c r="C26" s="1" t="s">
        <v>4</v>
      </c>
      <c r="D26" s="1"/>
      <c r="E26" s="1"/>
      <c r="F26" s="1"/>
      <c r="G26" s="1"/>
      <c r="H26" s="1"/>
      <c r="I26" s="2"/>
      <c r="J26" s="2"/>
      <c r="K26" s="2" t="s">
        <v>3</v>
      </c>
      <c r="L26" s="1" t="s">
        <v>4</v>
      </c>
      <c r="M26" s="2"/>
    </row>
    <row r="27" spans="1:13" ht="18" x14ac:dyDescent="0.2">
      <c r="A27" s="2"/>
      <c r="B27" s="1" t="s">
        <v>1054</v>
      </c>
      <c r="C27" s="1" t="s">
        <v>4</v>
      </c>
      <c r="D27" s="1"/>
      <c r="E27" s="1"/>
      <c r="F27" s="1"/>
      <c r="G27" s="1"/>
      <c r="H27" s="1"/>
      <c r="I27" s="2"/>
      <c r="J27" s="2"/>
      <c r="K27" s="2" t="s">
        <v>10</v>
      </c>
      <c r="L27" s="1" t="s">
        <v>4</v>
      </c>
      <c r="M27" s="1" t="s">
        <v>1055</v>
      </c>
    </row>
    <row r="28" spans="1:13" ht="18" x14ac:dyDescent="0.2">
      <c r="A28" s="2"/>
      <c r="B28" s="1" t="s">
        <v>1071</v>
      </c>
      <c r="C28" s="1" t="s">
        <v>4</v>
      </c>
      <c r="D28" s="1"/>
      <c r="E28" s="1"/>
      <c r="F28" s="1"/>
      <c r="G28" s="1"/>
      <c r="H28" s="1"/>
      <c r="I28" s="2"/>
      <c r="J28" s="2"/>
      <c r="K28" s="2" t="s">
        <v>10</v>
      </c>
      <c r="L28" s="1" t="s">
        <v>4</v>
      </c>
      <c r="M28" s="1" t="s">
        <v>1055</v>
      </c>
    </row>
    <row r="29" spans="1:13" ht="18" x14ac:dyDescent="0.2">
      <c r="A29" s="2"/>
      <c r="B29" s="1" t="s">
        <v>1072</v>
      </c>
      <c r="C29" s="1" t="s">
        <v>4</v>
      </c>
      <c r="D29" s="1"/>
      <c r="E29" s="1"/>
      <c r="F29" s="1"/>
      <c r="G29" s="1"/>
      <c r="H29" s="1"/>
      <c r="I29" s="2"/>
      <c r="J29" s="2"/>
      <c r="K29" s="2" t="s">
        <v>10</v>
      </c>
      <c r="L29" s="1" t="s">
        <v>4</v>
      </c>
      <c r="M29" s="1" t="s">
        <v>1055</v>
      </c>
    </row>
    <row r="30" spans="1:13" ht="18" x14ac:dyDescent="0.2">
      <c r="A30" s="2"/>
      <c r="B30" s="1" t="s">
        <v>1088</v>
      </c>
      <c r="C30" s="1" t="s">
        <v>4</v>
      </c>
      <c r="D30" s="1"/>
      <c r="E30" s="1"/>
      <c r="F30" s="1"/>
      <c r="G30" s="1"/>
      <c r="H30" s="1"/>
      <c r="I30" s="2"/>
      <c r="J30" s="2"/>
      <c r="K30" s="2" t="s">
        <v>951</v>
      </c>
      <c r="L30" s="1" t="s">
        <v>4</v>
      </c>
      <c r="M30" s="1" t="s">
        <v>1055</v>
      </c>
    </row>
    <row r="31" spans="1:13" ht="18" x14ac:dyDescent="0.2">
      <c r="A31" s="2"/>
      <c r="B31" s="1" t="s">
        <v>1089</v>
      </c>
      <c r="C31" s="1" t="s">
        <v>4</v>
      </c>
      <c r="D31" s="1"/>
      <c r="E31" s="1"/>
      <c r="F31" s="1"/>
      <c r="G31" s="1"/>
      <c r="H31" s="1"/>
      <c r="I31" s="2"/>
      <c r="J31" s="2"/>
      <c r="K31" s="2" t="s">
        <v>951</v>
      </c>
      <c r="L31" s="1" t="s">
        <v>4</v>
      </c>
      <c r="M31" s="2"/>
    </row>
    <row r="32" spans="1:13" ht="18" x14ac:dyDescent="0.2">
      <c r="A32" s="2"/>
      <c r="B32" s="1" t="s">
        <v>1090</v>
      </c>
      <c r="C32" s="1" t="s">
        <v>4</v>
      </c>
      <c r="D32" s="1"/>
      <c r="E32" s="1"/>
      <c r="F32" s="1"/>
      <c r="G32" s="1"/>
      <c r="H32" s="1"/>
      <c r="I32" s="2"/>
      <c r="J32" s="2"/>
      <c r="K32" s="2" t="s">
        <v>951</v>
      </c>
      <c r="L32" s="1" t="s">
        <v>4</v>
      </c>
      <c r="M32" s="1" t="s">
        <v>1091</v>
      </c>
    </row>
    <row r="33" spans="1:13" ht="18" x14ac:dyDescent="0.2">
      <c r="A33" s="2"/>
      <c r="B33" s="1" t="s">
        <v>1092</v>
      </c>
      <c r="C33" s="1" t="s">
        <v>4</v>
      </c>
      <c r="D33" s="1"/>
      <c r="E33" s="1"/>
      <c r="F33" s="1"/>
      <c r="G33" s="1"/>
      <c r="H33" s="1"/>
      <c r="I33" s="2"/>
      <c r="J33" s="2"/>
      <c r="K33" s="2" t="s">
        <v>3</v>
      </c>
      <c r="L33" s="1" t="s">
        <v>4</v>
      </c>
      <c r="M33" s="2"/>
    </row>
    <row r="34" spans="1:13" ht="18" x14ac:dyDescent="0.2">
      <c r="A34" s="2"/>
      <c r="B34" s="1" t="s">
        <v>1093</v>
      </c>
      <c r="C34" s="1" t="s">
        <v>4</v>
      </c>
      <c r="D34" s="1"/>
      <c r="E34" s="1"/>
      <c r="F34" s="1"/>
      <c r="G34" s="1"/>
      <c r="H34" s="1"/>
      <c r="I34" s="2"/>
      <c r="J34" s="2"/>
      <c r="K34" s="2" t="s">
        <v>951</v>
      </c>
      <c r="L34" s="1" t="s">
        <v>4</v>
      </c>
      <c r="M34" s="1" t="s">
        <v>1091</v>
      </c>
    </row>
    <row r="35" spans="1:13" ht="18" x14ac:dyDescent="0.2">
      <c r="A35" s="2"/>
      <c r="B35" s="1" t="s">
        <v>1102</v>
      </c>
      <c r="C35" s="1" t="s">
        <v>4</v>
      </c>
      <c r="D35" s="1"/>
      <c r="E35" s="1"/>
      <c r="F35" s="1"/>
      <c r="G35" s="1"/>
      <c r="H35" s="1"/>
      <c r="I35" s="2"/>
      <c r="J35" s="2"/>
      <c r="K35" s="2" t="s">
        <v>10</v>
      </c>
      <c r="L35" s="1" t="s">
        <v>15</v>
      </c>
      <c r="M35" s="1" t="s">
        <v>1103</v>
      </c>
    </row>
    <row r="36" spans="1:13" ht="18" x14ac:dyDescent="0.2">
      <c r="A36" s="1" t="s">
        <v>1126</v>
      </c>
      <c r="B36" s="1" t="s">
        <v>1128</v>
      </c>
      <c r="C36" s="1" t="s">
        <v>4</v>
      </c>
      <c r="D36" s="1"/>
      <c r="E36" s="1"/>
      <c r="F36" s="1"/>
      <c r="G36" s="1"/>
      <c r="H36" s="1"/>
      <c r="I36" s="2" t="s">
        <v>1127</v>
      </c>
      <c r="J36" s="2"/>
      <c r="K36" s="2" t="s">
        <v>3</v>
      </c>
      <c r="L36" s="1" t="s">
        <v>15</v>
      </c>
      <c r="M36" s="2"/>
    </row>
    <row r="37" spans="1:13" ht="18" x14ac:dyDescent="0.2">
      <c r="A37" s="1" t="s">
        <v>1132</v>
      </c>
      <c r="B37" s="1" t="s">
        <v>1134</v>
      </c>
      <c r="C37" s="1" t="s">
        <v>4</v>
      </c>
      <c r="D37" s="1"/>
      <c r="E37" s="1"/>
      <c r="F37" s="1"/>
      <c r="G37" s="1"/>
      <c r="H37" s="1"/>
      <c r="I37" s="2" t="s">
        <v>1133</v>
      </c>
      <c r="J37" s="2"/>
      <c r="K37" s="2" t="s">
        <v>10</v>
      </c>
      <c r="L37" s="1" t="s">
        <v>15</v>
      </c>
      <c r="M37" s="1" t="s">
        <v>1103</v>
      </c>
    </row>
    <row r="38" spans="1:13" ht="18" x14ac:dyDescent="0.2">
      <c r="A38" s="1" t="s">
        <v>1137</v>
      </c>
      <c r="B38" s="1" t="s">
        <v>1139</v>
      </c>
      <c r="C38" s="1" t="s">
        <v>4</v>
      </c>
      <c r="D38" s="1"/>
      <c r="E38" s="1"/>
      <c r="F38" s="1"/>
      <c r="G38" s="1"/>
      <c r="H38" s="1"/>
      <c r="I38" s="2" t="s">
        <v>1138</v>
      </c>
      <c r="J38" s="2"/>
      <c r="K38" s="2" t="s">
        <v>10</v>
      </c>
      <c r="L38" s="1" t="s">
        <v>15</v>
      </c>
      <c r="M38" s="1" t="s">
        <v>1103</v>
      </c>
    </row>
    <row r="39" spans="1:13" ht="18" x14ac:dyDescent="0.2">
      <c r="A39" s="1" t="s">
        <v>1142</v>
      </c>
      <c r="B39" s="1" t="s">
        <v>1144</v>
      </c>
      <c r="C39" s="1" t="s">
        <v>4</v>
      </c>
      <c r="D39" s="1"/>
      <c r="E39" s="1"/>
      <c r="F39" s="1"/>
      <c r="G39" s="1"/>
      <c r="H39" s="1"/>
      <c r="I39" s="2" t="s">
        <v>1143</v>
      </c>
      <c r="J39" s="2"/>
      <c r="K39" s="2" t="s">
        <v>10</v>
      </c>
      <c r="L39" s="1" t="s">
        <v>15</v>
      </c>
      <c r="M39" s="1" t="s">
        <v>1103</v>
      </c>
    </row>
    <row r="40" spans="1:13" ht="18" x14ac:dyDescent="0.2">
      <c r="A40" s="1" t="s">
        <v>916</v>
      </c>
      <c r="B40" s="1" t="s">
        <v>1153</v>
      </c>
      <c r="C40" s="1" t="s">
        <v>4</v>
      </c>
      <c r="D40" s="1"/>
      <c r="E40" s="1"/>
      <c r="F40" s="1"/>
      <c r="G40" s="1"/>
      <c r="H40" s="1"/>
      <c r="I40" s="2" t="s">
        <v>1152</v>
      </c>
      <c r="J40" s="2" t="s">
        <v>1154</v>
      </c>
      <c r="K40" s="2" t="s">
        <v>3</v>
      </c>
      <c r="L40" s="1" t="s">
        <v>15</v>
      </c>
      <c r="M40" s="2"/>
    </row>
    <row r="41" spans="1:13" ht="18" x14ac:dyDescent="0.2">
      <c r="A41" s="1" t="s">
        <v>1158</v>
      </c>
      <c r="B41" s="1" t="s">
        <v>1160</v>
      </c>
      <c r="C41" s="1" t="s">
        <v>4</v>
      </c>
      <c r="D41" s="1"/>
      <c r="E41" s="1"/>
      <c r="F41" s="1"/>
      <c r="G41" s="1"/>
      <c r="H41" s="1"/>
      <c r="I41" s="2" t="s">
        <v>1159</v>
      </c>
      <c r="J41" s="2"/>
      <c r="K41" s="2" t="s">
        <v>3</v>
      </c>
      <c r="L41" s="1" t="s">
        <v>15</v>
      </c>
      <c r="M41" s="2"/>
    </row>
    <row r="42" spans="1:13" ht="18" x14ac:dyDescent="0.2">
      <c r="A42" s="2"/>
      <c r="B42" s="1" t="s">
        <v>1158</v>
      </c>
      <c r="C42" s="1" t="s">
        <v>4</v>
      </c>
      <c r="D42" s="1"/>
      <c r="E42" s="1"/>
      <c r="F42" s="1"/>
      <c r="G42" s="1"/>
      <c r="H42" s="1"/>
      <c r="I42" s="2"/>
      <c r="J42" s="2"/>
      <c r="K42" s="2" t="s">
        <v>951</v>
      </c>
      <c r="L42" s="1" t="s">
        <v>15</v>
      </c>
      <c r="M42" s="1" t="s">
        <v>1103</v>
      </c>
    </row>
    <row r="43" spans="1:13" ht="18" x14ac:dyDescent="0.2">
      <c r="A43" s="2"/>
      <c r="B43" s="1" t="s">
        <v>1237</v>
      </c>
      <c r="C43" s="1" t="s">
        <v>4</v>
      </c>
      <c r="D43" s="1"/>
      <c r="E43" s="1"/>
      <c r="F43" s="1"/>
      <c r="G43" s="1"/>
      <c r="H43" s="1"/>
      <c r="I43" s="2"/>
      <c r="J43" s="2"/>
      <c r="K43" s="2" t="s">
        <v>951</v>
      </c>
      <c r="L43" s="1" t="s">
        <v>15</v>
      </c>
      <c r="M43" s="1" t="s">
        <v>1103</v>
      </c>
    </row>
    <row r="44" spans="1:13" ht="18" x14ac:dyDescent="0.2">
      <c r="A44" s="2"/>
      <c r="B44" s="1" t="s">
        <v>1238</v>
      </c>
      <c r="C44" s="1" t="s">
        <v>4</v>
      </c>
      <c r="D44" s="1"/>
      <c r="E44" s="1"/>
      <c r="F44" s="1"/>
      <c r="G44" s="1"/>
      <c r="H44" s="1"/>
      <c r="I44" s="2"/>
      <c r="J44" s="2"/>
      <c r="K44" s="2" t="s">
        <v>10</v>
      </c>
      <c r="L44" s="1" t="s">
        <v>4</v>
      </c>
      <c r="M44" s="1" t="s">
        <v>1055</v>
      </c>
    </row>
    <row r="45" spans="1:13" ht="18" x14ac:dyDescent="0.2">
      <c r="A45" s="2"/>
      <c r="B45" s="1" t="s">
        <v>1239</v>
      </c>
      <c r="C45" s="1" t="s">
        <v>4</v>
      </c>
      <c r="D45" s="1"/>
      <c r="E45" s="1"/>
      <c r="F45" s="1"/>
      <c r="G45" s="1"/>
      <c r="H45" s="1"/>
      <c r="I45" s="2"/>
      <c r="J45" s="2"/>
      <c r="K45" s="2" t="s">
        <v>951</v>
      </c>
      <c r="L45" s="1" t="s">
        <v>4</v>
      </c>
      <c r="M45" s="1" t="s">
        <v>1055</v>
      </c>
    </row>
    <row r="46" spans="1:13" ht="18" x14ac:dyDescent="0.2">
      <c r="A46" s="2"/>
      <c r="B46" s="1" t="s">
        <v>1240</v>
      </c>
      <c r="C46" s="1" t="s">
        <v>4</v>
      </c>
      <c r="D46" s="1"/>
      <c r="E46" s="1"/>
      <c r="F46" s="1"/>
      <c r="G46" s="1"/>
      <c r="H46" s="1"/>
      <c r="I46" s="2"/>
      <c r="J46" s="2"/>
      <c r="K46" s="2" t="s">
        <v>951</v>
      </c>
      <c r="L46" s="1" t="s">
        <v>4</v>
      </c>
      <c r="M46" s="1" t="s">
        <v>1055</v>
      </c>
    </row>
    <row r="47" spans="1:13" ht="18" x14ac:dyDescent="0.2">
      <c r="A47" s="2"/>
      <c r="B47" s="1" t="s">
        <v>1241</v>
      </c>
      <c r="C47" s="1" t="s">
        <v>4</v>
      </c>
      <c r="D47" s="1"/>
      <c r="E47" s="1"/>
      <c r="F47" s="1"/>
      <c r="G47" s="1"/>
      <c r="H47" s="1"/>
      <c r="I47" s="2"/>
      <c r="J47" s="2"/>
      <c r="K47" s="2" t="s">
        <v>951</v>
      </c>
      <c r="L47" s="1" t="s">
        <v>4</v>
      </c>
      <c r="M47" s="1" t="s">
        <v>1055</v>
      </c>
    </row>
    <row r="48" spans="1:13" ht="18" x14ac:dyDescent="0.2">
      <c r="A48" s="2"/>
      <c r="B48" s="1" t="s">
        <v>1242</v>
      </c>
      <c r="C48" s="1" t="s">
        <v>4</v>
      </c>
      <c r="D48" s="1"/>
      <c r="E48" s="1"/>
      <c r="F48" s="1"/>
      <c r="G48" s="1"/>
      <c r="H48" s="1"/>
      <c r="I48" s="2"/>
      <c r="J48" s="2"/>
      <c r="K48" s="2" t="s">
        <v>951</v>
      </c>
      <c r="L48" s="1" t="s">
        <v>4</v>
      </c>
      <c r="M48" s="1" t="s">
        <v>1055</v>
      </c>
    </row>
    <row r="49" spans="1:13" ht="18" x14ac:dyDescent="0.2">
      <c r="A49" s="2"/>
      <c r="B49" s="1" t="s">
        <v>1247</v>
      </c>
      <c r="C49" s="1" t="s">
        <v>4</v>
      </c>
      <c r="D49" s="1"/>
      <c r="E49" s="1"/>
      <c r="F49" s="1"/>
      <c r="G49" s="1"/>
      <c r="H49" s="1"/>
      <c r="I49" s="2"/>
      <c r="J49" s="2"/>
      <c r="K49" s="2" t="s">
        <v>951</v>
      </c>
      <c r="L49" s="1" t="s">
        <v>4</v>
      </c>
      <c r="M49" s="1" t="s">
        <v>1248</v>
      </c>
    </row>
    <row r="50" spans="1:13" ht="18" x14ac:dyDescent="0.2">
      <c r="A50" s="2"/>
      <c r="B50" s="1" t="s">
        <v>1431</v>
      </c>
      <c r="C50" s="1" t="s">
        <v>4</v>
      </c>
      <c r="D50" s="1"/>
      <c r="E50" s="1"/>
      <c r="F50" s="1"/>
      <c r="G50" s="1"/>
      <c r="H50" s="1"/>
      <c r="I50" s="2"/>
      <c r="J50" s="2"/>
      <c r="K50" s="2" t="s">
        <v>951</v>
      </c>
      <c r="L50" s="1" t="s">
        <v>15</v>
      </c>
      <c r="M50" s="1" t="s">
        <v>1432</v>
      </c>
    </row>
    <row r="51" spans="1:13" ht="18" x14ac:dyDescent="0.2">
      <c r="A51" s="2"/>
      <c r="B51" s="1" t="s">
        <v>1443</v>
      </c>
      <c r="C51" s="1" t="s">
        <v>4</v>
      </c>
      <c r="D51" s="1"/>
      <c r="E51" s="1"/>
      <c r="F51" s="1"/>
      <c r="G51" s="1"/>
      <c r="H51" s="1"/>
      <c r="I51" s="2"/>
      <c r="J51" s="2"/>
      <c r="K51" s="2" t="s">
        <v>951</v>
      </c>
      <c r="L51" s="1" t="s">
        <v>4</v>
      </c>
      <c r="M51" s="1" t="s">
        <v>1444</v>
      </c>
    </row>
    <row r="52" spans="1:13" ht="18" x14ac:dyDescent="0.2">
      <c r="A52" s="2"/>
      <c r="B52" s="1" t="s">
        <v>1445</v>
      </c>
      <c r="C52" s="1" t="s">
        <v>4</v>
      </c>
      <c r="D52" s="1"/>
      <c r="E52" s="1"/>
      <c r="F52" s="1"/>
      <c r="G52" s="1"/>
      <c r="H52" s="1"/>
      <c r="I52" s="2"/>
      <c r="J52" s="2"/>
      <c r="K52" s="2" t="s">
        <v>951</v>
      </c>
      <c r="L52" s="1" t="s">
        <v>4</v>
      </c>
      <c r="M52" s="1" t="s">
        <v>1091</v>
      </c>
    </row>
    <row r="53" spans="1:13" ht="18" x14ac:dyDescent="0.2">
      <c r="A53" s="2"/>
      <c r="B53" s="1" t="s">
        <v>1465</v>
      </c>
      <c r="C53" s="1" t="s">
        <v>4</v>
      </c>
      <c r="D53" s="1"/>
      <c r="E53" s="1"/>
      <c r="F53" s="1"/>
      <c r="G53" s="1"/>
      <c r="H53" s="1"/>
      <c r="I53" s="2"/>
      <c r="J53" s="2"/>
      <c r="K53" s="2" t="s">
        <v>10</v>
      </c>
      <c r="L53" s="1" t="s">
        <v>4</v>
      </c>
      <c r="M53" s="1" t="s">
        <v>1091</v>
      </c>
    </row>
    <row r="54" spans="1:13" ht="18" x14ac:dyDescent="0.2">
      <c r="A54" s="2"/>
      <c r="B54" s="1" t="s">
        <v>1466</v>
      </c>
      <c r="C54" s="1" t="s">
        <v>4</v>
      </c>
      <c r="D54" s="1"/>
      <c r="E54" s="1"/>
      <c r="F54" s="1"/>
      <c r="G54" s="1"/>
      <c r="H54" s="1"/>
      <c r="I54" s="2"/>
      <c r="J54" s="2"/>
      <c r="K54" s="2" t="s">
        <v>951</v>
      </c>
      <c r="L54" s="1" t="s">
        <v>15</v>
      </c>
      <c r="M54" s="1" t="s">
        <v>1467</v>
      </c>
    </row>
    <row r="55" spans="1:13" ht="18" x14ac:dyDescent="0.2">
      <c r="A55" s="2"/>
      <c r="B55" s="1" t="s">
        <v>1470</v>
      </c>
      <c r="C55" s="1" t="s">
        <v>4</v>
      </c>
      <c r="D55" s="1"/>
      <c r="E55" s="1"/>
      <c r="F55" s="1"/>
      <c r="G55" s="1"/>
      <c r="H55" s="1"/>
      <c r="I55" s="2"/>
      <c r="J55" s="2"/>
      <c r="K55" s="2" t="s">
        <v>951</v>
      </c>
      <c r="L55" s="1" t="s">
        <v>4</v>
      </c>
      <c r="M55" s="1" t="s">
        <v>1091</v>
      </c>
    </row>
    <row r="56" spans="1:13" ht="18" x14ac:dyDescent="0.2">
      <c r="A56" s="1" t="s">
        <v>13</v>
      </c>
      <c r="B56" s="1" t="s">
        <v>14</v>
      </c>
      <c r="C56" s="1" t="s">
        <v>15</v>
      </c>
      <c r="D56" s="1"/>
      <c r="E56" s="1"/>
      <c r="F56" s="1"/>
      <c r="G56" s="1"/>
      <c r="H56" s="1"/>
      <c r="I56" s="2">
        <f>3647+303</f>
        <v>3950</v>
      </c>
      <c r="J56" s="2"/>
      <c r="K56" s="2" t="s">
        <v>3</v>
      </c>
      <c r="L56" s="1" t="s">
        <v>15</v>
      </c>
      <c r="M56" s="2"/>
    </row>
    <row r="57" spans="1:13" ht="18" x14ac:dyDescent="0.2">
      <c r="A57" s="1" t="s">
        <v>22</v>
      </c>
      <c r="B57" s="1" t="s">
        <v>23</v>
      </c>
      <c r="C57" s="1" t="s">
        <v>15</v>
      </c>
      <c r="D57" s="1"/>
      <c r="E57" s="1"/>
      <c r="F57" s="1"/>
      <c r="G57" s="1"/>
      <c r="H57" s="1"/>
      <c r="I57" s="2">
        <f>422+1835</f>
        <v>2257</v>
      </c>
      <c r="J57" s="2"/>
      <c r="K57" s="2" t="s">
        <v>10</v>
      </c>
      <c r="L57" s="1" t="s">
        <v>15</v>
      </c>
      <c r="M57" s="1" t="s">
        <v>24</v>
      </c>
    </row>
    <row r="58" spans="1:13" ht="18" x14ac:dyDescent="0.2">
      <c r="A58" s="1" t="s">
        <v>36</v>
      </c>
      <c r="B58" s="1" t="s">
        <v>38</v>
      </c>
      <c r="C58" s="1" t="s">
        <v>15</v>
      </c>
      <c r="D58" s="1"/>
      <c r="E58" s="1"/>
      <c r="F58" s="1"/>
      <c r="G58" s="1"/>
      <c r="H58" s="1"/>
      <c r="I58" s="2" t="s">
        <v>37</v>
      </c>
      <c r="J58" s="2"/>
      <c r="K58" s="2" t="s">
        <v>10</v>
      </c>
      <c r="L58" s="1" t="s">
        <v>15</v>
      </c>
      <c r="M58" s="1" t="s">
        <v>24</v>
      </c>
    </row>
    <row r="59" spans="1:13" ht="18" x14ac:dyDescent="0.2">
      <c r="A59" s="1" t="s">
        <v>44</v>
      </c>
      <c r="B59" s="1" t="s">
        <v>46</v>
      </c>
      <c r="C59" s="1" t="s">
        <v>15</v>
      </c>
      <c r="D59" s="1"/>
      <c r="E59" s="1"/>
      <c r="F59" s="1"/>
      <c r="G59" s="1"/>
      <c r="H59" s="1"/>
      <c r="I59" s="2" t="s">
        <v>45</v>
      </c>
      <c r="J59" s="2"/>
      <c r="K59" s="2" t="s">
        <v>3</v>
      </c>
      <c r="L59" s="1" t="s">
        <v>15</v>
      </c>
      <c r="M59" s="2"/>
    </row>
    <row r="60" spans="1:13" ht="18" x14ac:dyDescent="0.2">
      <c r="A60" s="1" t="s">
        <v>47</v>
      </c>
      <c r="B60" s="1" t="s">
        <v>49</v>
      </c>
      <c r="C60" s="1" t="s">
        <v>15</v>
      </c>
      <c r="D60" s="1"/>
      <c r="E60" s="1"/>
      <c r="F60" s="1"/>
      <c r="G60" s="1"/>
      <c r="H60" s="1"/>
      <c r="I60" s="2" t="s">
        <v>48</v>
      </c>
      <c r="J60" s="2" t="s">
        <v>50</v>
      </c>
      <c r="K60" s="2" t="s">
        <v>3</v>
      </c>
      <c r="L60" s="1" t="s">
        <v>15</v>
      </c>
      <c r="M60" s="2"/>
    </row>
    <row r="61" spans="1:13" ht="18" x14ac:dyDescent="0.2">
      <c r="A61" s="1" t="s">
        <v>62</v>
      </c>
      <c r="B61" s="1" t="s">
        <v>63</v>
      </c>
      <c r="C61" s="1" t="s">
        <v>15</v>
      </c>
      <c r="D61" s="1"/>
      <c r="E61" s="1"/>
      <c r="F61" s="1"/>
      <c r="G61" s="1"/>
      <c r="H61" s="1"/>
      <c r="I61" s="2">
        <f>403+942</f>
        <v>1345</v>
      </c>
      <c r="J61" s="2"/>
      <c r="K61" s="2" t="s">
        <v>10</v>
      </c>
      <c r="L61" s="1" t="s">
        <v>15</v>
      </c>
      <c r="M61" s="1" t="s">
        <v>24</v>
      </c>
    </row>
    <row r="62" spans="1:13" ht="18" x14ac:dyDescent="0.2">
      <c r="A62" s="1" t="s">
        <v>88</v>
      </c>
      <c r="B62" s="1" t="s">
        <v>90</v>
      </c>
      <c r="C62" s="1" t="s">
        <v>15</v>
      </c>
      <c r="D62" s="1"/>
      <c r="E62" s="1"/>
      <c r="F62" s="1"/>
      <c r="G62" s="1"/>
      <c r="H62" s="1"/>
      <c r="I62" s="2" t="s">
        <v>89</v>
      </c>
      <c r="J62" s="2" t="s">
        <v>91</v>
      </c>
      <c r="K62" s="2" t="s">
        <v>10</v>
      </c>
      <c r="L62" s="1" t="s">
        <v>15</v>
      </c>
      <c r="M62" s="1" t="s">
        <v>24</v>
      </c>
    </row>
    <row r="63" spans="1:13" ht="18" x14ac:dyDescent="0.2">
      <c r="A63" s="1" t="s">
        <v>92</v>
      </c>
      <c r="B63" s="1" t="s">
        <v>93</v>
      </c>
      <c r="C63" s="1" t="s">
        <v>15</v>
      </c>
      <c r="D63" s="1"/>
      <c r="E63" s="1"/>
      <c r="F63" s="1"/>
      <c r="G63" s="1"/>
      <c r="H63" s="1"/>
      <c r="I63" s="2">
        <f>627+324</f>
        <v>951</v>
      </c>
      <c r="J63" s="2"/>
      <c r="K63" s="2" t="s">
        <v>3</v>
      </c>
      <c r="L63" s="1" t="s">
        <v>15</v>
      </c>
      <c r="M63" s="2"/>
    </row>
    <row r="64" spans="1:13" ht="18" x14ac:dyDescent="0.2">
      <c r="A64" s="1" t="s">
        <v>94</v>
      </c>
      <c r="B64" s="1" t="s">
        <v>95</v>
      </c>
      <c r="C64" s="1" t="s">
        <v>15</v>
      </c>
      <c r="D64" s="1"/>
      <c r="E64" s="1"/>
      <c r="F64" s="1"/>
      <c r="G64" s="1"/>
      <c r="H64" s="1"/>
      <c r="I64" s="2">
        <f>23+927</f>
        <v>950</v>
      </c>
      <c r="J64" s="2"/>
      <c r="K64" s="2" t="s">
        <v>10</v>
      </c>
      <c r="L64" s="1" t="s">
        <v>15</v>
      </c>
      <c r="M64" s="1" t="s">
        <v>24</v>
      </c>
    </row>
    <row r="65" spans="1:13" ht="18" x14ac:dyDescent="0.2">
      <c r="A65" s="1" t="s">
        <v>98</v>
      </c>
      <c r="B65" s="1" t="s">
        <v>100</v>
      </c>
      <c r="C65" s="1" t="s">
        <v>15</v>
      </c>
      <c r="D65" s="1"/>
      <c r="E65" s="1"/>
      <c r="F65" s="1"/>
      <c r="G65" s="1"/>
      <c r="H65" s="1"/>
      <c r="I65" s="2" t="s">
        <v>99</v>
      </c>
      <c r="J65" s="2"/>
      <c r="K65" s="2" t="s">
        <v>10</v>
      </c>
      <c r="L65" s="1" t="s">
        <v>15</v>
      </c>
      <c r="M65" s="1" t="s">
        <v>24</v>
      </c>
    </row>
    <row r="66" spans="1:13" ht="18" x14ac:dyDescent="0.2">
      <c r="A66" s="1" t="s">
        <v>107</v>
      </c>
      <c r="B66" s="1" t="s">
        <v>108</v>
      </c>
      <c r="C66" s="1" t="s">
        <v>15</v>
      </c>
      <c r="D66" s="1"/>
      <c r="E66" s="1"/>
      <c r="F66" s="1"/>
      <c r="G66" s="1"/>
      <c r="H66" s="1"/>
      <c r="I66" s="2">
        <f>345+847</f>
        <v>1192</v>
      </c>
      <c r="J66" s="2"/>
      <c r="K66" s="2" t="s">
        <v>10</v>
      </c>
      <c r="L66" s="1" t="s">
        <v>15</v>
      </c>
      <c r="M66" s="1" t="s">
        <v>24</v>
      </c>
    </row>
    <row r="67" spans="1:13" ht="18" x14ac:dyDescent="0.2">
      <c r="A67" s="1" t="s">
        <v>127</v>
      </c>
      <c r="B67" s="1" t="s">
        <v>128</v>
      </c>
      <c r="C67" s="1" t="s">
        <v>15</v>
      </c>
      <c r="D67" s="1"/>
      <c r="E67" s="1"/>
      <c r="F67" s="1"/>
      <c r="G67" s="1"/>
      <c r="H67" s="1"/>
      <c r="I67" s="2">
        <f>1207+1503</f>
        <v>2710</v>
      </c>
      <c r="J67" s="2"/>
      <c r="K67" s="2" t="s">
        <v>3</v>
      </c>
      <c r="L67" s="1" t="s">
        <v>15</v>
      </c>
      <c r="M67" s="2"/>
    </row>
    <row r="68" spans="1:13" ht="18" x14ac:dyDescent="0.2">
      <c r="A68" s="1" t="s">
        <v>129</v>
      </c>
      <c r="B68" s="1" t="s">
        <v>130</v>
      </c>
      <c r="C68" s="1" t="s">
        <v>15</v>
      </c>
      <c r="D68" s="1"/>
      <c r="E68" s="1"/>
      <c r="F68" s="1"/>
      <c r="G68" s="1"/>
      <c r="H68" s="1"/>
      <c r="I68" s="2">
        <f>1331+207</f>
        <v>1538</v>
      </c>
      <c r="J68" s="2"/>
      <c r="K68" s="2" t="s">
        <v>10</v>
      </c>
      <c r="L68" s="1" t="s">
        <v>15</v>
      </c>
      <c r="M68" s="1" t="s">
        <v>24</v>
      </c>
    </row>
    <row r="69" spans="1:13" ht="18" x14ac:dyDescent="0.2">
      <c r="A69" s="1" t="s">
        <v>137</v>
      </c>
      <c r="B69" s="1" t="s">
        <v>138</v>
      </c>
      <c r="C69" s="1" t="s">
        <v>15</v>
      </c>
      <c r="D69" s="1"/>
      <c r="E69" s="1"/>
      <c r="F69" s="1"/>
      <c r="G69" s="1"/>
      <c r="H69" s="1"/>
      <c r="I69" s="2">
        <f>629+237</f>
        <v>866</v>
      </c>
      <c r="J69" s="2"/>
      <c r="K69" s="2" t="s">
        <v>10</v>
      </c>
      <c r="L69" s="1" t="s">
        <v>15</v>
      </c>
      <c r="M69" s="1" t="s">
        <v>24</v>
      </c>
    </row>
    <row r="70" spans="1:13" ht="18" x14ac:dyDescent="0.2">
      <c r="A70" s="1" t="s">
        <v>144</v>
      </c>
      <c r="B70" s="1" t="s">
        <v>145</v>
      </c>
      <c r="C70" s="1" t="s">
        <v>15</v>
      </c>
      <c r="D70" s="1"/>
      <c r="E70" s="1"/>
      <c r="F70" s="1"/>
      <c r="G70" s="1"/>
      <c r="H70" s="1"/>
      <c r="I70" s="2">
        <f>3648+1011</f>
        <v>4659</v>
      </c>
      <c r="J70" s="2"/>
      <c r="K70" s="2" t="s">
        <v>3</v>
      </c>
      <c r="L70" s="1" t="s">
        <v>15</v>
      </c>
      <c r="M70" s="2"/>
    </row>
    <row r="71" spans="1:13" ht="18" x14ac:dyDescent="0.2">
      <c r="A71" s="1" t="s">
        <v>693</v>
      </c>
      <c r="B71" s="1" t="s">
        <v>694</v>
      </c>
      <c r="C71" s="1" t="s">
        <v>15</v>
      </c>
      <c r="D71" s="1"/>
      <c r="E71" s="1"/>
      <c r="F71" s="1"/>
      <c r="G71" s="1"/>
      <c r="H71" s="1"/>
      <c r="I71" s="2">
        <f>7800+1600</f>
        <v>9400</v>
      </c>
      <c r="J71" s="2"/>
      <c r="K71" s="2" t="s">
        <v>10</v>
      </c>
      <c r="L71" s="1" t="s">
        <v>34</v>
      </c>
      <c r="M71" s="1" t="s">
        <v>695</v>
      </c>
    </row>
    <row r="72" spans="1:13" ht="18" x14ac:dyDescent="0.2">
      <c r="A72" s="2"/>
      <c r="B72" s="1" t="s">
        <v>934</v>
      </c>
      <c r="C72" s="1" t="s">
        <v>15</v>
      </c>
      <c r="D72" s="1"/>
      <c r="E72" s="1"/>
      <c r="F72" s="1"/>
      <c r="G72" s="1"/>
      <c r="H72" s="1"/>
      <c r="I72" s="2"/>
      <c r="J72" s="2"/>
      <c r="K72" s="2" t="s">
        <v>10</v>
      </c>
      <c r="L72" s="1" t="s">
        <v>34</v>
      </c>
      <c r="M72" s="1" t="s">
        <v>695</v>
      </c>
    </row>
    <row r="73" spans="1:13" ht="18" x14ac:dyDescent="0.2">
      <c r="A73" s="2"/>
      <c r="B73" s="1" t="s">
        <v>1033</v>
      </c>
      <c r="C73" s="1" t="s">
        <v>15</v>
      </c>
      <c r="D73" s="1"/>
      <c r="E73" s="1"/>
      <c r="F73" s="1"/>
      <c r="G73" s="1"/>
      <c r="H73" s="1"/>
      <c r="I73" s="2"/>
      <c r="J73" s="2"/>
      <c r="K73" s="2" t="s">
        <v>951</v>
      </c>
      <c r="L73" s="1" t="s">
        <v>34</v>
      </c>
      <c r="M73" s="1" t="s">
        <v>1034</v>
      </c>
    </row>
    <row r="74" spans="1:13" ht="18" x14ac:dyDescent="0.2">
      <c r="A74" s="2"/>
      <c r="B74" s="1" t="s">
        <v>1073</v>
      </c>
      <c r="C74" s="1" t="s">
        <v>15</v>
      </c>
      <c r="D74" s="1"/>
      <c r="E74" s="1"/>
      <c r="F74" s="1"/>
      <c r="G74" s="1"/>
      <c r="H74" s="1"/>
      <c r="I74" s="2"/>
      <c r="J74" s="2"/>
      <c r="K74" s="2" t="s">
        <v>3</v>
      </c>
      <c r="L74" s="1" t="s">
        <v>15</v>
      </c>
      <c r="M74" s="1" t="s">
        <v>1057</v>
      </c>
    </row>
    <row r="75" spans="1:13" ht="18" x14ac:dyDescent="0.2">
      <c r="A75" s="1" t="s">
        <v>1094</v>
      </c>
      <c r="B75" s="1" t="s">
        <v>1095</v>
      </c>
      <c r="C75" s="1" t="s">
        <v>15</v>
      </c>
      <c r="D75" s="1"/>
      <c r="E75" s="1"/>
      <c r="F75" s="1"/>
      <c r="G75" s="1"/>
      <c r="H75" s="1"/>
      <c r="I75" s="2">
        <f>5222+454</f>
        <v>5676</v>
      </c>
      <c r="J75" s="2"/>
      <c r="K75" s="2" t="s">
        <v>3</v>
      </c>
      <c r="L75" s="1" t="s">
        <v>34</v>
      </c>
      <c r="M75" s="2"/>
    </row>
    <row r="76" spans="1:13" ht="18" x14ac:dyDescent="0.2">
      <c r="A76" s="1" t="s">
        <v>1096</v>
      </c>
      <c r="B76" s="1" t="s">
        <v>1097</v>
      </c>
      <c r="C76" s="1" t="s">
        <v>15</v>
      </c>
      <c r="D76" s="1"/>
      <c r="E76" s="1"/>
      <c r="F76" s="1"/>
      <c r="G76" s="1"/>
      <c r="H76" s="1"/>
      <c r="I76" s="2">
        <f>4230+131</f>
        <v>4361</v>
      </c>
      <c r="J76" s="2"/>
      <c r="K76" s="2" t="s">
        <v>3</v>
      </c>
      <c r="L76" s="1" t="s">
        <v>34</v>
      </c>
      <c r="M76" s="2"/>
    </row>
    <row r="77" spans="1:13" ht="18" x14ac:dyDescent="0.2">
      <c r="A77" s="1" t="s">
        <v>1104</v>
      </c>
      <c r="B77" s="1" t="s">
        <v>1105</v>
      </c>
      <c r="C77" s="1" t="s">
        <v>15</v>
      </c>
      <c r="D77" s="1"/>
      <c r="E77" s="1"/>
      <c r="F77" s="1"/>
      <c r="G77" s="1"/>
      <c r="H77" s="1"/>
      <c r="I77" s="2">
        <f>4450+2030</f>
        <v>6480</v>
      </c>
      <c r="J77" s="2"/>
      <c r="K77" s="2" t="s">
        <v>3</v>
      </c>
      <c r="L77" s="1" t="s">
        <v>34</v>
      </c>
      <c r="M77" s="2"/>
    </row>
    <row r="78" spans="1:13" ht="18" x14ac:dyDescent="0.2">
      <c r="A78" s="1" t="s">
        <v>1106</v>
      </c>
      <c r="B78" s="1" t="s">
        <v>1107</v>
      </c>
      <c r="C78" s="1" t="s">
        <v>15</v>
      </c>
      <c r="D78" s="1"/>
      <c r="E78" s="1"/>
      <c r="F78" s="1"/>
      <c r="G78" s="1"/>
      <c r="H78" s="1"/>
      <c r="I78" s="2">
        <f>5230+1322</f>
        <v>6552</v>
      </c>
      <c r="J78" s="1" t="s">
        <v>1108</v>
      </c>
      <c r="K78" s="2" t="s">
        <v>3</v>
      </c>
      <c r="L78" s="1" t="s">
        <v>34</v>
      </c>
      <c r="M78" s="1" t="s">
        <v>1109</v>
      </c>
    </row>
    <row r="79" spans="1:13" ht="18" x14ac:dyDescent="0.2">
      <c r="A79" s="1" t="s">
        <v>1110</v>
      </c>
      <c r="B79" s="1" t="s">
        <v>1111</v>
      </c>
      <c r="C79" s="1" t="s">
        <v>15</v>
      </c>
      <c r="D79" s="1"/>
      <c r="E79" s="1"/>
      <c r="F79" s="1"/>
      <c r="G79" s="1"/>
      <c r="H79" s="1"/>
      <c r="I79" s="2">
        <f>4809+1707</f>
        <v>6516</v>
      </c>
      <c r="J79" s="2"/>
      <c r="K79" s="2" t="s">
        <v>10</v>
      </c>
      <c r="L79" s="1" t="s">
        <v>34</v>
      </c>
      <c r="M79" s="1" t="s">
        <v>1112</v>
      </c>
    </row>
    <row r="80" spans="1:13" ht="18" x14ac:dyDescent="0.2">
      <c r="A80" s="1" t="s">
        <v>1113</v>
      </c>
      <c r="B80" s="1" t="s">
        <v>1114</v>
      </c>
      <c r="C80" s="1" t="s">
        <v>15</v>
      </c>
      <c r="D80" s="1"/>
      <c r="E80" s="1"/>
      <c r="F80" s="1"/>
      <c r="G80" s="1"/>
      <c r="H80" s="1"/>
      <c r="I80" s="2">
        <f>5050+420</f>
        <v>5470</v>
      </c>
      <c r="J80" s="2"/>
      <c r="K80" s="2" t="s">
        <v>3</v>
      </c>
      <c r="L80" s="1" t="s">
        <v>34</v>
      </c>
      <c r="M80" s="2"/>
    </row>
    <row r="81" spans="1:13" ht="18" x14ac:dyDescent="0.2">
      <c r="A81" s="1" t="s">
        <v>1117</v>
      </c>
      <c r="B81" s="1" t="s">
        <v>1118</v>
      </c>
      <c r="C81" s="1" t="s">
        <v>15</v>
      </c>
      <c r="D81" s="1"/>
      <c r="E81" s="1"/>
      <c r="F81" s="1"/>
      <c r="G81" s="1"/>
      <c r="H81" s="1"/>
      <c r="I81" s="2">
        <f>4730+1905</f>
        <v>6635</v>
      </c>
      <c r="J81" s="2"/>
      <c r="K81" s="2" t="s">
        <v>3</v>
      </c>
      <c r="L81" s="1" t="s">
        <v>34</v>
      </c>
      <c r="M81" s="2"/>
    </row>
    <row r="82" spans="1:13" ht="18" x14ac:dyDescent="0.2">
      <c r="A82" s="1" t="s">
        <v>1106</v>
      </c>
      <c r="B82" s="1" t="s">
        <v>1119</v>
      </c>
      <c r="C82" s="1" t="s">
        <v>15</v>
      </c>
      <c r="D82" s="1"/>
      <c r="E82" s="1"/>
      <c r="F82" s="1"/>
      <c r="G82" s="1"/>
      <c r="H82" s="1"/>
      <c r="I82" s="2">
        <f>4742+841</f>
        <v>5583</v>
      </c>
      <c r="J82" s="1" t="s">
        <v>1120</v>
      </c>
      <c r="K82" s="2" t="s">
        <v>10</v>
      </c>
      <c r="L82" s="1" t="s">
        <v>34</v>
      </c>
      <c r="M82" s="1" t="s">
        <v>1121</v>
      </c>
    </row>
    <row r="83" spans="1:13" ht="18" x14ac:dyDescent="0.2">
      <c r="A83" s="1" t="s">
        <v>1124</v>
      </c>
      <c r="B83" s="1" t="s">
        <v>1125</v>
      </c>
      <c r="C83" s="1" t="s">
        <v>15</v>
      </c>
      <c r="D83" s="1"/>
      <c r="E83" s="1"/>
      <c r="F83" s="1"/>
      <c r="G83" s="1"/>
      <c r="H83" s="1"/>
      <c r="I83" s="2">
        <f>5540+1235</f>
        <v>6775</v>
      </c>
      <c r="J83" s="2"/>
      <c r="K83" s="2" t="s">
        <v>3</v>
      </c>
      <c r="L83" s="1" t="s">
        <v>34</v>
      </c>
      <c r="M83" s="2"/>
    </row>
    <row r="84" spans="1:13" ht="18" x14ac:dyDescent="0.2">
      <c r="A84" s="1" t="s">
        <v>1129</v>
      </c>
      <c r="B84" s="1" t="s">
        <v>1131</v>
      </c>
      <c r="C84" s="1" t="s">
        <v>15</v>
      </c>
      <c r="D84" s="1"/>
      <c r="E84" s="1"/>
      <c r="F84" s="1"/>
      <c r="G84" s="1"/>
      <c r="H84" s="1"/>
      <c r="I84" s="2" t="s">
        <v>1130</v>
      </c>
      <c r="J84" s="2"/>
      <c r="K84" s="2" t="s">
        <v>3</v>
      </c>
      <c r="L84" s="1" t="s">
        <v>34</v>
      </c>
      <c r="M84" s="2"/>
    </row>
    <row r="85" spans="1:13" ht="18" x14ac:dyDescent="0.2">
      <c r="A85" s="1" t="s">
        <v>1155</v>
      </c>
      <c r="B85" s="1" t="s">
        <v>1156</v>
      </c>
      <c r="C85" s="1" t="s">
        <v>15</v>
      </c>
      <c r="D85" s="1"/>
      <c r="E85" s="1"/>
      <c r="F85" s="1"/>
      <c r="G85" s="1"/>
      <c r="H85" s="1"/>
      <c r="I85" s="2">
        <f>4603+1431</f>
        <v>6034</v>
      </c>
      <c r="J85" s="2"/>
      <c r="K85" s="2" t="s">
        <v>10</v>
      </c>
      <c r="L85" s="1" t="s">
        <v>34</v>
      </c>
      <c r="M85" s="1" t="s">
        <v>1157</v>
      </c>
    </row>
    <row r="86" spans="1:13" ht="18" x14ac:dyDescent="0.2">
      <c r="A86" s="1" t="s">
        <v>1161</v>
      </c>
      <c r="B86" s="1" t="s">
        <v>1162</v>
      </c>
      <c r="C86" s="1" t="s">
        <v>15</v>
      </c>
      <c r="D86" s="1"/>
      <c r="E86" s="1"/>
      <c r="F86" s="1"/>
      <c r="G86" s="1"/>
      <c r="H86" s="1"/>
      <c r="I86" s="2">
        <f>4936+609</f>
        <v>5545</v>
      </c>
      <c r="J86" s="2"/>
      <c r="K86" s="2" t="s">
        <v>3</v>
      </c>
      <c r="L86" s="1" t="s">
        <v>34</v>
      </c>
      <c r="M86" s="2"/>
    </row>
    <row r="87" spans="1:13" ht="18" x14ac:dyDescent="0.2">
      <c r="A87" s="1" t="s">
        <v>47</v>
      </c>
      <c r="B87" s="1" t="s">
        <v>1164</v>
      </c>
      <c r="C87" s="1" t="s">
        <v>15</v>
      </c>
      <c r="D87" s="1"/>
      <c r="E87" s="1"/>
      <c r="F87" s="1"/>
      <c r="G87" s="1"/>
      <c r="H87" s="1"/>
      <c r="I87" s="2" t="s">
        <v>1163</v>
      </c>
      <c r="J87" s="2" t="s">
        <v>1165</v>
      </c>
      <c r="K87" s="2" t="s">
        <v>3</v>
      </c>
      <c r="L87" s="1" t="s">
        <v>34</v>
      </c>
      <c r="M87" s="2"/>
    </row>
    <row r="88" spans="1:13" ht="18" x14ac:dyDescent="0.2">
      <c r="A88" s="1" t="s">
        <v>1166</v>
      </c>
      <c r="B88" s="1" t="s">
        <v>1167</v>
      </c>
      <c r="C88" s="1" t="s">
        <v>15</v>
      </c>
      <c r="D88" s="1"/>
      <c r="E88" s="1"/>
      <c r="F88" s="1"/>
      <c r="G88" s="1"/>
      <c r="H88" s="1"/>
      <c r="I88" s="2">
        <f>3554+1431</f>
        <v>4985</v>
      </c>
      <c r="J88" s="2"/>
      <c r="K88" s="2" t="s">
        <v>3</v>
      </c>
      <c r="L88" s="1" t="s">
        <v>34</v>
      </c>
      <c r="M88" s="2"/>
    </row>
    <row r="89" spans="1:13" ht="18" x14ac:dyDescent="0.2">
      <c r="A89" s="1" t="s">
        <v>1173</v>
      </c>
      <c r="B89" s="1" t="s">
        <v>1174</v>
      </c>
      <c r="C89" s="1" t="s">
        <v>15</v>
      </c>
      <c r="D89" s="1"/>
      <c r="E89" s="1"/>
      <c r="F89" s="1"/>
      <c r="G89" s="1"/>
      <c r="H89" s="1"/>
      <c r="I89" s="2">
        <f>4342+723</f>
        <v>5065</v>
      </c>
      <c r="J89" s="2"/>
      <c r="K89" s="2" t="s">
        <v>3</v>
      </c>
      <c r="L89" s="1" t="s">
        <v>34</v>
      </c>
      <c r="M89" s="2"/>
    </row>
    <row r="90" spans="1:13" ht="18" x14ac:dyDescent="0.2">
      <c r="A90" s="1" t="s">
        <v>1179</v>
      </c>
      <c r="B90" s="1" t="s">
        <v>1180</v>
      </c>
      <c r="C90" s="1" t="s">
        <v>15</v>
      </c>
      <c r="D90" s="1"/>
      <c r="E90" s="1"/>
      <c r="F90" s="1"/>
      <c r="G90" s="1"/>
      <c r="H90" s="1"/>
      <c r="I90" s="2">
        <f>5955+1045</f>
        <v>7000</v>
      </c>
      <c r="J90" s="2"/>
      <c r="K90" s="2" t="s">
        <v>3</v>
      </c>
      <c r="L90" s="1" t="s">
        <v>34</v>
      </c>
      <c r="M90" s="2"/>
    </row>
    <row r="91" spans="1:13" ht="18" x14ac:dyDescent="0.2">
      <c r="A91" s="1" t="s">
        <v>1181</v>
      </c>
      <c r="B91" s="1" t="s">
        <v>1182</v>
      </c>
      <c r="C91" s="1" t="s">
        <v>15</v>
      </c>
      <c r="D91" s="1"/>
      <c r="E91" s="1"/>
      <c r="F91" s="1"/>
      <c r="G91" s="1"/>
      <c r="H91" s="1"/>
      <c r="I91" s="2">
        <f>4852+220</f>
        <v>5072</v>
      </c>
      <c r="J91" s="2"/>
      <c r="K91" s="2" t="s">
        <v>3</v>
      </c>
      <c r="L91" s="1" t="s">
        <v>34</v>
      </c>
      <c r="M91" s="2"/>
    </row>
    <row r="92" spans="1:13" ht="18" x14ac:dyDescent="0.2">
      <c r="A92" s="1" t="s">
        <v>1183</v>
      </c>
      <c r="B92" s="1" t="s">
        <v>1184</v>
      </c>
      <c r="C92" s="1" t="s">
        <v>15</v>
      </c>
      <c r="D92" s="1"/>
      <c r="E92" s="1"/>
      <c r="F92" s="1"/>
      <c r="G92" s="1"/>
      <c r="H92" s="1"/>
      <c r="I92" s="2">
        <f>4226+1916</f>
        <v>6142</v>
      </c>
      <c r="J92" s="2"/>
      <c r="K92" s="2" t="s">
        <v>10</v>
      </c>
      <c r="L92" s="1" t="s">
        <v>34</v>
      </c>
      <c r="M92" s="1" t="s">
        <v>1157</v>
      </c>
    </row>
    <row r="93" spans="1:13" ht="18" x14ac:dyDescent="0.2">
      <c r="A93" s="1" t="s">
        <v>1185</v>
      </c>
      <c r="B93" s="1" t="s">
        <v>1186</v>
      </c>
      <c r="C93" s="1" t="s">
        <v>15</v>
      </c>
      <c r="D93" s="1"/>
      <c r="E93" s="1"/>
      <c r="F93" s="1"/>
      <c r="G93" s="1"/>
      <c r="H93" s="1"/>
      <c r="I93" s="2">
        <f>5005+1426</f>
        <v>6431</v>
      </c>
      <c r="J93" s="2"/>
      <c r="K93" s="2" t="s">
        <v>3</v>
      </c>
      <c r="L93" s="1" t="s">
        <v>34</v>
      </c>
      <c r="M93" s="2"/>
    </row>
    <row r="94" spans="1:13" ht="18" x14ac:dyDescent="0.2">
      <c r="A94" s="1" t="s">
        <v>1189</v>
      </c>
      <c r="B94" s="1" t="s">
        <v>1190</v>
      </c>
      <c r="C94" s="1" t="s">
        <v>15</v>
      </c>
      <c r="D94" s="1"/>
      <c r="E94" s="1"/>
      <c r="F94" s="1"/>
      <c r="G94" s="1"/>
      <c r="H94" s="1"/>
      <c r="I94" s="2">
        <f>4154+1229</f>
        <v>5383</v>
      </c>
      <c r="J94" s="2"/>
      <c r="K94" s="2" t="s">
        <v>3</v>
      </c>
      <c r="L94" s="1" t="s">
        <v>34</v>
      </c>
      <c r="M94" s="2"/>
    </row>
    <row r="95" spans="1:13" ht="18" x14ac:dyDescent="0.2">
      <c r="A95" s="1" t="s">
        <v>1193</v>
      </c>
      <c r="B95" s="1" t="s">
        <v>1194</v>
      </c>
      <c r="C95" s="1" t="s">
        <v>15</v>
      </c>
      <c r="D95" s="1"/>
      <c r="E95" s="1"/>
      <c r="F95" s="1"/>
      <c r="G95" s="1"/>
      <c r="H95" s="1"/>
      <c r="I95" s="2">
        <f>4355+1228</f>
        <v>5583</v>
      </c>
      <c r="J95" s="2"/>
      <c r="K95" s="2" t="s">
        <v>10</v>
      </c>
      <c r="L95" s="1" t="s">
        <v>34</v>
      </c>
      <c r="M95" s="1" t="s">
        <v>1195</v>
      </c>
    </row>
    <row r="96" spans="1:13" ht="18" x14ac:dyDescent="0.2">
      <c r="A96" s="1" t="s">
        <v>1196</v>
      </c>
      <c r="B96" s="1" t="s">
        <v>1197</v>
      </c>
      <c r="C96" s="1" t="s">
        <v>15</v>
      </c>
      <c r="D96" s="1"/>
      <c r="E96" s="1"/>
      <c r="F96" s="1"/>
      <c r="G96" s="1"/>
      <c r="H96" s="1"/>
      <c r="I96" s="2">
        <f>4352+1825</f>
        <v>6177</v>
      </c>
      <c r="J96" s="2"/>
      <c r="K96" s="2" t="s">
        <v>10</v>
      </c>
      <c r="L96" s="1" t="s">
        <v>34</v>
      </c>
      <c r="M96" s="1" t="s">
        <v>1157</v>
      </c>
    </row>
    <row r="97" spans="1:13" ht="18" x14ac:dyDescent="0.2">
      <c r="A97" s="1" t="s">
        <v>1203</v>
      </c>
      <c r="B97" s="1" t="s">
        <v>1204</v>
      </c>
      <c r="C97" s="1" t="s">
        <v>15</v>
      </c>
      <c r="D97" s="1"/>
      <c r="E97" s="1"/>
      <c r="F97" s="1"/>
      <c r="G97" s="1"/>
      <c r="H97" s="1"/>
      <c r="I97" s="2">
        <f>4159+2126</f>
        <v>6285</v>
      </c>
      <c r="J97" s="2"/>
      <c r="K97" s="2" t="s">
        <v>10</v>
      </c>
      <c r="L97" s="1" t="s">
        <v>34</v>
      </c>
      <c r="M97" s="1" t="s">
        <v>1157</v>
      </c>
    </row>
    <row r="98" spans="1:13" ht="18" x14ac:dyDescent="0.2">
      <c r="A98" s="1" t="s">
        <v>1207</v>
      </c>
      <c r="B98" s="1" t="s">
        <v>1208</v>
      </c>
      <c r="C98" s="1" t="s">
        <v>15</v>
      </c>
      <c r="D98" s="1"/>
      <c r="E98" s="1"/>
      <c r="F98" s="1"/>
      <c r="G98" s="1"/>
      <c r="H98" s="1"/>
      <c r="I98" s="2">
        <f>5920+1803</f>
        <v>7723</v>
      </c>
      <c r="J98" s="2"/>
      <c r="K98" s="2" t="s">
        <v>3</v>
      </c>
      <c r="L98" s="1" t="s">
        <v>34</v>
      </c>
      <c r="M98" s="2"/>
    </row>
    <row r="99" spans="1:13" ht="18" x14ac:dyDescent="0.2">
      <c r="A99" s="1" t="s">
        <v>1211</v>
      </c>
      <c r="B99" s="1" t="s">
        <v>1212</v>
      </c>
      <c r="C99" s="1" t="s">
        <v>15</v>
      </c>
      <c r="D99" s="1"/>
      <c r="E99" s="1"/>
      <c r="F99" s="1"/>
      <c r="G99" s="1"/>
      <c r="H99" s="1"/>
      <c r="I99" s="2">
        <f>4120+1950</f>
        <v>6070</v>
      </c>
      <c r="J99" s="2"/>
      <c r="K99" s="2" t="s">
        <v>3</v>
      </c>
      <c r="L99" s="1" t="s">
        <v>34</v>
      </c>
      <c r="M99" s="2"/>
    </row>
    <row r="100" spans="1:13" ht="18" x14ac:dyDescent="0.2">
      <c r="A100" s="1" t="s">
        <v>1219</v>
      </c>
      <c r="B100" s="1" t="s">
        <v>1220</v>
      </c>
      <c r="C100" s="1" t="s">
        <v>15</v>
      </c>
      <c r="D100" s="1"/>
      <c r="E100" s="1"/>
      <c r="F100" s="1"/>
      <c r="G100" s="1"/>
      <c r="H100" s="1"/>
      <c r="I100" s="2">
        <f>4709+931</f>
        <v>5640</v>
      </c>
      <c r="J100" s="2"/>
      <c r="K100" s="2" t="s">
        <v>10</v>
      </c>
      <c r="L100" s="1" t="s">
        <v>34</v>
      </c>
      <c r="M100" s="1" t="s">
        <v>1121</v>
      </c>
    </row>
    <row r="101" spans="1:13" ht="18" x14ac:dyDescent="0.2">
      <c r="A101" s="1" t="s">
        <v>1221</v>
      </c>
      <c r="B101" s="1" t="s">
        <v>1222</v>
      </c>
      <c r="C101" s="1" t="s">
        <v>15</v>
      </c>
      <c r="D101" s="1"/>
      <c r="E101" s="1"/>
      <c r="F101" s="1"/>
      <c r="G101" s="1"/>
      <c r="H101" s="1"/>
      <c r="I101" s="2">
        <f>415408+122711</f>
        <v>538119</v>
      </c>
      <c r="J101" s="2"/>
      <c r="K101" s="2" t="s">
        <v>10</v>
      </c>
      <c r="L101" s="1" t="s">
        <v>34</v>
      </c>
      <c r="M101" s="1" t="s">
        <v>1195</v>
      </c>
    </row>
    <row r="102" spans="1:13" ht="18" x14ac:dyDescent="0.2">
      <c r="A102" s="1" t="s">
        <v>1223</v>
      </c>
      <c r="B102" s="1" t="s">
        <v>1224</v>
      </c>
      <c r="C102" s="1" t="s">
        <v>15</v>
      </c>
      <c r="D102" s="1"/>
      <c r="E102" s="1"/>
      <c r="F102" s="1"/>
      <c r="G102" s="1"/>
      <c r="H102" s="1"/>
      <c r="I102" s="2">
        <f>4813+1620</f>
        <v>6433</v>
      </c>
      <c r="J102" s="2"/>
      <c r="K102" s="2" t="s">
        <v>3</v>
      </c>
      <c r="L102" s="1" t="s">
        <v>34</v>
      </c>
      <c r="M102" s="2"/>
    </row>
    <row r="103" spans="1:13" ht="18" x14ac:dyDescent="0.2">
      <c r="A103" s="1" t="s">
        <v>1229</v>
      </c>
      <c r="B103" s="1" t="s">
        <v>1230</v>
      </c>
      <c r="C103" s="1" t="s">
        <v>15</v>
      </c>
      <c r="D103" s="1"/>
      <c r="E103" s="1"/>
      <c r="F103" s="1"/>
      <c r="G103" s="1"/>
      <c r="H103" s="1"/>
      <c r="I103" s="2">
        <f>5215+2100</f>
        <v>7315</v>
      </c>
      <c r="J103" s="2"/>
      <c r="K103" s="2" t="s">
        <v>3</v>
      </c>
      <c r="L103" s="1" t="s">
        <v>34</v>
      </c>
      <c r="M103" s="2"/>
    </row>
    <row r="104" spans="1:13" ht="18" x14ac:dyDescent="0.2">
      <c r="A104" s="1" t="s">
        <v>1231</v>
      </c>
      <c r="B104" s="1" t="s">
        <v>1232</v>
      </c>
      <c r="C104" s="1" t="s">
        <v>15</v>
      </c>
      <c r="D104" s="1"/>
      <c r="E104" s="1"/>
      <c r="F104" s="1"/>
      <c r="G104" s="1"/>
      <c r="H104" s="1"/>
      <c r="I104" s="2">
        <f>4548+1558</f>
        <v>6106</v>
      </c>
      <c r="J104" s="2"/>
      <c r="K104" s="2" t="s">
        <v>10</v>
      </c>
      <c r="L104" s="1" t="s">
        <v>34</v>
      </c>
      <c r="M104" s="1" t="s">
        <v>1157</v>
      </c>
    </row>
    <row r="105" spans="1:13" ht="18" x14ac:dyDescent="0.2">
      <c r="A105" s="1" t="s">
        <v>1235</v>
      </c>
      <c r="B105" s="1" t="s">
        <v>1236</v>
      </c>
      <c r="C105" s="1" t="s">
        <v>15</v>
      </c>
      <c r="D105" s="1"/>
      <c r="E105" s="1"/>
      <c r="F105" s="1"/>
      <c r="G105" s="1"/>
      <c r="H105" s="1"/>
      <c r="I105" s="2">
        <f>4723+832</f>
        <v>5555</v>
      </c>
      <c r="J105" s="2"/>
      <c r="K105" s="2" t="s">
        <v>3</v>
      </c>
      <c r="L105" s="1" t="s">
        <v>34</v>
      </c>
      <c r="M105" s="2"/>
    </row>
    <row r="106" spans="1:13" ht="18" x14ac:dyDescent="0.2">
      <c r="A106" s="2"/>
      <c r="B106" s="1" t="s">
        <v>1292</v>
      </c>
      <c r="C106" s="1" t="s">
        <v>15</v>
      </c>
      <c r="D106" s="1"/>
      <c r="E106" s="1"/>
      <c r="F106" s="1"/>
      <c r="G106" s="1"/>
      <c r="H106" s="1"/>
      <c r="I106" s="2"/>
      <c r="J106" s="2"/>
      <c r="K106" s="2" t="s">
        <v>951</v>
      </c>
      <c r="L106" s="1" t="s">
        <v>34</v>
      </c>
      <c r="M106" s="1" t="s">
        <v>1293</v>
      </c>
    </row>
    <row r="107" spans="1:13" ht="18" x14ac:dyDescent="0.2">
      <c r="A107" s="2"/>
      <c r="B107" s="1" t="s">
        <v>1429</v>
      </c>
      <c r="C107" s="1" t="s">
        <v>15</v>
      </c>
      <c r="D107" s="1"/>
      <c r="E107" s="1"/>
      <c r="F107" s="1"/>
      <c r="G107" s="1"/>
      <c r="H107" s="1"/>
      <c r="I107" s="2"/>
      <c r="J107" s="2"/>
      <c r="K107" s="2" t="s">
        <v>951</v>
      </c>
      <c r="L107" s="1" t="s">
        <v>34</v>
      </c>
      <c r="M107" s="1" t="s">
        <v>1430</v>
      </c>
    </row>
    <row r="108" spans="1:13" ht="18" x14ac:dyDescent="0.2">
      <c r="A108" s="1" t="s">
        <v>31</v>
      </c>
      <c r="B108" s="1" t="s">
        <v>33</v>
      </c>
      <c r="C108" s="1" t="s">
        <v>34</v>
      </c>
      <c r="D108" s="1"/>
      <c r="E108" s="1"/>
      <c r="F108" s="1"/>
      <c r="G108" s="1"/>
      <c r="H108" s="1"/>
      <c r="I108" s="2" t="s">
        <v>32</v>
      </c>
      <c r="J108" s="2"/>
      <c r="K108" s="2" t="s">
        <v>10</v>
      </c>
      <c r="L108" s="1" t="s">
        <v>34</v>
      </c>
      <c r="M108" s="1" t="s">
        <v>35</v>
      </c>
    </row>
    <row r="109" spans="1:13" ht="18" x14ac:dyDescent="0.2">
      <c r="A109" s="1" t="s">
        <v>39</v>
      </c>
      <c r="B109" s="1" t="s">
        <v>41</v>
      </c>
      <c r="C109" s="1" t="s">
        <v>34</v>
      </c>
      <c r="D109" s="1"/>
      <c r="E109" s="1"/>
      <c r="F109" s="1"/>
      <c r="G109" s="1"/>
      <c r="H109" s="1"/>
      <c r="I109" s="2" t="s">
        <v>40</v>
      </c>
      <c r="J109" s="2"/>
      <c r="K109" s="2" t="s">
        <v>10</v>
      </c>
      <c r="L109" s="1" t="s">
        <v>34</v>
      </c>
      <c r="M109" s="1" t="s">
        <v>35</v>
      </c>
    </row>
    <row r="110" spans="1:13" ht="18" x14ac:dyDescent="0.2">
      <c r="A110" s="1" t="s">
        <v>42</v>
      </c>
      <c r="B110" s="1" t="s">
        <v>43</v>
      </c>
      <c r="C110" s="1" t="s">
        <v>34</v>
      </c>
      <c r="D110" s="1"/>
      <c r="E110" s="1"/>
      <c r="F110" s="1"/>
      <c r="G110" s="1"/>
      <c r="H110" s="1"/>
      <c r="I110" s="2">
        <f>3003+3115</f>
        <v>6118</v>
      </c>
      <c r="J110" s="2"/>
      <c r="K110" s="2" t="s">
        <v>3</v>
      </c>
      <c r="L110" s="1" t="s">
        <v>34</v>
      </c>
      <c r="M110" s="2"/>
    </row>
    <row r="111" spans="1:13" ht="18" x14ac:dyDescent="0.2">
      <c r="A111" s="1" t="s">
        <v>70</v>
      </c>
      <c r="B111" s="1" t="s">
        <v>72</v>
      </c>
      <c r="C111" s="1" t="s">
        <v>34</v>
      </c>
      <c r="D111" s="1"/>
      <c r="E111" s="1"/>
      <c r="F111" s="1"/>
      <c r="G111" s="1"/>
      <c r="H111" s="1"/>
      <c r="I111" s="2" t="s">
        <v>71</v>
      </c>
      <c r="J111" s="2"/>
      <c r="K111" s="2" t="s">
        <v>10</v>
      </c>
      <c r="L111" s="1" t="s">
        <v>34</v>
      </c>
      <c r="M111" s="1" t="s">
        <v>35</v>
      </c>
    </row>
    <row r="112" spans="1:13" ht="18" x14ac:dyDescent="0.2">
      <c r="A112" s="1" t="s">
        <v>73</v>
      </c>
      <c r="B112" s="1" t="s">
        <v>75</v>
      </c>
      <c r="C112" s="1" t="s">
        <v>34</v>
      </c>
      <c r="D112" s="1"/>
      <c r="E112" s="1"/>
      <c r="F112" s="1"/>
      <c r="G112" s="1"/>
      <c r="H112" s="1"/>
      <c r="I112" s="2" t="s">
        <v>74</v>
      </c>
      <c r="J112" s="2"/>
      <c r="K112" s="2" t="s">
        <v>10</v>
      </c>
      <c r="L112" s="1" t="s">
        <v>34</v>
      </c>
      <c r="M112" s="1" t="s">
        <v>35</v>
      </c>
    </row>
    <row r="113" spans="1:13" ht="18" x14ac:dyDescent="0.2">
      <c r="A113" s="1" t="s">
        <v>76</v>
      </c>
      <c r="B113" s="1" t="s">
        <v>78</v>
      </c>
      <c r="C113" s="1" t="s">
        <v>34</v>
      </c>
      <c r="D113" s="1"/>
      <c r="E113" s="1"/>
      <c r="F113" s="1"/>
      <c r="G113" s="1"/>
      <c r="H113" s="1"/>
      <c r="I113" s="2" t="s">
        <v>77</v>
      </c>
      <c r="J113" s="2"/>
      <c r="K113" s="2" t="s">
        <v>3</v>
      </c>
      <c r="L113" s="1" t="s">
        <v>34</v>
      </c>
      <c r="M113" s="2"/>
    </row>
    <row r="114" spans="1:13" ht="18" x14ac:dyDescent="0.2">
      <c r="A114" s="1" t="s">
        <v>83</v>
      </c>
      <c r="B114" s="1" t="s">
        <v>84</v>
      </c>
      <c r="C114" s="1" t="s">
        <v>34</v>
      </c>
      <c r="D114" s="1"/>
      <c r="E114" s="1"/>
      <c r="F114" s="1"/>
      <c r="G114" s="1"/>
      <c r="H114" s="1"/>
      <c r="I114" s="2">
        <f>1536+3232</f>
        <v>4768</v>
      </c>
      <c r="J114" s="2"/>
      <c r="K114" s="2" t="s">
        <v>3</v>
      </c>
      <c r="L114" s="1" t="s">
        <v>34</v>
      </c>
      <c r="M114" s="2"/>
    </row>
    <row r="115" spans="1:13" ht="18" x14ac:dyDescent="0.2">
      <c r="A115" s="1" t="s">
        <v>85</v>
      </c>
      <c r="B115" s="1" t="s">
        <v>87</v>
      </c>
      <c r="C115" s="1" t="s">
        <v>34</v>
      </c>
      <c r="D115" s="1"/>
      <c r="E115" s="1"/>
      <c r="F115" s="1"/>
      <c r="G115" s="1"/>
      <c r="H115" s="1"/>
      <c r="I115" s="2" t="s">
        <v>86</v>
      </c>
      <c r="J115" s="2"/>
      <c r="K115" s="2" t="s">
        <v>10</v>
      </c>
      <c r="L115" s="1" t="s">
        <v>34</v>
      </c>
      <c r="M115" s="1" t="s">
        <v>35</v>
      </c>
    </row>
    <row r="116" spans="1:13" ht="18" x14ac:dyDescent="0.2">
      <c r="A116" s="1" t="s">
        <v>88</v>
      </c>
      <c r="B116" s="1" t="s">
        <v>102</v>
      </c>
      <c r="C116" s="1" t="s">
        <v>34</v>
      </c>
      <c r="D116" s="1"/>
      <c r="E116" s="1"/>
      <c r="F116" s="1"/>
      <c r="G116" s="1"/>
      <c r="H116" s="1"/>
      <c r="I116" s="2" t="s">
        <v>101</v>
      </c>
      <c r="J116" s="2" t="s">
        <v>103</v>
      </c>
      <c r="K116" s="2" t="s">
        <v>10</v>
      </c>
      <c r="L116" s="1" t="s">
        <v>34</v>
      </c>
      <c r="M116" s="1" t="s">
        <v>35</v>
      </c>
    </row>
    <row r="117" spans="1:13" ht="18" x14ac:dyDescent="0.2">
      <c r="A117" s="1" t="s">
        <v>104</v>
      </c>
      <c r="B117" s="1" t="s">
        <v>106</v>
      </c>
      <c r="C117" s="1" t="s">
        <v>34</v>
      </c>
      <c r="D117" s="1"/>
      <c r="E117" s="1"/>
      <c r="F117" s="1"/>
      <c r="G117" s="1"/>
      <c r="H117" s="1"/>
      <c r="I117" s="2" t="s">
        <v>105</v>
      </c>
      <c r="J117" s="2"/>
      <c r="K117" s="2" t="s">
        <v>10</v>
      </c>
      <c r="L117" s="1" t="s">
        <v>34</v>
      </c>
      <c r="M117" s="1" t="s">
        <v>35</v>
      </c>
    </row>
    <row r="118" spans="1:13" ht="18" x14ac:dyDescent="0.2">
      <c r="A118" s="1" t="s">
        <v>109</v>
      </c>
      <c r="B118" s="1" t="s">
        <v>111</v>
      </c>
      <c r="C118" s="1" t="s">
        <v>34</v>
      </c>
      <c r="D118" s="1"/>
      <c r="E118" s="1"/>
      <c r="F118" s="1"/>
      <c r="G118" s="1"/>
      <c r="H118" s="1"/>
      <c r="I118" s="2" t="s">
        <v>110</v>
      </c>
      <c r="J118" s="2"/>
      <c r="K118" s="2" t="s">
        <v>3</v>
      </c>
      <c r="L118" s="1" t="s">
        <v>34</v>
      </c>
      <c r="M118" s="2"/>
    </row>
    <row r="119" spans="1:13" ht="18" x14ac:dyDescent="0.2">
      <c r="A119" s="1" t="s">
        <v>112</v>
      </c>
      <c r="B119" s="1" t="s">
        <v>114</v>
      </c>
      <c r="C119" s="1" t="s">
        <v>34</v>
      </c>
      <c r="D119" s="1"/>
      <c r="E119" s="1"/>
      <c r="F119" s="1"/>
      <c r="G119" s="1"/>
      <c r="H119" s="1"/>
      <c r="I119" s="2" t="s">
        <v>113</v>
      </c>
      <c r="J119" s="2"/>
      <c r="K119" s="2" t="s">
        <v>10</v>
      </c>
      <c r="L119" s="1" t="s">
        <v>34</v>
      </c>
      <c r="M119" s="1" t="s">
        <v>115</v>
      </c>
    </row>
    <row r="120" spans="1:13" ht="18" x14ac:dyDescent="0.2">
      <c r="A120" s="1" t="s">
        <v>116</v>
      </c>
      <c r="B120" s="1" t="s">
        <v>118</v>
      </c>
      <c r="C120" s="1" t="s">
        <v>34</v>
      </c>
      <c r="D120" s="1"/>
      <c r="E120" s="1"/>
      <c r="F120" s="1"/>
      <c r="G120" s="1"/>
      <c r="H120" s="1"/>
      <c r="I120" s="2" t="s">
        <v>117</v>
      </c>
      <c r="J120" s="2"/>
      <c r="K120" s="2" t="s">
        <v>10</v>
      </c>
      <c r="L120" s="1" t="s">
        <v>34</v>
      </c>
      <c r="M120" s="1" t="s">
        <v>115</v>
      </c>
    </row>
    <row r="121" spans="1:13" ht="18" x14ac:dyDescent="0.2">
      <c r="A121" s="1" t="s">
        <v>142</v>
      </c>
      <c r="B121" s="1" t="s">
        <v>143</v>
      </c>
      <c r="C121" s="1" t="s">
        <v>34</v>
      </c>
      <c r="D121" s="1"/>
      <c r="E121" s="1"/>
      <c r="F121" s="1"/>
      <c r="G121" s="1"/>
      <c r="H121" s="1"/>
      <c r="I121" s="2">
        <f>3254+1311</f>
        <v>4565</v>
      </c>
      <c r="J121" s="2"/>
      <c r="K121" s="2" t="s">
        <v>3</v>
      </c>
      <c r="L121" s="1" t="s">
        <v>34</v>
      </c>
      <c r="M121" s="2"/>
    </row>
    <row r="122" spans="1:13" ht="18" x14ac:dyDescent="0.2">
      <c r="A122" s="1" t="s">
        <v>146</v>
      </c>
      <c r="B122" s="1" t="s">
        <v>148</v>
      </c>
      <c r="C122" s="1" t="s">
        <v>34</v>
      </c>
      <c r="D122" s="1"/>
      <c r="E122" s="1"/>
      <c r="F122" s="1"/>
      <c r="G122" s="1"/>
      <c r="H122" s="1"/>
      <c r="I122" s="2" t="s">
        <v>147</v>
      </c>
      <c r="J122" s="2"/>
      <c r="K122" s="2" t="s">
        <v>3</v>
      </c>
      <c r="L122" s="1" t="s">
        <v>34</v>
      </c>
      <c r="M122" s="2"/>
    </row>
    <row r="123" spans="1:13" ht="18" x14ac:dyDescent="0.2">
      <c r="A123" s="1" t="s">
        <v>702</v>
      </c>
      <c r="B123" s="1" t="s">
        <v>703</v>
      </c>
      <c r="C123" s="1" t="s">
        <v>34</v>
      </c>
      <c r="D123" s="1"/>
      <c r="E123" s="1"/>
      <c r="F123" s="1"/>
      <c r="G123" s="1"/>
      <c r="H123" s="1"/>
      <c r="I123" s="2">
        <f>3157+3556</f>
        <v>6713</v>
      </c>
      <c r="J123" s="2"/>
      <c r="K123" s="2" t="s">
        <v>3</v>
      </c>
      <c r="L123" s="1" t="s">
        <v>11</v>
      </c>
      <c r="M123" s="2"/>
    </row>
    <row r="124" spans="1:13" ht="18" x14ac:dyDescent="0.2">
      <c r="A124" s="1" t="s">
        <v>729</v>
      </c>
      <c r="B124" s="1" t="s">
        <v>730</v>
      </c>
      <c r="C124" s="1" t="s">
        <v>34</v>
      </c>
      <c r="D124" s="1"/>
      <c r="E124" s="1"/>
      <c r="F124" s="1"/>
      <c r="G124" s="1"/>
      <c r="H124" s="1"/>
      <c r="I124" s="2">
        <f>3353+3530</f>
        <v>6883</v>
      </c>
      <c r="J124" s="2"/>
      <c r="K124" s="2" t="s">
        <v>3</v>
      </c>
      <c r="L124" s="1" t="s">
        <v>11</v>
      </c>
      <c r="M124" s="2"/>
    </row>
    <row r="125" spans="1:13" ht="18" x14ac:dyDescent="0.2">
      <c r="A125" s="1" t="s">
        <v>752</v>
      </c>
      <c r="B125" s="1" t="s">
        <v>753</v>
      </c>
      <c r="C125" s="1" t="s">
        <v>34</v>
      </c>
      <c r="D125" s="1"/>
      <c r="E125" s="1"/>
      <c r="F125" s="1"/>
      <c r="G125" s="1"/>
      <c r="H125" s="1"/>
      <c r="I125" s="2">
        <f>3330+3618</f>
        <v>6948</v>
      </c>
      <c r="J125" s="2"/>
      <c r="K125" s="2" t="s">
        <v>3</v>
      </c>
      <c r="L125" s="1" t="s">
        <v>11</v>
      </c>
      <c r="M125" s="2"/>
    </row>
    <row r="126" spans="1:13" ht="18" x14ac:dyDescent="0.2">
      <c r="A126" s="1" t="s">
        <v>763</v>
      </c>
      <c r="B126" s="1" t="s">
        <v>764</v>
      </c>
      <c r="C126" s="1" t="s">
        <v>34</v>
      </c>
      <c r="D126" s="1"/>
      <c r="E126" s="1"/>
      <c r="F126" s="1"/>
      <c r="G126" s="1"/>
      <c r="H126" s="1"/>
      <c r="I126" s="2">
        <f>3507+3357</f>
        <v>6864</v>
      </c>
      <c r="J126" s="2" t="s">
        <v>765</v>
      </c>
      <c r="K126" s="2" t="s">
        <v>3</v>
      </c>
      <c r="L126" s="1" t="s">
        <v>34</v>
      </c>
      <c r="M126" s="2"/>
    </row>
    <row r="127" spans="1:13" ht="18" x14ac:dyDescent="0.2">
      <c r="A127" s="1" t="s">
        <v>766</v>
      </c>
      <c r="B127" s="1" t="s">
        <v>767</v>
      </c>
      <c r="C127" s="1" t="s">
        <v>34</v>
      </c>
      <c r="D127" s="1"/>
      <c r="E127" s="1"/>
      <c r="F127" s="1"/>
      <c r="G127" s="1"/>
      <c r="H127" s="1"/>
      <c r="I127" s="2">
        <f>3130+3428</f>
        <v>6558</v>
      </c>
      <c r="J127" s="2" t="s">
        <v>768</v>
      </c>
      <c r="K127" s="2" t="s">
        <v>3</v>
      </c>
      <c r="L127" s="1" t="s">
        <v>11</v>
      </c>
      <c r="M127" s="2"/>
    </row>
    <row r="128" spans="1:13" ht="18" x14ac:dyDescent="0.2">
      <c r="A128" s="1" t="s">
        <v>766</v>
      </c>
      <c r="B128" s="1" t="s">
        <v>770</v>
      </c>
      <c r="C128" s="1" t="s">
        <v>34</v>
      </c>
      <c r="D128" s="1"/>
      <c r="E128" s="1"/>
      <c r="F128" s="1"/>
      <c r="G128" s="1"/>
      <c r="H128" s="1"/>
      <c r="I128" s="2">
        <f>3132+350542</f>
        <v>353674</v>
      </c>
      <c r="J128" s="2" t="s">
        <v>771</v>
      </c>
      <c r="K128" s="2" t="s">
        <v>3</v>
      </c>
      <c r="L128" s="1" t="s">
        <v>11</v>
      </c>
      <c r="M128" s="2"/>
    </row>
    <row r="129" spans="1:13" ht="18" x14ac:dyDescent="0.2">
      <c r="A129" s="1" t="s">
        <v>789</v>
      </c>
      <c r="B129" s="1" t="s">
        <v>790</v>
      </c>
      <c r="C129" s="1" t="s">
        <v>34</v>
      </c>
      <c r="D129" s="1"/>
      <c r="E129" s="1"/>
      <c r="F129" s="1"/>
      <c r="G129" s="1"/>
      <c r="H129" s="1"/>
      <c r="I129" s="2">
        <f>314650+351326</f>
        <v>665976</v>
      </c>
      <c r="J129" s="2"/>
      <c r="K129" s="2" t="s">
        <v>3</v>
      </c>
      <c r="L129" s="1" t="s">
        <v>11</v>
      </c>
      <c r="M129" s="2"/>
    </row>
    <row r="130" spans="1:13" ht="18" x14ac:dyDescent="0.2">
      <c r="A130" s="2"/>
      <c r="B130" s="1" t="s">
        <v>884</v>
      </c>
      <c r="C130" s="1" t="s">
        <v>34</v>
      </c>
      <c r="D130" s="1"/>
      <c r="E130" s="1"/>
      <c r="F130" s="1"/>
      <c r="G130" s="1"/>
      <c r="H130" s="1"/>
      <c r="I130" s="2"/>
      <c r="J130" s="2"/>
      <c r="K130" s="2" t="s">
        <v>10</v>
      </c>
      <c r="L130" s="1" t="s">
        <v>11</v>
      </c>
      <c r="M130" s="1" t="s">
        <v>885</v>
      </c>
    </row>
    <row r="131" spans="1:13" ht="18" x14ac:dyDescent="0.2">
      <c r="A131" s="2"/>
      <c r="B131" s="1" t="s">
        <v>1043</v>
      </c>
      <c r="C131" s="1" t="s">
        <v>34</v>
      </c>
      <c r="D131" s="1"/>
      <c r="E131" s="1"/>
      <c r="F131" s="1"/>
      <c r="G131" s="1"/>
      <c r="H131" s="1"/>
      <c r="I131" s="2"/>
      <c r="J131" s="2"/>
      <c r="K131" s="2" t="s">
        <v>951</v>
      </c>
      <c r="L131" s="1" t="s">
        <v>11</v>
      </c>
      <c r="M131" s="1" t="s">
        <v>1044</v>
      </c>
    </row>
    <row r="132" spans="1:13" ht="18" x14ac:dyDescent="0.2">
      <c r="A132" s="2"/>
      <c r="B132" s="1" t="s">
        <v>1045</v>
      </c>
      <c r="C132" s="1" t="s">
        <v>34</v>
      </c>
      <c r="D132" s="1"/>
      <c r="E132" s="1"/>
      <c r="F132" s="1"/>
      <c r="G132" s="1"/>
      <c r="H132" s="1"/>
      <c r="I132" s="2"/>
      <c r="J132" s="2"/>
      <c r="K132" s="2" t="s">
        <v>951</v>
      </c>
      <c r="L132" s="1" t="s">
        <v>34</v>
      </c>
      <c r="M132" s="1" t="s">
        <v>1046</v>
      </c>
    </row>
    <row r="133" spans="1:13" ht="18" x14ac:dyDescent="0.2">
      <c r="A133" s="2"/>
      <c r="B133" s="1" t="s">
        <v>1080</v>
      </c>
      <c r="C133" s="1" t="s">
        <v>34</v>
      </c>
      <c r="D133" s="1"/>
      <c r="E133" s="1"/>
      <c r="F133" s="1"/>
      <c r="G133" s="1"/>
      <c r="H133" s="1"/>
      <c r="I133" s="2"/>
      <c r="J133" s="2"/>
      <c r="K133" s="2" t="s">
        <v>3</v>
      </c>
      <c r="L133" s="1" t="s">
        <v>34</v>
      </c>
      <c r="M133" s="1" t="s">
        <v>1057</v>
      </c>
    </row>
    <row r="134" spans="1:13" ht="18" x14ac:dyDescent="0.2">
      <c r="A134" s="1" t="s">
        <v>1100</v>
      </c>
      <c r="B134" s="1" t="s">
        <v>1101</v>
      </c>
      <c r="C134" s="1" t="s">
        <v>34</v>
      </c>
      <c r="D134" s="1"/>
      <c r="E134" s="1"/>
      <c r="F134" s="1"/>
      <c r="G134" s="1"/>
      <c r="H134" s="1"/>
      <c r="I134" s="2">
        <f>3758+2343</f>
        <v>6101</v>
      </c>
      <c r="J134" s="2"/>
      <c r="K134" s="2" t="s">
        <v>3</v>
      </c>
      <c r="L134" s="1" t="s">
        <v>11</v>
      </c>
      <c r="M134" s="2"/>
    </row>
    <row r="135" spans="1:13" ht="18" x14ac:dyDescent="0.2">
      <c r="A135" s="1" t="s">
        <v>1115</v>
      </c>
      <c r="B135" s="1" t="s">
        <v>1116</v>
      </c>
      <c r="C135" s="1" t="s">
        <v>34</v>
      </c>
      <c r="D135" s="1"/>
      <c r="E135" s="1"/>
      <c r="F135" s="1"/>
      <c r="G135" s="1"/>
      <c r="H135" s="1"/>
      <c r="I135" s="2">
        <f>4426+2606</f>
        <v>7032</v>
      </c>
      <c r="J135" s="2"/>
      <c r="K135" s="2" t="s">
        <v>3</v>
      </c>
      <c r="L135" s="1" t="s">
        <v>11</v>
      </c>
      <c r="M135" s="2"/>
    </row>
    <row r="136" spans="1:13" ht="18" x14ac:dyDescent="0.2">
      <c r="A136" s="1" t="s">
        <v>1122</v>
      </c>
      <c r="B136" s="1" t="s">
        <v>1123</v>
      </c>
      <c r="C136" s="1" t="s">
        <v>34</v>
      </c>
      <c r="D136" s="1"/>
      <c r="E136" s="1"/>
      <c r="F136" s="1"/>
      <c r="G136" s="1"/>
      <c r="H136" s="1"/>
      <c r="I136" s="2">
        <f>4700+2850</f>
        <v>7550</v>
      </c>
      <c r="J136" s="2"/>
      <c r="K136" s="2" t="s">
        <v>3</v>
      </c>
      <c r="L136" s="1" t="s">
        <v>11</v>
      </c>
      <c r="M136" s="2"/>
    </row>
    <row r="137" spans="1:13" ht="18" x14ac:dyDescent="0.2">
      <c r="A137" s="1" t="s">
        <v>1135</v>
      </c>
      <c r="B137" s="1" t="s">
        <v>1136</v>
      </c>
      <c r="C137" s="1" t="s">
        <v>34</v>
      </c>
      <c r="D137" s="1"/>
      <c r="E137" s="1"/>
      <c r="F137" s="1"/>
      <c r="G137" s="1"/>
      <c r="H137" s="1"/>
      <c r="I137" s="2">
        <f>6010+2458</f>
        <v>8468</v>
      </c>
      <c r="J137" s="2"/>
      <c r="K137" s="2" t="s">
        <v>3</v>
      </c>
      <c r="L137" s="1" t="s">
        <v>11</v>
      </c>
      <c r="M137" s="2"/>
    </row>
    <row r="138" spans="1:13" ht="18" x14ac:dyDescent="0.2">
      <c r="A138" s="1" t="s">
        <v>704</v>
      </c>
      <c r="B138" s="1" t="s">
        <v>1145</v>
      </c>
      <c r="C138" s="1" t="s">
        <v>34</v>
      </c>
      <c r="D138" s="1"/>
      <c r="E138" s="1"/>
      <c r="F138" s="1"/>
      <c r="G138" s="1"/>
      <c r="H138" s="1"/>
      <c r="I138" s="2">
        <f>5443+2030</f>
        <v>7473</v>
      </c>
      <c r="J138" s="2" t="s">
        <v>1146</v>
      </c>
      <c r="K138" s="2" t="s">
        <v>3</v>
      </c>
      <c r="L138" s="1" t="s">
        <v>34</v>
      </c>
      <c r="M138" s="2"/>
    </row>
    <row r="139" spans="1:13" ht="18" x14ac:dyDescent="0.2">
      <c r="A139" s="1" t="s">
        <v>1147</v>
      </c>
      <c r="B139" s="1" t="s">
        <v>1148</v>
      </c>
      <c r="C139" s="1" t="s">
        <v>34</v>
      </c>
      <c r="D139" s="1"/>
      <c r="E139" s="1"/>
      <c r="F139" s="1"/>
      <c r="G139" s="1"/>
      <c r="H139" s="1"/>
      <c r="I139" s="2">
        <f>5026+3031</f>
        <v>8057</v>
      </c>
      <c r="J139" s="2" t="s">
        <v>1149</v>
      </c>
      <c r="K139" s="2" t="s">
        <v>3</v>
      </c>
      <c r="L139" s="1" t="s">
        <v>11</v>
      </c>
      <c r="M139" s="2"/>
    </row>
    <row r="140" spans="1:13" ht="18" x14ac:dyDescent="0.2">
      <c r="A140" s="1" t="s">
        <v>1168</v>
      </c>
      <c r="B140" s="1" t="s">
        <v>1169</v>
      </c>
      <c r="C140" s="1" t="s">
        <v>34</v>
      </c>
      <c r="D140" s="1"/>
      <c r="E140" s="1"/>
      <c r="F140" s="1"/>
      <c r="G140" s="1"/>
      <c r="H140" s="1"/>
      <c r="I140" s="2">
        <f>6006+1957</f>
        <v>7963</v>
      </c>
      <c r="J140" s="2"/>
      <c r="K140" s="2" t="s">
        <v>10</v>
      </c>
      <c r="L140" s="1" t="s">
        <v>11</v>
      </c>
      <c r="M140" s="1" t="s">
        <v>1170</v>
      </c>
    </row>
    <row r="141" spans="1:13" ht="18" x14ac:dyDescent="0.2">
      <c r="A141" s="1" t="s">
        <v>763</v>
      </c>
      <c r="B141" s="1" t="s">
        <v>1177</v>
      </c>
      <c r="C141" s="1" t="s">
        <v>34</v>
      </c>
      <c r="D141" s="1"/>
      <c r="E141" s="1"/>
      <c r="F141" s="1"/>
      <c r="G141" s="1"/>
      <c r="H141" s="1"/>
      <c r="I141" s="2">
        <f>3510+3322</f>
        <v>6832</v>
      </c>
      <c r="J141" s="2" t="s">
        <v>1178</v>
      </c>
      <c r="K141" s="2" t="s">
        <v>3</v>
      </c>
      <c r="L141" s="1" t="s">
        <v>11</v>
      </c>
      <c r="M141" s="2"/>
    </row>
    <row r="142" spans="1:13" ht="18" x14ac:dyDescent="0.2">
      <c r="A142" s="1" t="s">
        <v>1187</v>
      </c>
      <c r="B142" s="1" t="s">
        <v>1188</v>
      </c>
      <c r="C142" s="1" t="s">
        <v>34</v>
      </c>
      <c r="D142" s="1"/>
      <c r="E142" s="1"/>
      <c r="F142" s="1"/>
      <c r="G142" s="1"/>
      <c r="H142" s="1"/>
      <c r="I142" s="2">
        <f>5657+2406</f>
        <v>8063</v>
      </c>
      <c r="J142" s="2"/>
      <c r="K142" s="2" t="s">
        <v>3</v>
      </c>
      <c r="L142" s="1" t="s">
        <v>11</v>
      </c>
      <c r="M142" s="2"/>
    </row>
    <row r="143" spans="1:13" ht="18" x14ac:dyDescent="0.2">
      <c r="A143" s="1" t="s">
        <v>1205</v>
      </c>
      <c r="B143" s="1" t="s">
        <v>1206</v>
      </c>
      <c r="C143" s="1" t="s">
        <v>34</v>
      </c>
      <c r="D143" s="1"/>
      <c r="E143" s="1"/>
      <c r="F143" s="1"/>
      <c r="G143" s="1"/>
      <c r="H143" s="1"/>
      <c r="I143" s="2">
        <f>4241+2319</f>
        <v>6560</v>
      </c>
      <c r="J143" s="2"/>
      <c r="K143" s="2" t="s">
        <v>3</v>
      </c>
      <c r="L143" s="1" t="s">
        <v>11</v>
      </c>
      <c r="M143" s="2"/>
    </row>
    <row r="144" spans="1:13" ht="18" x14ac:dyDescent="0.2">
      <c r="A144" s="1" t="s">
        <v>1209</v>
      </c>
      <c r="B144" s="1" t="s">
        <v>1210</v>
      </c>
      <c r="C144" s="1" t="s">
        <v>34</v>
      </c>
      <c r="D144" s="1"/>
      <c r="E144" s="1"/>
      <c r="F144" s="1"/>
      <c r="G144" s="1"/>
      <c r="H144" s="1"/>
      <c r="I144" s="2">
        <f>5925+2445</f>
        <v>8370</v>
      </c>
      <c r="J144" s="2"/>
      <c r="K144" s="2" t="s">
        <v>3</v>
      </c>
      <c r="L144" s="1" t="s">
        <v>11</v>
      </c>
      <c r="M144" s="2"/>
    </row>
    <row r="145" spans="1:13" ht="18" x14ac:dyDescent="0.2">
      <c r="A145" s="2"/>
      <c r="B145" s="1" t="s">
        <v>1213</v>
      </c>
      <c r="C145" s="1" t="s">
        <v>34</v>
      </c>
      <c r="D145" s="1"/>
      <c r="E145" s="1"/>
      <c r="F145" s="1"/>
      <c r="G145" s="1"/>
      <c r="H145" s="1"/>
      <c r="I145" s="2"/>
      <c r="J145" s="2"/>
      <c r="K145" s="2" t="s">
        <v>10</v>
      </c>
      <c r="L145" s="1" t="s">
        <v>11</v>
      </c>
      <c r="M145" s="1" t="s">
        <v>1214</v>
      </c>
    </row>
    <row r="146" spans="1:13" ht="18" x14ac:dyDescent="0.2">
      <c r="A146" s="1" t="s">
        <v>1147</v>
      </c>
      <c r="B146" s="1" t="s">
        <v>1217</v>
      </c>
      <c r="C146" s="1" t="s">
        <v>34</v>
      </c>
      <c r="D146" s="1"/>
      <c r="E146" s="1"/>
      <c r="F146" s="1"/>
      <c r="G146" s="1"/>
      <c r="H146" s="1"/>
      <c r="I146" s="2">
        <f>4837+2218</f>
        <v>7055</v>
      </c>
      <c r="J146" s="2" t="s">
        <v>1218</v>
      </c>
      <c r="K146" s="2" t="s">
        <v>3</v>
      </c>
      <c r="L146" s="1" t="s">
        <v>11</v>
      </c>
      <c r="M146" s="2"/>
    </row>
    <row r="147" spans="1:13" ht="18" x14ac:dyDescent="0.2">
      <c r="A147" s="1" t="s">
        <v>1225</v>
      </c>
      <c r="B147" s="1" t="s">
        <v>1226</v>
      </c>
      <c r="C147" s="1" t="s">
        <v>34</v>
      </c>
      <c r="D147" s="1"/>
      <c r="E147" s="1"/>
      <c r="F147" s="1"/>
      <c r="G147" s="1"/>
      <c r="H147" s="1"/>
      <c r="I147" s="2">
        <f>5441+2519</f>
        <v>7960</v>
      </c>
      <c r="J147" s="2"/>
      <c r="K147" s="2" t="s">
        <v>3</v>
      </c>
      <c r="L147" s="1" t="s">
        <v>11</v>
      </c>
      <c r="M147" s="2"/>
    </row>
    <row r="148" spans="1:13" ht="18" x14ac:dyDescent="0.2">
      <c r="A148" s="1" t="s">
        <v>1147</v>
      </c>
      <c r="B148" s="1" t="s">
        <v>1233</v>
      </c>
      <c r="C148" s="1" t="s">
        <v>34</v>
      </c>
      <c r="D148" s="1"/>
      <c r="E148" s="1"/>
      <c r="F148" s="1"/>
      <c r="G148" s="1"/>
      <c r="H148" s="1"/>
      <c r="I148" s="2">
        <f>4750+3510</f>
        <v>8260</v>
      </c>
      <c r="J148" s="2" t="s">
        <v>1234</v>
      </c>
      <c r="K148" s="2" t="s">
        <v>3</v>
      </c>
      <c r="L148" s="1" t="s">
        <v>11</v>
      </c>
      <c r="M148" s="2"/>
    </row>
    <row r="149" spans="1:13" ht="18" x14ac:dyDescent="0.2">
      <c r="A149" s="2"/>
      <c r="B149" s="1" t="s">
        <v>1283</v>
      </c>
      <c r="C149" s="1" t="s">
        <v>34</v>
      </c>
      <c r="D149" s="1"/>
      <c r="E149" s="1"/>
      <c r="F149" s="1"/>
      <c r="G149" s="1"/>
      <c r="H149" s="1"/>
      <c r="I149" s="2"/>
      <c r="J149" s="2"/>
      <c r="K149" s="2" t="s">
        <v>951</v>
      </c>
      <c r="L149" s="1" t="s">
        <v>11</v>
      </c>
      <c r="M149" s="1" t="s">
        <v>885</v>
      </c>
    </row>
    <row r="150" spans="1:13" ht="18" x14ac:dyDescent="0.2">
      <c r="A150" s="2"/>
      <c r="B150" s="1" t="s">
        <v>1290</v>
      </c>
      <c r="C150" s="1" t="s">
        <v>34</v>
      </c>
      <c r="D150" s="1"/>
      <c r="E150" s="1"/>
      <c r="F150" s="1"/>
      <c r="G150" s="1"/>
      <c r="H150" s="1"/>
      <c r="I150" s="2"/>
      <c r="J150" s="2"/>
      <c r="K150" s="2" t="s">
        <v>951</v>
      </c>
      <c r="L150" s="1" t="s">
        <v>34</v>
      </c>
      <c r="M150" s="1" t="s">
        <v>1291</v>
      </c>
    </row>
    <row r="151" spans="1:13" ht="18" x14ac:dyDescent="0.2">
      <c r="A151" s="1" t="s">
        <v>8</v>
      </c>
      <c r="B151" s="1" t="s">
        <v>9</v>
      </c>
      <c r="C151" s="1" t="s">
        <v>11</v>
      </c>
      <c r="D151" s="1"/>
      <c r="E151" s="1"/>
      <c r="F151" s="1"/>
      <c r="G151" s="1"/>
      <c r="H151" s="1"/>
      <c r="I151" s="2">
        <f>902+3842</f>
        <v>4744</v>
      </c>
      <c r="J151" s="2"/>
      <c r="K151" s="2" t="s">
        <v>10</v>
      </c>
      <c r="L151" s="1" t="s">
        <v>11</v>
      </c>
      <c r="M151" s="1" t="s">
        <v>12</v>
      </c>
    </row>
    <row r="152" spans="1:13" ht="18" x14ac:dyDescent="0.2">
      <c r="A152" s="1" t="s">
        <v>16</v>
      </c>
      <c r="B152" s="1" t="s">
        <v>17</v>
      </c>
      <c r="C152" s="1" t="s">
        <v>11</v>
      </c>
      <c r="D152" s="1"/>
      <c r="E152" s="1"/>
      <c r="F152" s="1"/>
      <c r="G152" s="1"/>
      <c r="H152" s="1"/>
      <c r="I152" s="2">
        <f>1520+3853</f>
        <v>5373</v>
      </c>
      <c r="J152" s="2"/>
      <c r="K152" s="2" t="s">
        <v>10</v>
      </c>
      <c r="L152" s="1" t="s">
        <v>11</v>
      </c>
      <c r="M152" s="1" t="s">
        <v>12</v>
      </c>
    </row>
    <row r="153" spans="1:13" ht="18" x14ac:dyDescent="0.2">
      <c r="A153" s="1" t="s">
        <v>57</v>
      </c>
      <c r="B153" s="1" t="s">
        <v>59</v>
      </c>
      <c r="C153" s="1" t="s">
        <v>11</v>
      </c>
      <c r="D153" s="1"/>
      <c r="E153" s="1"/>
      <c r="F153" s="1"/>
      <c r="G153" s="1"/>
      <c r="H153" s="1"/>
      <c r="I153" s="2" t="s">
        <v>58</v>
      </c>
      <c r="J153" s="2"/>
      <c r="K153" s="2" t="s">
        <v>10</v>
      </c>
      <c r="L153" s="1" t="s">
        <v>11</v>
      </c>
      <c r="M153" s="1" t="s">
        <v>12</v>
      </c>
    </row>
    <row r="154" spans="1:13" ht="18" x14ac:dyDescent="0.2">
      <c r="A154" s="1" t="s">
        <v>60</v>
      </c>
      <c r="B154" s="1" t="s">
        <v>61</v>
      </c>
      <c r="C154" s="1" t="s">
        <v>11</v>
      </c>
      <c r="D154" s="1"/>
      <c r="E154" s="1"/>
      <c r="F154" s="1"/>
      <c r="G154" s="1"/>
      <c r="H154" s="1"/>
      <c r="I154" s="2">
        <f>1136+4309</f>
        <v>5445</v>
      </c>
      <c r="J154" s="2"/>
      <c r="K154" s="2" t="s">
        <v>10</v>
      </c>
      <c r="L154" s="1" t="s">
        <v>11</v>
      </c>
      <c r="M154" s="1" t="s">
        <v>12</v>
      </c>
    </row>
    <row r="155" spans="1:13" ht="18" x14ac:dyDescent="0.2">
      <c r="A155" s="1" t="s">
        <v>79</v>
      </c>
      <c r="B155" s="1" t="s">
        <v>80</v>
      </c>
      <c r="C155" s="1" t="s">
        <v>11</v>
      </c>
      <c r="D155" s="1"/>
      <c r="E155" s="1"/>
      <c r="F155" s="1"/>
      <c r="G155" s="1"/>
      <c r="H155" s="1"/>
      <c r="I155" s="2">
        <f>451+3136</f>
        <v>3587</v>
      </c>
      <c r="J155" s="2"/>
      <c r="K155" s="2" t="s">
        <v>3</v>
      </c>
      <c r="L155" s="1" t="s">
        <v>11</v>
      </c>
      <c r="M155" s="2"/>
    </row>
    <row r="156" spans="1:13" ht="18" x14ac:dyDescent="0.2">
      <c r="A156" s="1" t="s">
        <v>81</v>
      </c>
      <c r="B156" s="1" t="s">
        <v>82</v>
      </c>
      <c r="C156" s="1" t="s">
        <v>11</v>
      </c>
      <c r="D156" s="1"/>
      <c r="E156" s="1"/>
      <c r="F156" s="1"/>
      <c r="G156" s="1"/>
      <c r="H156" s="1"/>
      <c r="I156" s="2">
        <f>19+3225</f>
        <v>3244</v>
      </c>
      <c r="J156" s="2"/>
      <c r="K156" s="2" t="s">
        <v>10</v>
      </c>
      <c r="L156" s="1" t="s">
        <v>11</v>
      </c>
      <c r="M156" s="1" t="s">
        <v>12</v>
      </c>
    </row>
    <row r="157" spans="1:13" ht="18" x14ac:dyDescent="0.2">
      <c r="A157" s="1" t="s">
        <v>119</v>
      </c>
      <c r="B157" s="1" t="s">
        <v>120</v>
      </c>
      <c r="C157" s="1" t="s">
        <v>11</v>
      </c>
      <c r="D157" s="1"/>
      <c r="E157" s="1"/>
      <c r="F157" s="1"/>
      <c r="G157" s="1"/>
      <c r="H157" s="1"/>
      <c r="I157" s="2">
        <f>204+4522</f>
        <v>4726</v>
      </c>
      <c r="J157" s="2"/>
      <c r="K157" s="2" t="s">
        <v>10</v>
      </c>
      <c r="L157" s="1" t="s">
        <v>11</v>
      </c>
      <c r="M157" s="1" t="s">
        <v>12</v>
      </c>
    </row>
    <row r="158" spans="1:13" ht="18" x14ac:dyDescent="0.2">
      <c r="A158" s="1" t="s">
        <v>124</v>
      </c>
      <c r="B158" s="1" t="s">
        <v>126</v>
      </c>
      <c r="C158" s="1" t="s">
        <v>11</v>
      </c>
      <c r="D158" s="1"/>
      <c r="E158" s="1"/>
      <c r="F158" s="1"/>
      <c r="G158" s="1"/>
      <c r="H158" s="1"/>
      <c r="I158" s="2" t="s">
        <v>125</v>
      </c>
      <c r="J158" s="2"/>
      <c r="K158" s="2" t="s">
        <v>3</v>
      </c>
      <c r="L158" s="1" t="s">
        <v>11</v>
      </c>
      <c r="M158" s="2"/>
    </row>
    <row r="159" spans="1:13" ht="18" x14ac:dyDescent="0.2">
      <c r="A159" s="1" t="s">
        <v>647</v>
      </c>
      <c r="B159" s="1" t="s">
        <v>683</v>
      </c>
      <c r="C159" s="1" t="s">
        <v>11</v>
      </c>
      <c r="D159" s="1"/>
      <c r="E159" s="1"/>
      <c r="F159" s="1"/>
      <c r="G159" s="1"/>
      <c r="H159" s="1"/>
      <c r="I159" s="2" t="s">
        <v>682</v>
      </c>
      <c r="J159" s="2" t="s">
        <v>684</v>
      </c>
      <c r="K159" s="2" t="s">
        <v>3</v>
      </c>
      <c r="L159" s="1" t="s">
        <v>11</v>
      </c>
      <c r="M159" s="2"/>
    </row>
    <row r="160" spans="1:13" ht="18" x14ac:dyDescent="0.2">
      <c r="A160" s="1" t="s">
        <v>696</v>
      </c>
      <c r="B160" s="1" t="s">
        <v>697</v>
      </c>
      <c r="C160" s="1" t="s">
        <v>11</v>
      </c>
      <c r="D160" s="1"/>
      <c r="E160" s="1"/>
      <c r="F160" s="1"/>
      <c r="G160" s="1"/>
      <c r="H160" s="1"/>
      <c r="I160" s="2">
        <f>1245+4512</f>
        <v>5757</v>
      </c>
      <c r="J160" s="2"/>
      <c r="K160" s="2" t="s">
        <v>10</v>
      </c>
      <c r="L160" s="1" t="s">
        <v>11</v>
      </c>
      <c r="M160" s="1" t="s">
        <v>698</v>
      </c>
    </row>
    <row r="161" spans="1:13" ht="18" x14ac:dyDescent="0.2">
      <c r="A161" s="1" t="s">
        <v>717</v>
      </c>
      <c r="B161" s="1" t="s">
        <v>718</v>
      </c>
      <c r="C161" s="1" t="s">
        <v>11</v>
      </c>
      <c r="D161" s="1"/>
      <c r="E161" s="1"/>
      <c r="F161" s="1"/>
      <c r="G161" s="1"/>
      <c r="H161" s="1"/>
      <c r="I161" s="2">
        <f>3321+4425</f>
        <v>7746</v>
      </c>
      <c r="J161" s="2"/>
      <c r="K161" s="2" t="s">
        <v>3</v>
      </c>
      <c r="L161" s="1" t="s">
        <v>11</v>
      </c>
      <c r="M161" s="2"/>
    </row>
    <row r="162" spans="1:13" ht="18" x14ac:dyDescent="0.2">
      <c r="A162" s="1" t="s">
        <v>719</v>
      </c>
      <c r="B162" s="1" t="s">
        <v>720</v>
      </c>
      <c r="C162" s="1" t="s">
        <v>11</v>
      </c>
      <c r="D162" s="1"/>
      <c r="E162" s="1"/>
      <c r="F162" s="1"/>
      <c r="G162" s="1"/>
      <c r="H162" s="1"/>
      <c r="I162" s="2">
        <f>2623+5035</f>
        <v>7658</v>
      </c>
      <c r="J162" s="2"/>
      <c r="K162" s="2" t="s">
        <v>10</v>
      </c>
      <c r="L162" s="1" t="s">
        <v>11</v>
      </c>
      <c r="M162" s="1" t="s">
        <v>721</v>
      </c>
    </row>
    <row r="163" spans="1:13" ht="18" x14ac:dyDescent="0.2">
      <c r="A163" s="2"/>
      <c r="B163" s="1" t="s">
        <v>780</v>
      </c>
      <c r="C163" s="1" t="s">
        <v>11</v>
      </c>
      <c r="D163" s="1"/>
      <c r="E163" s="1"/>
      <c r="F163" s="1"/>
      <c r="G163" s="1"/>
      <c r="H163" s="1"/>
      <c r="I163" s="2"/>
      <c r="J163" s="2"/>
      <c r="K163" s="2" t="s">
        <v>10</v>
      </c>
      <c r="L163" s="1" t="s">
        <v>11</v>
      </c>
      <c r="M163" s="1" t="s">
        <v>781</v>
      </c>
    </row>
    <row r="164" spans="1:13" ht="18" x14ac:dyDescent="0.2">
      <c r="A164" s="1" t="s">
        <v>817</v>
      </c>
      <c r="B164" s="1" t="s">
        <v>818</v>
      </c>
      <c r="C164" s="1" t="s">
        <v>11</v>
      </c>
      <c r="D164" s="1"/>
      <c r="E164" s="1"/>
      <c r="F164" s="1"/>
      <c r="G164" s="1"/>
      <c r="H164" s="1"/>
      <c r="I164" s="2">
        <f>2920+4759</f>
        <v>7679</v>
      </c>
      <c r="J164" s="2"/>
      <c r="K164" s="2" t="s">
        <v>10</v>
      </c>
      <c r="L164" s="1" t="s">
        <v>11</v>
      </c>
      <c r="M164" s="1" t="s">
        <v>698</v>
      </c>
    </row>
    <row r="165" spans="1:13" ht="18" x14ac:dyDescent="0.2">
      <c r="A165" s="1" t="s">
        <v>849</v>
      </c>
      <c r="B165" s="1" t="s">
        <v>850</v>
      </c>
      <c r="C165" s="1" t="s">
        <v>11</v>
      </c>
      <c r="D165" s="1"/>
      <c r="E165" s="1"/>
      <c r="F165" s="1"/>
      <c r="G165" s="1"/>
      <c r="H165" s="1"/>
      <c r="I165" s="2">
        <f>2517+5132</f>
        <v>7649</v>
      </c>
      <c r="J165" s="2"/>
      <c r="K165" s="2" t="s">
        <v>3</v>
      </c>
      <c r="L165" s="1" t="s">
        <v>11</v>
      </c>
      <c r="M165" s="2"/>
    </row>
    <row r="166" spans="1:13" ht="18" x14ac:dyDescent="0.2">
      <c r="A166" s="1" t="s">
        <v>857</v>
      </c>
      <c r="B166" s="1" t="s">
        <v>858</v>
      </c>
      <c r="C166" s="1" t="s">
        <v>11</v>
      </c>
      <c r="D166" s="1"/>
      <c r="E166" s="1"/>
      <c r="F166" s="1"/>
      <c r="G166" s="1"/>
      <c r="H166" s="1"/>
      <c r="I166" s="2">
        <f>2438+4643</f>
        <v>7081</v>
      </c>
      <c r="J166" s="2"/>
      <c r="K166" s="2" t="s">
        <v>3</v>
      </c>
      <c r="L166" s="1" t="s">
        <v>11</v>
      </c>
      <c r="M166" s="2"/>
    </row>
    <row r="167" spans="1:13" ht="18" x14ac:dyDescent="0.2">
      <c r="A167" s="2"/>
      <c r="B167" s="1" t="s">
        <v>1081</v>
      </c>
      <c r="C167" s="1" t="s">
        <v>11</v>
      </c>
      <c r="D167" s="1"/>
      <c r="E167" s="1"/>
      <c r="F167" s="1"/>
      <c r="G167" s="1"/>
      <c r="H167" s="1"/>
      <c r="I167" s="2"/>
      <c r="J167" s="2"/>
      <c r="K167" s="2" t="s">
        <v>3</v>
      </c>
      <c r="L167" s="1" t="s">
        <v>11</v>
      </c>
      <c r="M167" s="1" t="s">
        <v>1057</v>
      </c>
    </row>
    <row r="168" spans="1:13" ht="18" x14ac:dyDescent="0.2">
      <c r="A168" s="1" t="s">
        <v>1140</v>
      </c>
      <c r="B168" s="1" t="s">
        <v>1141</v>
      </c>
      <c r="C168" s="1" t="s">
        <v>11</v>
      </c>
      <c r="D168" s="1"/>
      <c r="E168" s="1"/>
      <c r="F168" s="1"/>
      <c r="G168" s="1"/>
      <c r="H168" s="1"/>
      <c r="I168" s="2">
        <f>4101+2858</f>
        <v>6959</v>
      </c>
      <c r="J168" s="2"/>
      <c r="K168" s="2" t="s">
        <v>3</v>
      </c>
      <c r="L168" s="1" t="s">
        <v>11</v>
      </c>
      <c r="M168" s="2"/>
    </row>
    <row r="169" spans="1:13" ht="18" x14ac:dyDescent="0.2">
      <c r="A169" s="1" t="s">
        <v>704</v>
      </c>
      <c r="B169" s="1" t="s">
        <v>1150</v>
      </c>
      <c r="C169" s="1" t="s">
        <v>11</v>
      </c>
      <c r="D169" s="1"/>
      <c r="E169" s="1"/>
      <c r="F169" s="1"/>
      <c r="G169" s="1"/>
      <c r="H169" s="1"/>
      <c r="I169" s="2">
        <f>5836+4939</f>
        <v>10775</v>
      </c>
      <c r="J169" s="2" t="s">
        <v>1151</v>
      </c>
      <c r="K169" s="2" t="s">
        <v>3</v>
      </c>
      <c r="L169" s="1" t="s">
        <v>11</v>
      </c>
      <c r="M169" s="2"/>
    </row>
    <row r="170" spans="1:13" ht="18" x14ac:dyDescent="0.2">
      <c r="A170" s="1" t="s">
        <v>1171</v>
      </c>
      <c r="B170" s="1" t="s">
        <v>1172</v>
      </c>
      <c r="C170" s="1" t="s">
        <v>11</v>
      </c>
      <c r="D170" s="1"/>
      <c r="E170" s="1"/>
      <c r="F170" s="1"/>
      <c r="G170" s="1"/>
      <c r="H170" s="1"/>
      <c r="I170" s="2">
        <f>5354+2734</f>
        <v>8088</v>
      </c>
      <c r="J170" s="2"/>
      <c r="K170" s="2" t="s">
        <v>3</v>
      </c>
      <c r="L170" s="1" t="s">
        <v>11</v>
      </c>
      <c r="M170" s="2"/>
    </row>
    <row r="171" spans="1:13" ht="18" x14ac:dyDescent="0.2">
      <c r="A171" s="1" t="s">
        <v>704</v>
      </c>
      <c r="B171" s="1" t="s">
        <v>1175</v>
      </c>
      <c r="C171" s="1" t="s">
        <v>11</v>
      </c>
      <c r="D171" s="1"/>
      <c r="E171" s="1"/>
      <c r="F171" s="1"/>
      <c r="G171" s="1"/>
      <c r="H171" s="1"/>
      <c r="I171" s="2">
        <f>554521+373704</f>
        <v>928225</v>
      </c>
      <c r="J171" s="2" t="s">
        <v>1176</v>
      </c>
      <c r="K171" s="2" t="s">
        <v>3</v>
      </c>
      <c r="L171" s="1" t="s">
        <v>11</v>
      </c>
      <c r="M171" s="2"/>
    </row>
    <row r="172" spans="1:13" ht="18" x14ac:dyDescent="0.2">
      <c r="A172" s="1" t="s">
        <v>1147</v>
      </c>
      <c r="B172" s="1" t="s">
        <v>1200</v>
      </c>
      <c r="C172" s="1" t="s">
        <v>11</v>
      </c>
      <c r="D172" s="1"/>
      <c r="E172" s="1"/>
      <c r="F172" s="1"/>
      <c r="G172" s="1"/>
      <c r="H172" s="1"/>
      <c r="I172" s="2">
        <f>4457+3406</f>
        <v>7863</v>
      </c>
      <c r="J172" s="2" t="s">
        <v>1201</v>
      </c>
      <c r="K172" s="2" t="s">
        <v>3</v>
      </c>
      <c r="L172" s="1" t="s">
        <v>11</v>
      </c>
      <c r="M172" s="1" t="s">
        <v>1202</v>
      </c>
    </row>
    <row r="173" spans="1:13" ht="18" x14ac:dyDescent="0.2">
      <c r="A173" s="1" t="s">
        <v>1249</v>
      </c>
      <c r="B173" s="1" t="s">
        <v>1251</v>
      </c>
      <c r="C173" s="1" t="s">
        <v>11</v>
      </c>
      <c r="D173" s="1"/>
      <c r="E173" s="1"/>
      <c r="F173" s="1"/>
      <c r="G173" s="1"/>
      <c r="H173" s="1"/>
      <c r="I173" s="2" t="s">
        <v>1250</v>
      </c>
      <c r="J173" s="2"/>
      <c r="K173" s="2" t="s">
        <v>10</v>
      </c>
      <c r="L173" s="1" t="s">
        <v>11</v>
      </c>
      <c r="M173" s="1" t="s">
        <v>12</v>
      </c>
    </row>
    <row r="174" spans="1:13" ht="18" x14ac:dyDescent="0.2">
      <c r="A174" s="1" t="s">
        <v>1261</v>
      </c>
      <c r="B174" s="1" t="s">
        <v>1263</v>
      </c>
      <c r="C174" s="1" t="s">
        <v>11</v>
      </c>
      <c r="D174" s="1"/>
      <c r="E174" s="1"/>
      <c r="F174" s="1"/>
      <c r="G174" s="1"/>
      <c r="H174" s="1"/>
      <c r="I174" s="2" t="s">
        <v>1262</v>
      </c>
      <c r="J174" s="2"/>
      <c r="K174" s="2" t="s">
        <v>10</v>
      </c>
      <c r="L174" s="1" t="s">
        <v>11</v>
      </c>
      <c r="M174" s="1" t="s">
        <v>12</v>
      </c>
    </row>
    <row r="175" spans="1:13" ht="18" x14ac:dyDescent="0.2">
      <c r="A175" s="1" t="s">
        <v>1275</v>
      </c>
      <c r="B175" s="1" t="s">
        <v>1277</v>
      </c>
      <c r="C175" s="1" t="s">
        <v>11</v>
      </c>
      <c r="D175" s="1"/>
      <c r="E175" s="1"/>
      <c r="F175" s="1"/>
      <c r="G175" s="1"/>
      <c r="H175" s="1"/>
      <c r="I175" s="2" t="s">
        <v>1276</v>
      </c>
      <c r="J175" s="2"/>
      <c r="K175" s="2" t="s">
        <v>10</v>
      </c>
      <c r="L175" s="1" t="s">
        <v>11</v>
      </c>
      <c r="M175" s="1" t="s">
        <v>12</v>
      </c>
    </row>
    <row r="176" spans="1:13" ht="18" x14ac:dyDescent="0.2">
      <c r="A176" s="2"/>
      <c r="B176" s="1" t="s">
        <v>1442</v>
      </c>
      <c r="C176" s="1" t="s">
        <v>11</v>
      </c>
      <c r="D176" s="1"/>
      <c r="E176" s="1"/>
      <c r="F176" s="1"/>
      <c r="G176" s="1"/>
      <c r="H176" s="1"/>
      <c r="I176" s="2"/>
      <c r="J176" s="2"/>
      <c r="K176" s="2" t="s">
        <v>951</v>
      </c>
      <c r="L176" s="1" t="s">
        <v>11</v>
      </c>
      <c r="M176" s="1" t="s">
        <v>781</v>
      </c>
    </row>
    <row r="177" spans="1:13" ht="18" x14ac:dyDescent="0.2">
      <c r="A177" s="2"/>
      <c r="B177" s="1" t="s">
        <v>1468</v>
      </c>
      <c r="C177" s="1" t="s">
        <v>11</v>
      </c>
      <c r="D177" s="1"/>
      <c r="E177" s="1"/>
      <c r="F177" s="1"/>
      <c r="G177" s="1"/>
      <c r="H177" s="1"/>
      <c r="I177" s="2"/>
      <c r="J177" s="2"/>
      <c r="K177" s="2" t="s">
        <v>951</v>
      </c>
      <c r="L177" s="1" t="s">
        <v>11</v>
      </c>
      <c r="M177" s="1" t="s">
        <v>1469</v>
      </c>
    </row>
    <row r="178" spans="1:13" ht="18" x14ac:dyDescent="0.2">
      <c r="A178" s="1" t="s">
        <v>881</v>
      </c>
      <c r="B178" s="1" t="s">
        <v>882</v>
      </c>
      <c r="C178" s="1" t="s">
        <v>883</v>
      </c>
      <c r="D178" s="1"/>
      <c r="E178" s="1"/>
      <c r="F178" s="1"/>
      <c r="G178" s="1"/>
      <c r="H178" s="1"/>
      <c r="I178" s="2">
        <f>3540+5126</f>
        <v>8666</v>
      </c>
      <c r="J178" s="2"/>
      <c r="K178" s="2" t="s">
        <v>3</v>
      </c>
      <c r="L178" s="1" t="s">
        <v>793</v>
      </c>
      <c r="M178" s="2"/>
    </row>
    <row r="179" spans="1:13" ht="18" x14ac:dyDescent="0.2">
      <c r="A179" s="2"/>
      <c r="B179" s="1" t="s">
        <v>1281</v>
      </c>
      <c r="C179" s="1" t="s">
        <v>883</v>
      </c>
      <c r="D179" s="1"/>
      <c r="E179" s="1"/>
      <c r="F179" s="1"/>
      <c r="G179" s="1"/>
      <c r="H179" s="1"/>
      <c r="I179" s="2"/>
      <c r="J179" s="2"/>
      <c r="K179" s="2" t="s">
        <v>951</v>
      </c>
      <c r="L179" s="1" t="s">
        <v>793</v>
      </c>
      <c r="M179" s="1" t="s">
        <v>1282</v>
      </c>
    </row>
    <row r="180" spans="1:13" ht="18" x14ac:dyDescent="0.2">
      <c r="A180" s="1" t="s">
        <v>722</v>
      </c>
      <c r="B180" s="1" t="s">
        <v>723</v>
      </c>
      <c r="C180" s="1" t="s">
        <v>724</v>
      </c>
      <c r="D180" s="1"/>
      <c r="E180" s="1"/>
      <c r="F180" s="1"/>
      <c r="G180" s="1"/>
      <c r="H180" s="1"/>
      <c r="I180" s="2">
        <f>4023+4951</f>
        <v>8974</v>
      </c>
      <c r="J180" s="2"/>
      <c r="K180" s="2" t="s">
        <v>3</v>
      </c>
      <c r="L180" s="1" t="s">
        <v>724</v>
      </c>
      <c r="M180" s="2"/>
    </row>
    <row r="181" spans="1:13" ht="18" x14ac:dyDescent="0.2">
      <c r="A181" s="1" t="s">
        <v>759</v>
      </c>
      <c r="B181" s="1" t="s">
        <v>760</v>
      </c>
      <c r="C181" s="1" t="s">
        <v>724</v>
      </c>
      <c r="D181" s="1"/>
      <c r="E181" s="1"/>
      <c r="F181" s="1"/>
      <c r="G181" s="1"/>
      <c r="H181" s="1"/>
      <c r="I181" s="2">
        <f>2518+5518</f>
        <v>8036</v>
      </c>
      <c r="J181" s="2"/>
      <c r="K181" s="2" t="s">
        <v>3</v>
      </c>
      <c r="L181" s="1" t="s">
        <v>724</v>
      </c>
      <c r="M181" s="2"/>
    </row>
    <row r="182" spans="1:13" ht="18" x14ac:dyDescent="0.2">
      <c r="A182" s="1" t="s">
        <v>830</v>
      </c>
      <c r="B182" s="1" t="s">
        <v>831</v>
      </c>
      <c r="C182" s="1" t="s">
        <v>724</v>
      </c>
      <c r="D182" s="1"/>
      <c r="E182" s="1"/>
      <c r="F182" s="1"/>
      <c r="G182" s="1"/>
      <c r="H182" s="1"/>
      <c r="I182" s="2">
        <f>2336+5835</f>
        <v>8171</v>
      </c>
      <c r="J182" s="2"/>
      <c r="K182" s="2" t="s">
        <v>10</v>
      </c>
      <c r="L182" s="1" t="s">
        <v>724</v>
      </c>
      <c r="M182" s="1" t="s">
        <v>832</v>
      </c>
    </row>
    <row r="183" spans="1:13" ht="18" x14ac:dyDescent="0.2">
      <c r="A183" s="1" t="s">
        <v>879</v>
      </c>
      <c r="B183" s="1" t="s">
        <v>880</v>
      </c>
      <c r="C183" s="1" t="s">
        <v>724</v>
      </c>
      <c r="D183" s="1"/>
      <c r="E183" s="1"/>
      <c r="F183" s="1"/>
      <c r="G183" s="1"/>
      <c r="H183" s="1"/>
      <c r="I183" s="2">
        <f>4143+4449</f>
        <v>8592</v>
      </c>
      <c r="J183" s="2"/>
      <c r="K183" s="2" t="s">
        <v>3</v>
      </c>
      <c r="L183" s="1" t="s">
        <v>724</v>
      </c>
      <c r="M183" s="2"/>
    </row>
    <row r="184" spans="1:13" ht="18" x14ac:dyDescent="0.2">
      <c r="A184" s="1" t="s">
        <v>914</v>
      </c>
      <c r="B184" s="1" t="s">
        <v>915</v>
      </c>
      <c r="C184" s="1" t="s">
        <v>724</v>
      </c>
      <c r="D184" s="1"/>
      <c r="E184" s="1"/>
      <c r="F184" s="1"/>
      <c r="G184" s="1"/>
      <c r="H184" s="1"/>
      <c r="I184" s="2">
        <f>4011+4430</f>
        <v>8441</v>
      </c>
      <c r="J184" s="2"/>
      <c r="K184" s="2" t="s">
        <v>3</v>
      </c>
      <c r="L184" s="1" t="s">
        <v>724</v>
      </c>
      <c r="M184" s="2"/>
    </row>
    <row r="185" spans="1:13" ht="18" x14ac:dyDescent="0.2">
      <c r="A185" s="2"/>
      <c r="B185" s="1" t="s">
        <v>1082</v>
      </c>
      <c r="C185" s="1" t="s">
        <v>724</v>
      </c>
      <c r="D185" s="1"/>
      <c r="E185" s="1"/>
      <c r="F185" s="1"/>
      <c r="G185" s="1"/>
      <c r="H185" s="1"/>
      <c r="I185" s="2"/>
      <c r="J185" s="2"/>
      <c r="K185" s="2" t="s">
        <v>3</v>
      </c>
      <c r="L185" s="1" t="s">
        <v>724</v>
      </c>
      <c r="M185" s="1" t="s">
        <v>1057</v>
      </c>
    </row>
    <row r="186" spans="1:13" ht="18" x14ac:dyDescent="0.2">
      <c r="A186" s="1" t="s">
        <v>704</v>
      </c>
      <c r="B186" s="1" t="s">
        <v>1098</v>
      </c>
      <c r="C186" s="1" t="s">
        <v>724</v>
      </c>
      <c r="D186" s="1"/>
      <c r="E186" s="1"/>
      <c r="F186" s="1"/>
      <c r="G186" s="1"/>
      <c r="H186" s="1"/>
      <c r="I186" s="2">
        <f>4621+4803</f>
        <v>9424</v>
      </c>
      <c r="J186" s="2" t="s">
        <v>1099</v>
      </c>
      <c r="K186" s="2" t="s">
        <v>3</v>
      </c>
      <c r="L186" s="1" t="s">
        <v>724</v>
      </c>
      <c r="M186" s="2"/>
    </row>
    <row r="187" spans="1:13" ht="18" x14ac:dyDescent="0.2">
      <c r="A187" s="1" t="s">
        <v>704</v>
      </c>
      <c r="B187" s="1" t="s">
        <v>1191</v>
      </c>
      <c r="C187" s="1" t="s">
        <v>724</v>
      </c>
      <c r="D187" s="1"/>
      <c r="E187" s="1"/>
      <c r="F187" s="1"/>
      <c r="G187" s="1"/>
      <c r="H187" s="1"/>
      <c r="I187" s="2">
        <f>5312+5009</f>
        <v>10321</v>
      </c>
      <c r="J187" s="2" t="s">
        <v>1192</v>
      </c>
      <c r="K187" s="2" t="s">
        <v>3</v>
      </c>
      <c r="L187" s="1" t="s">
        <v>724</v>
      </c>
      <c r="M187" s="2"/>
    </row>
    <row r="188" spans="1:13" ht="18" x14ac:dyDescent="0.2">
      <c r="A188" s="1" t="s">
        <v>704</v>
      </c>
      <c r="B188" s="1" t="s">
        <v>1198</v>
      </c>
      <c r="C188" s="1" t="s">
        <v>724</v>
      </c>
      <c r="D188" s="1"/>
      <c r="E188" s="1"/>
      <c r="F188" s="1"/>
      <c r="G188" s="1"/>
      <c r="H188" s="1"/>
      <c r="I188" s="2">
        <f>5134+4602</f>
        <v>9736</v>
      </c>
      <c r="J188" s="2" t="s">
        <v>1199</v>
      </c>
      <c r="K188" s="2" t="s">
        <v>3</v>
      </c>
      <c r="L188" s="1" t="s">
        <v>724</v>
      </c>
      <c r="M188" s="2"/>
    </row>
    <row r="189" spans="1:13" ht="18" x14ac:dyDescent="0.2">
      <c r="A189" s="1" t="s">
        <v>704</v>
      </c>
      <c r="B189" s="1" t="s">
        <v>1215</v>
      </c>
      <c r="C189" s="1" t="s">
        <v>724</v>
      </c>
      <c r="D189" s="1"/>
      <c r="E189" s="1"/>
      <c r="F189" s="1"/>
      <c r="G189" s="1"/>
      <c r="H189" s="1"/>
      <c r="I189" s="2">
        <f>5420+4824</f>
        <v>10244</v>
      </c>
      <c r="J189" s="2" t="s">
        <v>1216</v>
      </c>
      <c r="K189" s="2" t="s">
        <v>3</v>
      </c>
      <c r="L189" s="1" t="s">
        <v>724</v>
      </c>
      <c r="M189" s="2"/>
    </row>
    <row r="190" spans="1:13" ht="18" x14ac:dyDescent="0.2">
      <c r="A190" s="1" t="s">
        <v>704</v>
      </c>
      <c r="B190" s="1" t="s">
        <v>1227</v>
      </c>
      <c r="C190" s="1" t="s">
        <v>724</v>
      </c>
      <c r="D190" s="1"/>
      <c r="E190" s="1"/>
      <c r="F190" s="1"/>
      <c r="G190" s="1"/>
      <c r="H190" s="1"/>
      <c r="I190" s="2">
        <f>4844+4425</f>
        <v>9269</v>
      </c>
      <c r="J190" s="2" t="s">
        <v>1228</v>
      </c>
      <c r="K190" s="2" t="s">
        <v>3</v>
      </c>
      <c r="L190" s="1" t="s">
        <v>724</v>
      </c>
      <c r="M190" s="2"/>
    </row>
    <row r="191" spans="1:13" ht="18" x14ac:dyDescent="0.2">
      <c r="A191" s="1" t="s">
        <v>1267</v>
      </c>
      <c r="B191" s="1" t="s">
        <v>1269</v>
      </c>
      <c r="C191" s="1" t="s">
        <v>724</v>
      </c>
      <c r="D191" s="1"/>
      <c r="E191" s="1"/>
      <c r="F191" s="1"/>
      <c r="G191" s="1"/>
      <c r="H191" s="1"/>
      <c r="I191" s="2" t="s">
        <v>1268</v>
      </c>
      <c r="J191" s="2"/>
      <c r="K191" s="2" t="s">
        <v>3</v>
      </c>
      <c r="L191" s="1" t="s">
        <v>724</v>
      </c>
      <c r="M191" s="2"/>
    </row>
    <row r="192" spans="1:13" ht="18" x14ac:dyDescent="0.2">
      <c r="A192" s="1" t="s">
        <v>1272</v>
      </c>
      <c r="B192" s="1" t="s">
        <v>1274</v>
      </c>
      <c r="C192" s="1" t="s">
        <v>724</v>
      </c>
      <c r="D192" s="1"/>
      <c r="E192" s="1"/>
      <c r="F192" s="1"/>
      <c r="G192" s="1"/>
      <c r="H192" s="1"/>
      <c r="I192" s="2" t="s">
        <v>1273</v>
      </c>
      <c r="J192" s="2"/>
      <c r="K192" s="2" t="s">
        <v>3</v>
      </c>
      <c r="L192" s="1" t="s">
        <v>724</v>
      </c>
      <c r="M192" s="2"/>
    </row>
    <row r="193" spans="1:13" ht="18" x14ac:dyDescent="0.2">
      <c r="A193" s="1" t="s">
        <v>1278</v>
      </c>
      <c r="B193" s="1" t="s">
        <v>1280</v>
      </c>
      <c r="C193" s="1" t="s">
        <v>724</v>
      </c>
      <c r="D193" s="1"/>
      <c r="E193" s="1"/>
      <c r="F193" s="1"/>
      <c r="G193" s="1"/>
      <c r="H193" s="1"/>
      <c r="I193" s="2" t="s">
        <v>1279</v>
      </c>
      <c r="J193" s="2"/>
      <c r="K193" s="2" t="s">
        <v>3</v>
      </c>
      <c r="L193" s="1" t="s">
        <v>724</v>
      </c>
      <c r="M193" s="2"/>
    </row>
    <row r="194" spans="1:13" ht="18" x14ac:dyDescent="0.2">
      <c r="A194" s="1" t="s">
        <v>791</v>
      </c>
      <c r="B194" s="1" t="s">
        <v>792</v>
      </c>
      <c r="C194" s="1" t="s">
        <v>793</v>
      </c>
      <c r="D194" s="1"/>
      <c r="E194" s="1"/>
      <c r="F194" s="1"/>
      <c r="G194" s="1"/>
      <c r="H194" s="1"/>
      <c r="I194" s="2">
        <f>3431+6912</f>
        <v>10343</v>
      </c>
      <c r="J194" s="2"/>
      <c r="K194" s="2" t="s">
        <v>3</v>
      </c>
      <c r="L194" s="1" t="s">
        <v>793</v>
      </c>
      <c r="M194" s="2"/>
    </row>
    <row r="195" spans="1:13" ht="18" x14ac:dyDescent="0.2">
      <c r="A195" s="1" t="s">
        <v>647</v>
      </c>
      <c r="B195" s="1" t="s">
        <v>665</v>
      </c>
      <c r="C195" s="1" t="s">
        <v>667</v>
      </c>
      <c r="D195" s="1"/>
      <c r="E195" s="1"/>
      <c r="F195" s="1"/>
      <c r="G195" s="1"/>
      <c r="H195" s="1"/>
      <c r="I195" s="2" t="s">
        <v>664</v>
      </c>
      <c r="J195" s="2" t="s">
        <v>666</v>
      </c>
      <c r="K195" s="2" t="s">
        <v>3</v>
      </c>
      <c r="L195" s="1" t="s">
        <v>667</v>
      </c>
      <c r="M195" s="2"/>
    </row>
    <row r="196" spans="1:13" ht="18" x14ac:dyDescent="0.2">
      <c r="A196" s="1" t="s">
        <v>699</v>
      </c>
      <c r="B196" s="1" t="s">
        <v>707</v>
      </c>
      <c r="C196" s="1" t="s">
        <v>667</v>
      </c>
      <c r="D196" s="1"/>
      <c r="E196" s="1"/>
      <c r="F196" s="1"/>
      <c r="G196" s="1"/>
      <c r="H196" s="1"/>
      <c r="I196" s="2">
        <f>4431+5016</f>
        <v>9447</v>
      </c>
      <c r="J196" s="2" t="s">
        <v>708</v>
      </c>
      <c r="K196" s="2" t="s">
        <v>3</v>
      </c>
      <c r="L196" s="1" t="s">
        <v>667</v>
      </c>
      <c r="M196" s="2"/>
    </row>
    <row r="197" spans="1:13" ht="18" x14ac:dyDescent="0.2">
      <c r="A197" s="1" t="s">
        <v>699</v>
      </c>
      <c r="B197" s="1" t="s">
        <v>709</v>
      </c>
      <c r="C197" s="1" t="s">
        <v>667</v>
      </c>
      <c r="D197" s="1"/>
      <c r="E197" s="1"/>
      <c r="F197" s="1"/>
      <c r="G197" s="1"/>
      <c r="H197" s="1"/>
      <c r="I197" s="2">
        <f>5017+5710</f>
        <v>10727</v>
      </c>
      <c r="J197" s="2" t="s">
        <v>710</v>
      </c>
      <c r="K197" s="2" t="s">
        <v>3</v>
      </c>
      <c r="L197" s="1" t="s">
        <v>667</v>
      </c>
      <c r="M197" s="2"/>
    </row>
    <row r="198" spans="1:13" ht="18" x14ac:dyDescent="0.2">
      <c r="A198" s="1" t="s">
        <v>711</v>
      </c>
      <c r="B198" s="1" t="s">
        <v>712</v>
      </c>
      <c r="C198" s="1" t="s">
        <v>667</v>
      </c>
      <c r="D198" s="1"/>
      <c r="E198" s="1"/>
      <c r="F198" s="1"/>
      <c r="G198" s="1"/>
      <c r="H198" s="1"/>
      <c r="I198" s="2">
        <f>3757+5823</f>
        <v>9580</v>
      </c>
      <c r="J198" s="2"/>
      <c r="K198" s="2" t="s">
        <v>3</v>
      </c>
      <c r="L198" s="1" t="s">
        <v>667</v>
      </c>
      <c r="M198" s="2"/>
    </row>
    <row r="199" spans="1:13" ht="18" x14ac:dyDescent="0.2">
      <c r="A199" s="2"/>
      <c r="B199" s="1" t="s">
        <v>713</v>
      </c>
      <c r="C199" s="1" t="s">
        <v>667</v>
      </c>
      <c r="D199" s="1"/>
      <c r="E199" s="1"/>
      <c r="F199" s="1"/>
      <c r="G199" s="1"/>
      <c r="H199" s="1"/>
      <c r="I199" s="2"/>
      <c r="J199" s="2"/>
      <c r="K199" s="2" t="s">
        <v>10</v>
      </c>
      <c r="L199" s="1" t="s">
        <v>667</v>
      </c>
      <c r="M199" s="1" t="s">
        <v>714</v>
      </c>
    </row>
    <row r="200" spans="1:13" ht="18" x14ac:dyDescent="0.2">
      <c r="A200" s="1" t="s">
        <v>699</v>
      </c>
      <c r="B200" s="1" t="s">
        <v>715</v>
      </c>
      <c r="C200" s="1" t="s">
        <v>667</v>
      </c>
      <c r="D200" s="1"/>
      <c r="E200" s="1"/>
      <c r="F200" s="1"/>
      <c r="G200" s="1"/>
      <c r="H200" s="1"/>
      <c r="I200" s="2">
        <f>4707+5156</f>
        <v>9863</v>
      </c>
      <c r="J200" s="2" t="s">
        <v>716</v>
      </c>
      <c r="K200" s="2" t="s">
        <v>3</v>
      </c>
      <c r="L200" s="1" t="s">
        <v>667</v>
      </c>
      <c r="M200" s="2"/>
    </row>
    <row r="201" spans="1:13" ht="18" x14ac:dyDescent="0.2">
      <c r="A201" s="1" t="s">
        <v>761</v>
      </c>
      <c r="B201" s="1" t="s">
        <v>762</v>
      </c>
      <c r="C201" s="1" t="s">
        <v>667</v>
      </c>
      <c r="D201" s="1"/>
      <c r="E201" s="1"/>
      <c r="F201" s="1"/>
      <c r="G201" s="1"/>
      <c r="H201" s="1"/>
      <c r="I201" s="2">
        <f>3835+6848</f>
        <v>10683</v>
      </c>
      <c r="J201" s="2"/>
      <c r="K201" s="2" t="s">
        <v>3</v>
      </c>
      <c r="L201" s="1" t="s">
        <v>667</v>
      </c>
      <c r="M201" s="2"/>
    </row>
    <row r="202" spans="1:13" ht="18" x14ac:dyDescent="0.2">
      <c r="A202" s="1" t="s">
        <v>796</v>
      </c>
      <c r="B202" s="1" t="s">
        <v>797</v>
      </c>
      <c r="C202" s="1" t="s">
        <v>667</v>
      </c>
      <c r="D202" s="1"/>
      <c r="E202" s="1"/>
      <c r="F202" s="1"/>
      <c r="G202" s="1"/>
      <c r="H202" s="1"/>
      <c r="I202" s="2">
        <f>2452+6703</f>
        <v>9155</v>
      </c>
      <c r="J202" s="2"/>
      <c r="K202" s="2" t="s">
        <v>3</v>
      </c>
      <c r="L202" s="1" t="s">
        <v>667</v>
      </c>
      <c r="M202" s="2"/>
    </row>
    <row r="203" spans="1:13" ht="18" x14ac:dyDescent="0.2">
      <c r="A203" s="1" t="s">
        <v>699</v>
      </c>
      <c r="B203" s="1" t="s">
        <v>839</v>
      </c>
      <c r="C203" s="1" t="s">
        <v>667</v>
      </c>
      <c r="D203" s="1"/>
      <c r="E203" s="1"/>
      <c r="F203" s="1"/>
      <c r="G203" s="1"/>
      <c r="H203" s="1"/>
      <c r="I203" s="2">
        <f>5113+5121</f>
        <v>10234</v>
      </c>
      <c r="J203" s="2" t="s">
        <v>840</v>
      </c>
      <c r="K203" s="2" t="s">
        <v>3</v>
      </c>
      <c r="L203" s="1" t="s">
        <v>667</v>
      </c>
      <c r="M203" s="2"/>
    </row>
    <row r="204" spans="1:13" ht="18" x14ac:dyDescent="0.2">
      <c r="A204" s="1" t="s">
        <v>699</v>
      </c>
      <c r="B204" s="1" t="s">
        <v>851</v>
      </c>
      <c r="C204" s="1" t="s">
        <v>667</v>
      </c>
      <c r="D204" s="1"/>
      <c r="E204" s="1"/>
      <c r="F204" s="1"/>
      <c r="G204" s="1"/>
      <c r="H204" s="1"/>
      <c r="I204" s="2">
        <f>4448+6528</f>
        <v>10976</v>
      </c>
      <c r="J204" s="2" t="s">
        <v>852</v>
      </c>
      <c r="K204" s="2" t="s">
        <v>3</v>
      </c>
      <c r="L204" s="1" t="s">
        <v>667</v>
      </c>
      <c r="M204" s="2"/>
    </row>
    <row r="205" spans="1:13" ht="18" x14ac:dyDescent="0.2">
      <c r="A205" s="1" t="s">
        <v>863</v>
      </c>
      <c r="B205" s="1" t="s">
        <v>864</v>
      </c>
      <c r="C205" s="1" t="s">
        <v>667</v>
      </c>
      <c r="D205" s="1"/>
      <c r="E205" s="1"/>
      <c r="F205" s="1"/>
      <c r="G205" s="1"/>
      <c r="H205" s="1"/>
      <c r="I205" s="2">
        <f>3940+6648</f>
        <v>10588</v>
      </c>
      <c r="J205" s="2" t="s">
        <v>865</v>
      </c>
      <c r="K205" s="2" t="s">
        <v>3</v>
      </c>
      <c r="L205" s="1" t="s">
        <v>667</v>
      </c>
      <c r="M205" s="2"/>
    </row>
    <row r="206" spans="1:13" ht="18" x14ac:dyDescent="0.2">
      <c r="A206" s="1" t="s">
        <v>863</v>
      </c>
      <c r="B206" s="1" t="s">
        <v>877</v>
      </c>
      <c r="C206" s="1" t="s">
        <v>667</v>
      </c>
      <c r="D206" s="1"/>
      <c r="E206" s="1"/>
      <c r="F206" s="1"/>
      <c r="G206" s="1"/>
      <c r="H206" s="1"/>
      <c r="I206" s="2">
        <f>4120+6918</f>
        <v>11038</v>
      </c>
      <c r="J206" s="2" t="s">
        <v>878</v>
      </c>
      <c r="K206" s="2" t="s">
        <v>3</v>
      </c>
      <c r="L206" s="1" t="s">
        <v>667</v>
      </c>
      <c r="M206" s="2"/>
    </row>
    <row r="207" spans="1:13" ht="18" x14ac:dyDescent="0.2">
      <c r="A207" s="1" t="s">
        <v>704</v>
      </c>
      <c r="B207" s="1" t="s">
        <v>912</v>
      </c>
      <c r="C207" s="1" t="s">
        <v>667</v>
      </c>
      <c r="D207" s="1"/>
      <c r="E207" s="1"/>
      <c r="F207" s="1"/>
      <c r="G207" s="1"/>
      <c r="H207" s="1"/>
      <c r="I207" s="2">
        <f>5651+6036</f>
        <v>11687</v>
      </c>
      <c r="J207" s="2" t="s">
        <v>913</v>
      </c>
      <c r="K207" s="2" t="s">
        <v>3</v>
      </c>
      <c r="L207" s="1" t="s">
        <v>667</v>
      </c>
      <c r="M207" s="2"/>
    </row>
    <row r="208" spans="1:13" ht="18" x14ac:dyDescent="0.2">
      <c r="A208" s="2"/>
      <c r="B208" s="1" t="s">
        <v>1083</v>
      </c>
      <c r="C208" s="1" t="s">
        <v>667</v>
      </c>
      <c r="D208" s="1"/>
      <c r="E208" s="1"/>
      <c r="F208" s="1"/>
      <c r="G208" s="1"/>
      <c r="H208" s="1"/>
      <c r="I208" s="2"/>
      <c r="J208" s="2"/>
      <c r="K208" s="2" t="s">
        <v>3</v>
      </c>
      <c r="L208" s="1" t="s">
        <v>667</v>
      </c>
      <c r="M208" s="1" t="s">
        <v>1057</v>
      </c>
    </row>
    <row r="209" spans="1:13" ht="18" x14ac:dyDescent="0.2">
      <c r="A209" s="1" t="s">
        <v>1264</v>
      </c>
      <c r="B209" s="1" t="s">
        <v>1266</v>
      </c>
      <c r="C209" s="1" t="s">
        <v>667</v>
      </c>
      <c r="D209" s="1"/>
      <c r="E209" s="1"/>
      <c r="F209" s="1"/>
      <c r="G209" s="1"/>
      <c r="H209" s="1"/>
      <c r="I209" s="2" t="s">
        <v>1265</v>
      </c>
      <c r="J209" s="2"/>
      <c r="K209" s="2" t="s">
        <v>3</v>
      </c>
      <c r="L209" s="1" t="s">
        <v>667</v>
      </c>
      <c r="M209" s="2"/>
    </row>
    <row r="210" spans="1:13" ht="18" x14ac:dyDescent="0.2">
      <c r="A210" s="1" t="s">
        <v>1270</v>
      </c>
      <c r="B210" s="1" t="s">
        <v>1271</v>
      </c>
      <c r="C210" s="1" t="s">
        <v>667</v>
      </c>
      <c r="D210" s="1"/>
      <c r="E210" s="1"/>
      <c r="F210" s="1"/>
      <c r="G210" s="1"/>
      <c r="H210" s="1"/>
      <c r="I210" s="2">
        <f>410+7330</f>
        <v>7740</v>
      </c>
      <c r="J210" s="2"/>
      <c r="K210" s="2" t="s">
        <v>3</v>
      </c>
      <c r="L210" s="1" t="s">
        <v>667</v>
      </c>
      <c r="M210" s="2"/>
    </row>
    <row r="211" spans="1:13" ht="18" x14ac:dyDescent="0.2">
      <c r="A211" s="2"/>
      <c r="B211" s="1" t="s">
        <v>736</v>
      </c>
      <c r="C211" s="1" t="s">
        <v>737</v>
      </c>
      <c r="D211" s="1"/>
      <c r="E211" s="1"/>
      <c r="F211" s="1"/>
      <c r="G211" s="1"/>
      <c r="H211" s="1"/>
      <c r="I211" s="2"/>
      <c r="J211" s="2"/>
      <c r="K211" s="2" t="s">
        <v>10</v>
      </c>
      <c r="L211" s="1" t="s">
        <v>737</v>
      </c>
      <c r="M211" s="1" t="s">
        <v>738</v>
      </c>
    </row>
    <row r="212" spans="1:13" ht="18" x14ac:dyDescent="0.2">
      <c r="A212" s="1" t="s">
        <v>748</v>
      </c>
      <c r="B212" s="1" t="s">
        <v>749</v>
      </c>
      <c r="C212" s="1" t="s">
        <v>737</v>
      </c>
      <c r="D212" s="1"/>
      <c r="E212" s="1"/>
      <c r="F212" s="1"/>
      <c r="G212" s="1"/>
      <c r="H212" s="1"/>
      <c r="I212" s="2">
        <f>656+7951</f>
        <v>8607</v>
      </c>
      <c r="J212" s="2"/>
      <c r="K212" s="2" t="s">
        <v>3</v>
      </c>
      <c r="L212" s="1" t="s">
        <v>737</v>
      </c>
      <c r="M212" s="2"/>
    </row>
    <row r="213" spans="1:13" ht="18" x14ac:dyDescent="0.2">
      <c r="A213" s="1" t="s">
        <v>807</v>
      </c>
      <c r="B213" s="1" t="s">
        <v>808</v>
      </c>
      <c r="C213" s="1" t="s">
        <v>737</v>
      </c>
      <c r="D213" s="1"/>
      <c r="E213" s="1"/>
      <c r="F213" s="1"/>
      <c r="G213" s="1"/>
      <c r="H213" s="1"/>
      <c r="I213" s="2">
        <f>2232+8822</f>
        <v>11054</v>
      </c>
      <c r="J213" s="2"/>
      <c r="K213" s="2" t="s">
        <v>3</v>
      </c>
      <c r="L213" s="1" t="s">
        <v>737</v>
      </c>
      <c r="M213" s="1" t="s">
        <v>809</v>
      </c>
    </row>
    <row r="214" spans="1:13" ht="18" x14ac:dyDescent="0.2">
      <c r="A214" s="1" t="s">
        <v>800</v>
      </c>
      <c r="B214" s="1" t="s">
        <v>801</v>
      </c>
      <c r="C214" s="1" t="s">
        <v>802</v>
      </c>
      <c r="D214" s="1"/>
      <c r="E214" s="1"/>
      <c r="F214" s="1"/>
      <c r="G214" s="1"/>
      <c r="H214" s="1"/>
      <c r="I214" s="2">
        <f>2743+8519</f>
        <v>11262</v>
      </c>
      <c r="J214" s="2"/>
      <c r="K214" s="2" t="s">
        <v>3</v>
      </c>
      <c r="L214" s="1" t="s">
        <v>802</v>
      </c>
      <c r="M214" s="2"/>
    </row>
    <row r="215" spans="1:13" ht="18" x14ac:dyDescent="0.2">
      <c r="A215" s="2"/>
      <c r="B215" s="1" t="s">
        <v>803</v>
      </c>
      <c r="C215" s="1" t="s">
        <v>802</v>
      </c>
      <c r="D215" s="1"/>
      <c r="E215" s="1"/>
      <c r="F215" s="1"/>
      <c r="G215" s="1"/>
      <c r="H215" s="1"/>
      <c r="I215" s="2"/>
      <c r="J215" s="2"/>
      <c r="K215" s="2" t="s">
        <v>10</v>
      </c>
      <c r="L215" s="1" t="s">
        <v>802</v>
      </c>
      <c r="M215" s="1" t="s">
        <v>804</v>
      </c>
    </row>
    <row r="216" spans="1:13" ht="18" x14ac:dyDescent="0.2">
      <c r="A216" s="1" t="s">
        <v>647</v>
      </c>
      <c r="B216" s="1" t="s">
        <v>690</v>
      </c>
      <c r="C216" s="1" t="s">
        <v>692</v>
      </c>
      <c r="D216" s="1"/>
      <c r="E216" s="1"/>
      <c r="F216" s="1"/>
      <c r="G216" s="1"/>
      <c r="H216" s="1"/>
      <c r="I216" s="2" t="s">
        <v>689</v>
      </c>
      <c r="J216" s="2" t="s">
        <v>691</v>
      </c>
      <c r="K216" s="2" t="s">
        <v>3</v>
      </c>
      <c r="L216" s="1" t="s">
        <v>692</v>
      </c>
      <c r="M216" s="2"/>
    </row>
    <row r="217" spans="1:13" ht="18" x14ac:dyDescent="0.2">
      <c r="A217" s="1" t="s">
        <v>699</v>
      </c>
      <c r="B217" s="1" t="s">
        <v>700</v>
      </c>
      <c r="C217" s="1" t="s">
        <v>692</v>
      </c>
      <c r="D217" s="1"/>
      <c r="E217" s="1"/>
      <c r="F217" s="1"/>
      <c r="G217" s="1"/>
      <c r="H217" s="1"/>
      <c r="I217" s="2">
        <f>4315+7657</f>
        <v>11972</v>
      </c>
      <c r="J217" s="2" t="s">
        <v>701</v>
      </c>
      <c r="K217" s="2" t="s">
        <v>3</v>
      </c>
      <c r="L217" s="1" t="s">
        <v>692</v>
      </c>
      <c r="M217" s="2"/>
    </row>
    <row r="218" spans="1:13" ht="18" x14ac:dyDescent="0.2">
      <c r="A218" s="1" t="s">
        <v>731</v>
      </c>
      <c r="B218" s="1" t="s">
        <v>732</v>
      </c>
      <c r="C218" s="1" t="s">
        <v>692</v>
      </c>
      <c r="D218" s="1"/>
      <c r="E218" s="1"/>
      <c r="F218" s="1"/>
      <c r="G218" s="1"/>
      <c r="H218" s="1"/>
      <c r="I218" s="2">
        <f>4254+7436</f>
        <v>11690</v>
      </c>
      <c r="J218" s="2"/>
      <c r="K218" s="2" t="s">
        <v>3</v>
      </c>
      <c r="L218" s="1" t="s">
        <v>692</v>
      </c>
      <c r="M218" s="2"/>
    </row>
    <row r="219" spans="1:13" ht="18" x14ac:dyDescent="0.2">
      <c r="A219" s="2"/>
      <c r="B219" s="1" t="s">
        <v>750</v>
      </c>
      <c r="C219" s="1" t="s">
        <v>692</v>
      </c>
      <c r="D219" s="1"/>
      <c r="E219" s="1"/>
      <c r="F219" s="1"/>
      <c r="G219" s="1"/>
      <c r="H219" s="1"/>
      <c r="I219" s="2"/>
      <c r="J219" s="2"/>
      <c r="K219" s="2" t="s">
        <v>10</v>
      </c>
      <c r="L219" s="1" t="s">
        <v>692</v>
      </c>
      <c r="M219" s="1" t="s">
        <v>751</v>
      </c>
    </row>
    <row r="220" spans="1:13" ht="18" x14ac:dyDescent="0.2">
      <c r="A220" s="1" t="s">
        <v>754</v>
      </c>
      <c r="B220" s="1" t="s">
        <v>755</v>
      </c>
      <c r="C220" s="1" t="s">
        <v>692</v>
      </c>
      <c r="D220" s="1"/>
      <c r="E220" s="1"/>
      <c r="F220" s="1"/>
      <c r="G220" s="1"/>
      <c r="H220" s="1"/>
      <c r="I220" s="2">
        <f>2343+9025</f>
        <v>11368</v>
      </c>
      <c r="J220" s="2"/>
      <c r="K220" s="2" t="s">
        <v>3</v>
      </c>
      <c r="L220" s="1" t="s">
        <v>692</v>
      </c>
      <c r="M220" s="2"/>
    </row>
    <row r="221" spans="1:13" ht="18" x14ac:dyDescent="0.2">
      <c r="A221" s="2"/>
      <c r="B221" s="1" t="s">
        <v>798</v>
      </c>
      <c r="C221" s="1" t="s">
        <v>692</v>
      </c>
      <c r="D221" s="1"/>
      <c r="E221" s="1"/>
      <c r="F221" s="1"/>
      <c r="G221" s="1"/>
      <c r="H221" s="1"/>
      <c r="I221" s="2"/>
      <c r="J221" s="2"/>
      <c r="K221" s="2" t="s">
        <v>10</v>
      </c>
      <c r="L221" s="1" t="s">
        <v>692</v>
      </c>
      <c r="M221" s="2" t="s">
        <v>799</v>
      </c>
    </row>
    <row r="222" spans="1:13" ht="18" x14ac:dyDescent="0.2">
      <c r="A222" s="1" t="s">
        <v>704</v>
      </c>
      <c r="B222" s="1" t="s">
        <v>837</v>
      </c>
      <c r="C222" s="1" t="s">
        <v>692</v>
      </c>
      <c r="D222" s="1"/>
      <c r="E222" s="1"/>
      <c r="F222" s="1"/>
      <c r="G222" s="1"/>
      <c r="H222" s="1"/>
      <c r="I222" s="2">
        <f>5500+7324</f>
        <v>12824</v>
      </c>
      <c r="J222" s="2" t="s">
        <v>838</v>
      </c>
      <c r="K222" s="2" t="s">
        <v>3</v>
      </c>
      <c r="L222" s="1" t="s">
        <v>692</v>
      </c>
      <c r="M222" s="2"/>
    </row>
    <row r="223" spans="1:13" ht="18" x14ac:dyDescent="0.2">
      <c r="A223" s="2"/>
      <c r="B223" s="1" t="s">
        <v>886</v>
      </c>
      <c r="C223" s="1" t="s">
        <v>692</v>
      </c>
      <c r="D223" s="1"/>
      <c r="E223" s="1"/>
      <c r="F223" s="1"/>
      <c r="G223" s="1"/>
      <c r="H223" s="1"/>
      <c r="I223" s="2"/>
      <c r="J223" s="2"/>
      <c r="K223" s="2" t="s">
        <v>10</v>
      </c>
      <c r="L223" s="1" t="s">
        <v>692</v>
      </c>
      <c r="M223" s="1" t="s">
        <v>887</v>
      </c>
    </row>
    <row r="224" spans="1:13" ht="18" x14ac:dyDescent="0.2">
      <c r="A224" s="1" t="s">
        <v>888</v>
      </c>
      <c r="B224" s="1" t="s">
        <v>889</v>
      </c>
      <c r="C224" s="1" t="s">
        <v>692</v>
      </c>
      <c r="D224" s="1"/>
      <c r="E224" s="1"/>
      <c r="F224" s="1"/>
      <c r="G224" s="1"/>
      <c r="H224" s="1"/>
      <c r="I224" s="2">
        <f>2728+8939</f>
        <v>11667</v>
      </c>
      <c r="J224" s="2"/>
      <c r="K224" s="2" t="s">
        <v>3</v>
      </c>
      <c r="L224" s="1" t="s">
        <v>692</v>
      </c>
      <c r="M224" s="2"/>
    </row>
    <row r="225" spans="1:13" ht="18" x14ac:dyDescent="0.2">
      <c r="A225" s="1" t="s">
        <v>868</v>
      </c>
      <c r="B225" s="1" t="s">
        <v>900</v>
      </c>
      <c r="C225" s="1" t="s">
        <v>692</v>
      </c>
      <c r="D225" s="1"/>
      <c r="E225" s="1"/>
      <c r="F225" s="1"/>
      <c r="G225" s="1"/>
      <c r="H225" s="1"/>
      <c r="I225" s="2">
        <f>4348+8735</f>
        <v>13083</v>
      </c>
      <c r="J225" s="2" t="s">
        <v>901</v>
      </c>
      <c r="K225" s="2" t="s">
        <v>3</v>
      </c>
      <c r="L225" s="1" t="s">
        <v>692</v>
      </c>
      <c r="M225" s="2" t="s">
        <v>902</v>
      </c>
    </row>
    <row r="226" spans="1:13" ht="18" x14ac:dyDescent="0.2">
      <c r="A226" s="2"/>
      <c r="B226" s="1" t="s">
        <v>1084</v>
      </c>
      <c r="C226" s="1" t="s">
        <v>692</v>
      </c>
      <c r="D226" s="1"/>
      <c r="E226" s="1"/>
      <c r="F226" s="1"/>
      <c r="G226" s="1"/>
      <c r="H226" s="1"/>
      <c r="I226" s="2"/>
      <c r="J226" s="2"/>
      <c r="K226" s="2" t="s">
        <v>3</v>
      </c>
      <c r="L226" s="1" t="s">
        <v>692</v>
      </c>
      <c r="M226" s="1" t="s">
        <v>1057</v>
      </c>
    </row>
    <row r="227" spans="1:13" ht="18" x14ac:dyDescent="0.2">
      <c r="A227" s="1" t="s">
        <v>1252</v>
      </c>
      <c r="B227" s="1" t="s">
        <v>1254</v>
      </c>
      <c r="C227" s="1" t="s">
        <v>692</v>
      </c>
      <c r="D227" s="1"/>
      <c r="E227" s="1"/>
      <c r="F227" s="1"/>
      <c r="G227" s="1"/>
      <c r="H227" s="1"/>
      <c r="I227" s="2" t="s">
        <v>1253</v>
      </c>
      <c r="J227" s="2"/>
      <c r="K227" s="2" t="s">
        <v>3</v>
      </c>
      <c r="L227" s="1" t="s">
        <v>692</v>
      </c>
      <c r="M227" s="2"/>
    </row>
    <row r="228" spans="1:13" ht="18" x14ac:dyDescent="0.2">
      <c r="A228" s="1" t="s">
        <v>853</v>
      </c>
      <c r="B228" s="1" t="s">
        <v>854</v>
      </c>
      <c r="C228" s="1" t="s">
        <v>855</v>
      </c>
      <c r="D228" s="1"/>
      <c r="E228" s="1"/>
      <c r="F228" s="1"/>
      <c r="G228" s="1"/>
      <c r="H228" s="1"/>
      <c r="I228" s="2">
        <f>1647+9610</f>
        <v>11257</v>
      </c>
      <c r="J228" s="2"/>
      <c r="K228" s="2" t="s">
        <v>10</v>
      </c>
      <c r="L228" s="1" t="s">
        <v>855</v>
      </c>
      <c r="M228" s="1" t="s">
        <v>856</v>
      </c>
    </row>
    <row r="229" spans="1:13" ht="18" x14ac:dyDescent="0.2">
      <c r="A229" s="1" t="s">
        <v>853</v>
      </c>
      <c r="B229" s="1" t="s">
        <v>911</v>
      </c>
      <c r="C229" s="1" t="s">
        <v>855</v>
      </c>
      <c r="D229" s="1"/>
      <c r="E229" s="1"/>
      <c r="F229" s="1"/>
      <c r="G229" s="1"/>
      <c r="H229" s="1"/>
      <c r="I229" s="2">
        <f>1647+9610</f>
        <v>11257</v>
      </c>
      <c r="J229" s="2"/>
      <c r="K229" s="2" t="s">
        <v>3</v>
      </c>
      <c r="L229" s="1" t="s">
        <v>855</v>
      </c>
      <c r="M229" s="2"/>
    </row>
    <row r="230" spans="1:13" ht="18" x14ac:dyDescent="0.2">
      <c r="A230" s="1" t="s">
        <v>1258</v>
      </c>
      <c r="B230" s="1" t="s">
        <v>1260</v>
      </c>
      <c r="C230" s="1" t="s">
        <v>855</v>
      </c>
      <c r="D230" s="1"/>
      <c r="E230" s="1"/>
      <c r="F230" s="1"/>
      <c r="G230" s="1"/>
      <c r="H230" s="1"/>
      <c r="I230" s="2" t="s">
        <v>1259</v>
      </c>
      <c r="J230" s="2"/>
      <c r="K230" s="2" t="s">
        <v>3</v>
      </c>
      <c r="L230" s="1" t="s">
        <v>855</v>
      </c>
      <c r="M230" s="2"/>
    </row>
    <row r="231" spans="1:13" ht="18" x14ac:dyDescent="0.2">
      <c r="A231" s="1" t="s">
        <v>647</v>
      </c>
      <c r="B231" s="1" t="s">
        <v>653</v>
      </c>
      <c r="C231" s="1" t="s">
        <v>655</v>
      </c>
      <c r="D231" s="1"/>
      <c r="E231" s="1"/>
      <c r="F231" s="1"/>
      <c r="G231" s="1"/>
      <c r="H231" s="1"/>
      <c r="I231" s="2" t="s">
        <v>652</v>
      </c>
      <c r="J231" s="2" t="s">
        <v>654</v>
      </c>
      <c r="K231" s="2" t="s">
        <v>3</v>
      </c>
      <c r="L231" s="1" t="s">
        <v>655</v>
      </c>
      <c r="M231" s="2"/>
    </row>
    <row r="232" spans="1:13" ht="18" x14ac:dyDescent="0.2">
      <c r="A232" s="1" t="s">
        <v>725</v>
      </c>
      <c r="B232" s="1" t="s">
        <v>726</v>
      </c>
      <c r="C232" s="1" t="s">
        <v>655</v>
      </c>
      <c r="D232" s="1"/>
      <c r="E232" s="1"/>
      <c r="F232" s="1"/>
      <c r="G232" s="1"/>
      <c r="H232" s="1"/>
      <c r="I232" s="2">
        <f>1345+10031</f>
        <v>11376</v>
      </c>
      <c r="J232" s="2"/>
      <c r="K232" s="2" t="s">
        <v>3</v>
      </c>
      <c r="L232" s="1" t="s">
        <v>655</v>
      </c>
      <c r="M232" s="2"/>
    </row>
    <row r="233" spans="1:13" ht="18" x14ac:dyDescent="0.2">
      <c r="A233" s="1" t="s">
        <v>704</v>
      </c>
      <c r="B233" s="1" t="s">
        <v>727</v>
      </c>
      <c r="C233" s="1" t="s">
        <v>655</v>
      </c>
      <c r="D233" s="1"/>
      <c r="E233" s="1"/>
      <c r="F233" s="1"/>
      <c r="G233" s="1"/>
      <c r="H233" s="1"/>
      <c r="I233" s="2">
        <f>5322+8345</f>
        <v>13667</v>
      </c>
      <c r="J233" s="2" t="s">
        <v>728</v>
      </c>
      <c r="K233" s="2" t="s">
        <v>3</v>
      </c>
      <c r="L233" s="1" t="s">
        <v>655</v>
      </c>
      <c r="M233" s="2"/>
    </row>
    <row r="234" spans="1:13" ht="18" x14ac:dyDescent="0.2">
      <c r="A234" s="1" t="s">
        <v>772</v>
      </c>
      <c r="B234" s="1" t="s">
        <v>773</v>
      </c>
      <c r="C234" s="1" t="s">
        <v>655</v>
      </c>
      <c r="D234" s="1"/>
      <c r="E234" s="1"/>
      <c r="F234" s="1"/>
      <c r="G234" s="1"/>
      <c r="H234" s="1"/>
      <c r="I234" s="2">
        <f>1045+10640</f>
        <v>11685</v>
      </c>
      <c r="J234" s="2"/>
      <c r="K234" s="2" t="s">
        <v>3</v>
      </c>
      <c r="L234" s="1" t="s">
        <v>655</v>
      </c>
      <c r="M234" s="2"/>
    </row>
    <row r="235" spans="1:13" ht="18" x14ac:dyDescent="0.2">
      <c r="A235" s="1" t="s">
        <v>742</v>
      </c>
      <c r="B235" s="1" t="s">
        <v>776</v>
      </c>
      <c r="C235" s="1" t="s">
        <v>655</v>
      </c>
      <c r="D235" s="1"/>
      <c r="E235" s="1"/>
      <c r="F235" s="1"/>
      <c r="G235" s="1"/>
      <c r="H235" s="1"/>
      <c r="I235" s="2">
        <f>4801+9139</f>
        <v>13940</v>
      </c>
      <c r="J235" s="2" t="s">
        <v>777</v>
      </c>
      <c r="K235" s="2" t="s">
        <v>3</v>
      </c>
      <c r="L235" s="1" t="s">
        <v>655</v>
      </c>
      <c r="M235" s="2"/>
    </row>
    <row r="236" spans="1:13" ht="18" x14ac:dyDescent="0.2">
      <c r="A236" s="1" t="s">
        <v>782</v>
      </c>
      <c r="B236" s="1" t="s">
        <v>784</v>
      </c>
      <c r="C236" s="1" t="s">
        <v>655</v>
      </c>
      <c r="D236" s="1"/>
      <c r="E236" s="1"/>
      <c r="F236" s="1"/>
      <c r="G236" s="1"/>
      <c r="H236" s="1"/>
      <c r="I236" s="2" t="s">
        <v>783</v>
      </c>
      <c r="J236" s="2" t="s">
        <v>785</v>
      </c>
      <c r="K236" s="2" t="s">
        <v>3</v>
      </c>
      <c r="L236" s="1" t="s">
        <v>655</v>
      </c>
      <c r="M236" s="2"/>
    </row>
    <row r="237" spans="1:13" ht="18" x14ac:dyDescent="0.2">
      <c r="A237" s="1" t="s">
        <v>704</v>
      </c>
      <c r="B237" s="1" t="s">
        <v>810</v>
      </c>
      <c r="C237" s="1" t="s">
        <v>655</v>
      </c>
      <c r="D237" s="1"/>
      <c r="E237" s="1"/>
      <c r="F237" s="1"/>
      <c r="G237" s="1"/>
      <c r="H237" s="1"/>
      <c r="I237" s="2">
        <f>5601+9250</f>
        <v>14851</v>
      </c>
      <c r="J237" s="2" t="s">
        <v>811</v>
      </c>
      <c r="K237" s="2" t="s">
        <v>3</v>
      </c>
      <c r="L237" s="1" t="s">
        <v>655</v>
      </c>
      <c r="M237" s="2"/>
    </row>
    <row r="238" spans="1:13" ht="18" x14ac:dyDescent="0.2">
      <c r="A238" s="1" t="s">
        <v>704</v>
      </c>
      <c r="B238" s="1" t="s">
        <v>833</v>
      </c>
      <c r="C238" s="1" t="s">
        <v>655</v>
      </c>
      <c r="D238" s="1"/>
      <c r="E238" s="1"/>
      <c r="F238" s="1"/>
      <c r="G238" s="1"/>
      <c r="H238" s="1"/>
      <c r="I238" s="2">
        <f>5345+8707</f>
        <v>14052</v>
      </c>
      <c r="J238" s="2" t="s">
        <v>834</v>
      </c>
      <c r="K238" s="2" t="s">
        <v>3</v>
      </c>
      <c r="L238" s="1" t="s">
        <v>655</v>
      </c>
      <c r="M238" s="2"/>
    </row>
    <row r="239" spans="1:13" ht="18" x14ac:dyDescent="0.2">
      <c r="A239" s="1" t="s">
        <v>704</v>
      </c>
      <c r="B239" s="1" t="s">
        <v>835</v>
      </c>
      <c r="C239" s="1" t="s">
        <v>655</v>
      </c>
      <c r="D239" s="1"/>
      <c r="E239" s="1"/>
      <c r="F239" s="1"/>
      <c r="G239" s="1"/>
      <c r="H239" s="1"/>
      <c r="I239" s="2">
        <f>5502+8255</f>
        <v>13757</v>
      </c>
      <c r="J239" s="2" t="s">
        <v>836</v>
      </c>
      <c r="K239" s="2" t="s">
        <v>3</v>
      </c>
      <c r="L239" s="1" t="s">
        <v>655</v>
      </c>
      <c r="M239" s="2"/>
    </row>
    <row r="240" spans="1:13" ht="18" x14ac:dyDescent="0.2">
      <c r="A240" s="1" t="s">
        <v>841</v>
      </c>
      <c r="B240" s="1" t="s">
        <v>842</v>
      </c>
      <c r="C240" s="1" t="s">
        <v>655</v>
      </c>
      <c r="D240" s="1"/>
      <c r="E240" s="1"/>
      <c r="F240" s="1"/>
      <c r="G240" s="1"/>
      <c r="H240" s="1"/>
      <c r="I240" s="2">
        <f>1133+10455</f>
        <v>11588</v>
      </c>
      <c r="J240" s="2"/>
      <c r="K240" s="2" t="s">
        <v>10</v>
      </c>
      <c r="L240" s="1" t="s">
        <v>655</v>
      </c>
      <c r="M240" s="1" t="s">
        <v>843</v>
      </c>
    </row>
    <row r="241" spans="1:13" ht="18" x14ac:dyDescent="0.2">
      <c r="A241" s="1" t="s">
        <v>782</v>
      </c>
      <c r="B241" s="1" t="s">
        <v>845</v>
      </c>
      <c r="C241" s="1" t="s">
        <v>655</v>
      </c>
      <c r="D241" s="1"/>
      <c r="E241" s="1"/>
      <c r="F241" s="1"/>
      <c r="G241" s="1"/>
      <c r="H241" s="1"/>
      <c r="I241" s="2" t="s">
        <v>844</v>
      </c>
      <c r="J241" s="2" t="s">
        <v>846</v>
      </c>
      <c r="K241" s="2" t="s">
        <v>3</v>
      </c>
      <c r="L241" s="1" t="s">
        <v>655</v>
      </c>
      <c r="M241" s="2"/>
    </row>
    <row r="242" spans="1:13" ht="18" x14ac:dyDescent="0.2">
      <c r="A242" s="2"/>
      <c r="B242" s="1" t="s">
        <v>859</v>
      </c>
      <c r="C242" s="1" t="s">
        <v>655</v>
      </c>
      <c r="D242" s="1"/>
      <c r="E242" s="1"/>
      <c r="F242" s="1"/>
      <c r="G242" s="1"/>
      <c r="H242" s="1"/>
      <c r="I242" s="2"/>
      <c r="J242" s="2"/>
      <c r="K242" s="2" t="s">
        <v>10</v>
      </c>
      <c r="L242" s="1" t="s">
        <v>655</v>
      </c>
      <c r="M242" s="1" t="s">
        <v>860</v>
      </c>
    </row>
    <row r="243" spans="1:13" ht="18" x14ac:dyDescent="0.2">
      <c r="A243" s="1" t="s">
        <v>704</v>
      </c>
      <c r="B243" s="1" t="s">
        <v>892</v>
      </c>
      <c r="C243" s="1" t="s">
        <v>655</v>
      </c>
      <c r="D243" s="1"/>
      <c r="E243" s="1"/>
      <c r="F243" s="1"/>
      <c r="G243" s="1"/>
      <c r="H243" s="1"/>
      <c r="I243" s="2">
        <f>5630+8458</f>
        <v>14088</v>
      </c>
      <c r="J243" s="2" t="s">
        <v>893</v>
      </c>
      <c r="K243" s="2" t="s">
        <v>3</v>
      </c>
      <c r="L243" s="1" t="s">
        <v>655</v>
      </c>
      <c r="M243" s="2"/>
    </row>
    <row r="244" spans="1:13" ht="18" x14ac:dyDescent="0.2">
      <c r="A244" s="1" t="s">
        <v>905</v>
      </c>
      <c r="B244" s="1" t="s">
        <v>906</v>
      </c>
      <c r="C244" s="1" t="s">
        <v>655</v>
      </c>
      <c r="D244" s="1"/>
      <c r="E244" s="1"/>
      <c r="F244" s="1"/>
      <c r="G244" s="1"/>
      <c r="H244" s="1"/>
      <c r="I244" s="2">
        <f>1758+10236</f>
        <v>11994</v>
      </c>
      <c r="J244" s="2"/>
      <c r="K244" s="2" t="s">
        <v>10</v>
      </c>
      <c r="L244" s="1" t="s">
        <v>655</v>
      </c>
      <c r="M244" s="1" t="s">
        <v>843</v>
      </c>
    </row>
    <row r="245" spans="1:13" ht="18" x14ac:dyDescent="0.2">
      <c r="A245" s="2"/>
      <c r="B245" s="1" t="s">
        <v>1085</v>
      </c>
      <c r="C245" s="1" t="s">
        <v>655</v>
      </c>
      <c r="D245" s="1"/>
      <c r="E245" s="1"/>
      <c r="F245" s="1"/>
      <c r="G245" s="1"/>
      <c r="H245" s="1"/>
      <c r="I245" s="2"/>
      <c r="J245" s="2"/>
      <c r="K245" s="2" t="s">
        <v>3</v>
      </c>
      <c r="L245" s="1" t="s">
        <v>655</v>
      </c>
      <c r="M245" s="1" t="s">
        <v>1057</v>
      </c>
    </row>
    <row r="246" spans="1:13" ht="18" x14ac:dyDescent="0.2">
      <c r="A246" s="1" t="s">
        <v>1255</v>
      </c>
      <c r="B246" s="1" t="s">
        <v>1257</v>
      </c>
      <c r="C246" s="1" t="s">
        <v>655</v>
      </c>
      <c r="D246" s="1"/>
      <c r="E246" s="1"/>
      <c r="F246" s="1"/>
      <c r="G246" s="1"/>
      <c r="H246" s="1"/>
      <c r="I246" s="2" t="s">
        <v>1256</v>
      </c>
      <c r="J246" s="2"/>
      <c r="K246" s="2" t="s">
        <v>3</v>
      </c>
      <c r="L246" s="1" t="s">
        <v>655</v>
      </c>
      <c r="M246" s="2"/>
    </row>
    <row r="247" spans="1:13" ht="18" x14ac:dyDescent="0.2">
      <c r="A247" s="1" t="s">
        <v>733</v>
      </c>
      <c r="B247" s="1" t="s">
        <v>734</v>
      </c>
      <c r="C247" s="1" t="s">
        <v>735</v>
      </c>
      <c r="D247" s="1"/>
      <c r="E247" s="1"/>
      <c r="F247" s="1"/>
      <c r="G247" s="1"/>
      <c r="H247" s="1"/>
      <c r="I247" s="2">
        <f>456+11455</f>
        <v>11911</v>
      </c>
      <c r="J247" s="2"/>
      <c r="K247" s="2" t="s">
        <v>3</v>
      </c>
      <c r="L247" s="1" t="s">
        <v>735</v>
      </c>
      <c r="M247" s="2"/>
    </row>
    <row r="248" spans="1:13" ht="18" x14ac:dyDescent="0.2">
      <c r="A248" s="1" t="s">
        <v>742</v>
      </c>
      <c r="B248" s="1" t="s">
        <v>743</v>
      </c>
      <c r="C248" s="1" t="s">
        <v>735</v>
      </c>
      <c r="D248" s="1"/>
      <c r="E248" s="1"/>
      <c r="F248" s="1"/>
      <c r="G248" s="1"/>
      <c r="H248" s="1"/>
      <c r="I248" s="2">
        <f>4804+11430</f>
        <v>16234</v>
      </c>
      <c r="J248" s="2" t="s">
        <v>744</v>
      </c>
      <c r="K248" s="2" t="s">
        <v>3</v>
      </c>
      <c r="L248" s="1" t="s">
        <v>735</v>
      </c>
      <c r="M248" s="2"/>
    </row>
    <row r="249" spans="1:13" ht="18" x14ac:dyDescent="0.2">
      <c r="A249" s="2"/>
      <c r="B249" s="1" t="s">
        <v>745</v>
      </c>
      <c r="C249" s="1" t="s">
        <v>735</v>
      </c>
      <c r="D249" s="1"/>
      <c r="E249" s="1"/>
      <c r="F249" s="1"/>
      <c r="G249" s="1"/>
      <c r="H249" s="1"/>
      <c r="I249" s="2"/>
      <c r="J249" s="2"/>
      <c r="K249" s="2" t="s">
        <v>10</v>
      </c>
      <c r="L249" s="1" t="s">
        <v>735</v>
      </c>
      <c r="M249" s="1" t="s">
        <v>746</v>
      </c>
    </row>
    <row r="250" spans="1:13" ht="18" x14ac:dyDescent="0.2">
      <c r="A250" s="2"/>
      <c r="B250" s="1" t="s">
        <v>747</v>
      </c>
      <c r="C250" s="1" t="s">
        <v>735</v>
      </c>
      <c r="D250" s="1"/>
      <c r="E250" s="1"/>
      <c r="F250" s="1"/>
      <c r="G250" s="1"/>
      <c r="H250" s="1"/>
      <c r="I250" s="2"/>
      <c r="J250" s="2"/>
      <c r="K250" s="2" t="s">
        <v>10</v>
      </c>
      <c r="L250" s="1" t="s">
        <v>735</v>
      </c>
      <c r="M250" s="1" t="s">
        <v>746</v>
      </c>
    </row>
    <row r="251" spans="1:13" ht="18" x14ac:dyDescent="0.2">
      <c r="A251" s="2"/>
      <c r="B251" s="1" t="s">
        <v>769</v>
      </c>
      <c r="C251" s="1" t="s">
        <v>735</v>
      </c>
      <c r="D251" s="1"/>
      <c r="E251" s="1"/>
      <c r="F251" s="1"/>
      <c r="G251" s="1"/>
      <c r="H251" s="1"/>
      <c r="I251" s="2"/>
      <c r="J251" s="2"/>
      <c r="K251" s="2" t="s">
        <v>10</v>
      </c>
      <c r="L251" s="1" t="s">
        <v>735</v>
      </c>
      <c r="M251" s="1" t="s">
        <v>746</v>
      </c>
    </row>
    <row r="252" spans="1:13" ht="18" x14ac:dyDescent="0.2">
      <c r="A252" s="1" t="s">
        <v>774</v>
      </c>
      <c r="B252" s="1" t="s">
        <v>775</v>
      </c>
      <c r="C252" s="1" t="s">
        <v>735</v>
      </c>
      <c r="D252" s="1"/>
      <c r="E252" s="1"/>
      <c r="F252" s="1"/>
      <c r="G252" s="1"/>
      <c r="H252" s="1"/>
      <c r="I252" s="2">
        <f>2217+11409</f>
        <v>13626</v>
      </c>
      <c r="J252" s="2"/>
      <c r="K252" s="2" t="s">
        <v>3</v>
      </c>
      <c r="L252" s="1" t="s">
        <v>735</v>
      </c>
      <c r="M252" s="2"/>
    </row>
    <row r="253" spans="1:13" ht="18" x14ac:dyDescent="0.2">
      <c r="A253" s="1" t="s">
        <v>704</v>
      </c>
      <c r="B253" s="1" t="s">
        <v>778</v>
      </c>
      <c r="C253" s="1" t="s">
        <v>735</v>
      </c>
      <c r="D253" s="1"/>
      <c r="E253" s="1"/>
      <c r="F253" s="1"/>
      <c r="G253" s="1"/>
      <c r="H253" s="1"/>
      <c r="I253" s="2">
        <f>5216+10420</f>
        <v>15636</v>
      </c>
      <c r="J253" s="2" t="s">
        <v>779</v>
      </c>
      <c r="K253" s="2" t="s">
        <v>3</v>
      </c>
      <c r="L253" s="1" t="s">
        <v>735</v>
      </c>
      <c r="M253" s="2"/>
    </row>
    <row r="254" spans="1:13" ht="18" x14ac:dyDescent="0.2">
      <c r="A254" s="1" t="s">
        <v>812</v>
      </c>
      <c r="B254" s="1" t="s">
        <v>813</v>
      </c>
      <c r="C254" s="1" t="s">
        <v>735</v>
      </c>
      <c r="D254" s="1"/>
      <c r="E254" s="1"/>
      <c r="F254" s="1"/>
      <c r="G254" s="1"/>
      <c r="H254" s="1"/>
      <c r="I254" s="2">
        <f>310+10142</f>
        <v>10452</v>
      </c>
      <c r="J254" s="2" t="s">
        <v>814</v>
      </c>
      <c r="K254" s="2" t="s">
        <v>3</v>
      </c>
      <c r="L254" s="1" t="s">
        <v>735</v>
      </c>
      <c r="M254" s="2"/>
    </row>
    <row r="255" spans="1:13" ht="18" x14ac:dyDescent="0.2">
      <c r="A255" s="1" t="s">
        <v>812</v>
      </c>
      <c r="B255" s="1" t="s">
        <v>815</v>
      </c>
      <c r="C255" s="1" t="s">
        <v>735</v>
      </c>
      <c r="D255" s="1"/>
      <c r="E255" s="1"/>
      <c r="F255" s="1"/>
      <c r="G255" s="1"/>
      <c r="H255" s="1"/>
      <c r="I255" s="2">
        <f>133+11020</f>
        <v>11153</v>
      </c>
      <c r="J255" s="2" t="s">
        <v>816</v>
      </c>
      <c r="K255" s="2" t="s">
        <v>3</v>
      </c>
      <c r="L255" s="1" t="s">
        <v>735</v>
      </c>
      <c r="M255" s="2"/>
    </row>
    <row r="256" spans="1:13" ht="18" x14ac:dyDescent="0.2">
      <c r="A256" s="2"/>
      <c r="B256" s="1" t="s">
        <v>819</v>
      </c>
      <c r="C256" s="1" t="s">
        <v>735</v>
      </c>
      <c r="D256" s="1"/>
      <c r="E256" s="1"/>
      <c r="F256" s="1"/>
      <c r="G256" s="1"/>
      <c r="H256" s="1"/>
      <c r="I256" s="2"/>
      <c r="J256" s="2"/>
      <c r="K256" s="2" t="s">
        <v>10</v>
      </c>
      <c r="L256" s="1" t="s">
        <v>735</v>
      </c>
      <c r="M256" s="1" t="s">
        <v>820</v>
      </c>
    </row>
    <row r="257" spans="1:13" ht="18" x14ac:dyDescent="0.2">
      <c r="A257" s="1" t="s">
        <v>821</v>
      </c>
      <c r="B257" s="1" t="s">
        <v>822</v>
      </c>
      <c r="C257" s="1" t="s">
        <v>735</v>
      </c>
      <c r="D257" s="1"/>
      <c r="E257" s="1"/>
      <c r="F257" s="1"/>
      <c r="G257" s="1"/>
      <c r="H257" s="1"/>
      <c r="I257" s="2">
        <f>2214+11335</f>
        <v>13549</v>
      </c>
      <c r="J257" s="2"/>
      <c r="K257" s="2" t="s">
        <v>3</v>
      </c>
      <c r="L257" s="1" t="s">
        <v>735</v>
      </c>
      <c r="M257" s="2"/>
    </row>
    <row r="258" spans="1:13" ht="18" x14ac:dyDescent="0.2">
      <c r="A258" s="1" t="s">
        <v>782</v>
      </c>
      <c r="B258" s="1" t="s">
        <v>826</v>
      </c>
      <c r="C258" s="1" t="s">
        <v>735</v>
      </c>
      <c r="D258" s="1"/>
      <c r="E258" s="1"/>
      <c r="F258" s="1"/>
      <c r="G258" s="1"/>
      <c r="H258" s="1"/>
      <c r="I258" s="2" t="s">
        <v>825</v>
      </c>
      <c r="J258" s="2" t="s">
        <v>827</v>
      </c>
      <c r="K258" s="2" t="s">
        <v>3</v>
      </c>
      <c r="L258" s="1" t="s">
        <v>735</v>
      </c>
      <c r="M258" s="2"/>
    </row>
    <row r="259" spans="1:13" ht="18" x14ac:dyDescent="0.2">
      <c r="A259" s="1" t="s">
        <v>828</v>
      </c>
      <c r="B259" s="1" t="s">
        <v>829</v>
      </c>
      <c r="C259" s="1" t="s">
        <v>735</v>
      </c>
      <c r="D259" s="1"/>
      <c r="E259" s="1"/>
      <c r="F259" s="1"/>
      <c r="G259" s="1"/>
      <c r="H259" s="1"/>
      <c r="I259" s="2">
        <f>1435+12100</f>
        <v>13535</v>
      </c>
      <c r="J259" s="2"/>
      <c r="K259" s="2" t="s">
        <v>3</v>
      </c>
      <c r="L259" s="1" t="s">
        <v>735</v>
      </c>
      <c r="M259" s="2"/>
    </row>
    <row r="260" spans="1:13" ht="18" x14ac:dyDescent="0.2">
      <c r="A260" s="1" t="s">
        <v>868</v>
      </c>
      <c r="B260" s="1" t="s">
        <v>869</v>
      </c>
      <c r="C260" s="1" t="s">
        <v>735</v>
      </c>
      <c r="D260" s="1"/>
      <c r="E260" s="1"/>
      <c r="F260" s="1"/>
      <c r="G260" s="1"/>
      <c r="H260" s="1"/>
      <c r="I260" s="2">
        <f>3114+12128</f>
        <v>15242</v>
      </c>
      <c r="J260" s="2" t="s">
        <v>870</v>
      </c>
      <c r="K260" s="2" t="s">
        <v>3</v>
      </c>
      <c r="L260" s="1" t="s">
        <v>735</v>
      </c>
      <c r="M260" s="2"/>
    </row>
    <row r="261" spans="1:13" ht="18" x14ac:dyDescent="0.2">
      <c r="A261" s="1" t="s">
        <v>871</v>
      </c>
      <c r="B261" s="1" t="s">
        <v>872</v>
      </c>
      <c r="C261" s="1" t="s">
        <v>735</v>
      </c>
      <c r="D261" s="1"/>
      <c r="E261" s="1"/>
      <c r="F261" s="1"/>
      <c r="G261" s="1"/>
      <c r="H261" s="1"/>
      <c r="I261" s="2">
        <f>117+10351</f>
        <v>10468</v>
      </c>
      <c r="J261" s="2"/>
      <c r="K261" s="2" t="s">
        <v>3</v>
      </c>
      <c r="L261" s="1" t="s">
        <v>735</v>
      </c>
      <c r="M261" s="2"/>
    </row>
    <row r="262" spans="1:13" ht="18" x14ac:dyDescent="0.2">
      <c r="A262" s="1" t="s">
        <v>875</v>
      </c>
      <c r="B262" s="1" t="s">
        <v>876</v>
      </c>
      <c r="C262" s="1" t="s">
        <v>735</v>
      </c>
      <c r="D262" s="1"/>
      <c r="E262" s="1"/>
      <c r="F262" s="1"/>
      <c r="G262" s="1"/>
      <c r="H262" s="1"/>
      <c r="I262" s="2">
        <f>2503+12130</f>
        <v>14633</v>
      </c>
      <c r="J262" s="2"/>
      <c r="K262" s="2" t="s">
        <v>3</v>
      </c>
      <c r="L262" s="1" t="s">
        <v>735</v>
      </c>
      <c r="M262" s="2"/>
    </row>
    <row r="263" spans="1:13" ht="18" x14ac:dyDescent="0.2">
      <c r="A263" s="2"/>
      <c r="B263" s="1" t="s">
        <v>894</v>
      </c>
      <c r="C263" s="1" t="s">
        <v>735</v>
      </c>
      <c r="D263" s="1"/>
      <c r="E263" s="1"/>
      <c r="F263" s="1"/>
      <c r="G263" s="1"/>
      <c r="H263" s="1"/>
      <c r="I263" s="2"/>
      <c r="J263" s="2"/>
      <c r="K263" s="2" t="s">
        <v>10</v>
      </c>
      <c r="L263" s="1" t="s">
        <v>735</v>
      </c>
      <c r="M263" s="1" t="s">
        <v>895</v>
      </c>
    </row>
    <row r="264" spans="1:13" ht="18" x14ac:dyDescent="0.2">
      <c r="A264" s="1" t="s">
        <v>742</v>
      </c>
      <c r="B264" s="1" t="s">
        <v>896</v>
      </c>
      <c r="C264" s="1" t="s">
        <v>735</v>
      </c>
      <c r="D264" s="1"/>
      <c r="E264" s="1"/>
      <c r="F264" s="1"/>
      <c r="G264" s="1"/>
      <c r="H264" s="1"/>
      <c r="I264" s="2">
        <f>4755+10653</f>
        <v>15408</v>
      </c>
      <c r="J264" s="2" t="s">
        <v>897</v>
      </c>
      <c r="K264" s="2" t="s">
        <v>3</v>
      </c>
      <c r="L264" s="1" t="s">
        <v>735</v>
      </c>
      <c r="M264" s="2"/>
    </row>
    <row r="265" spans="1:13" ht="18" x14ac:dyDescent="0.2">
      <c r="A265" s="2"/>
      <c r="B265" s="1" t="s">
        <v>898</v>
      </c>
      <c r="C265" s="1" t="s">
        <v>735</v>
      </c>
      <c r="D265" s="1"/>
      <c r="E265" s="1"/>
      <c r="F265" s="1"/>
      <c r="G265" s="1"/>
      <c r="H265" s="1"/>
      <c r="I265" s="2"/>
      <c r="J265" s="2"/>
      <c r="K265" s="2" t="s">
        <v>10</v>
      </c>
      <c r="L265" s="1" t="s">
        <v>735</v>
      </c>
      <c r="M265" s="1" t="s">
        <v>899</v>
      </c>
    </row>
    <row r="266" spans="1:13" ht="18" x14ac:dyDescent="0.2">
      <c r="A266" s="1" t="s">
        <v>660</v>
      </c>
      <c r="B266" s="1" t="s">
        <v>994</v>
      </c>
      <c r="C266" s="1" t="s">
        <v>735</v>
      </c>
      <c r="D266" s="1"/>
      <c r="E266" s="1"/>
      <c r="F266" s="1"/>
      <c r="G266" s="1"/>
      <c r="H266" s="1"/>
      <c r="I266" s="2" t="s">
        <v>993</v>
      </c>
      <c r="J266" s="2" t="s">
        <v>995</v>
      </c>
      <c r="K266" s="2" t="s">
        <v>3</v>
      </c>
      <c r="L266" s="1" t="s">
        <v>735</v>
      </c>
      <c r="M266" s="2"/>
    </row>
    <row r="267" spans="1:13" ht="18" x14ac:dyDescent="0.2">
      <c r="A267" s="2"/>
      <c r="B267" s="1" t="s">
        <v>1007</v>
      </c>
      <c r="C267" s="1" t="s">
        <v>735</v>
      </c>
      <c r="D267" s="1"/>
      <c r="E267" s="1"/>
      <c r="F267" s="1"/>
      <c r="G267" s="1"/>
      <c r="H267" s="1"/>
      <c r="I267" s="2"/>
      <c r="J267" s="2"/>
      <c r="K267" s="2" t="s">
        <v>951</v>
      </c>
      <c r="L267" s="1" t="s">
        <v>735</v>
      </c>
      <c r="M267" s="1" t="s">
        <v>1008</v>
      </c>
    </row>
    <row r="268" spans="1:13" ht="18" x14ac:dyDescent="0.2">
      <c r="A268" s="2"/>
      <c r="B268" s="1" t="s">
        <v>1086</v>
      </c>
      <c r="C268" s="1" t="s">
        <v>735</v>
      </c>
      <c r="D268" s="1"/>
      <c r="E268" s="1"/>
      <c r="F268" s="1"/>
      <c r="G268" s="1"/>
      <c r="H268" s="1"/>
      <c r="I268" s="2"/>
      <c r="J268" s="2"/>
      <c r="K268" s="2" t="s">
        <v>3</v>
      </c>
      <c r="L268" s="1" t="s">
        <v>735</v>
      </c>
      <c r="M268" s="1" t="s">
        <v>1057</v>
      </c>
    </row>
    <row r="269" spans="1:13" ht="18" x14ac:dyDescent="0.2">
      <c r="A269" s="2"/>
      <c r="B269" s="1" t="s">
        <v>1243</v>
      </c>
      <c r="C269" s="1" t="s">
        <v>735</v>
      </c>
      <c r="D269" s="1"/>
      <c r="E269" s="1"/>
      <c r="F269" s="1"/>
      <c r="G269" s="1"/>
      <c r="H269" s="1"/>
      <c r="I269" s="2"/>
      <c r="J269" s="2"/>
      <c r="K269" s="2" t="s">
        <v>951</v>
      </c>
      <c r="L269" s="1" t="s">
        <v>735</v>
      </c>
      <c r="M269" s="1" t="s">
        <v>1244</v>
      </c>
    </row>
    <row r="270" spans="1:13" ht="18" x14ac:dyDescent="0.2">
      <c r="A270" s="2"/>
      <c r="B270" s="1" t="s">
        <v>1433</v>
      </c>
      <c r="C270" s="1" t="s">
        <v>735</v>
      </c>
      <c r="D270" s="1"/>
      <c r="E270" s="1"/>
      <c r="F270" s="1"/>
      <c r="G270" s="1"/>
      <c r="H270" s="1"/>
      <c r="I270" s="2"/>
      <c r="J270" s="2"/>
      <c r="K270" s="2" t="s">
        <v>951</v>
      </c>
      <c r="L270" s="1" t="s">
        <v>735</v>
      </c>
      <c r="M270" s="1" t="s">
        <v>746</v>
      </c>
    </row>
    <row r="271" spans="1:13" ht="18" x14ac:dyDescent="0.2">
      <c r="A271" s="2"/>
      <c r="B271" s="1" t="s">
        <v>1436</v>
      </c>
      <c r="C271" s="1" t="s">
        <v>735</v>
      </c>
      <c r="D271" s="1"/>
      <c r="E271" s="1"/>
      <c r="F271" s="1"/>
      <c r="G271" s="1"/>
      <c r="H271" s="1"/>
      <c r="I271" s="2"/>
      <c r="J271" s="2"/>
      <c r="K271" s="2" t="s">
        <v>951</v>
      </c>
      <c r="L271" s="1" t="s">
        <v>735</v>
      </c>
      <c r="M271" s="1" t="s">
        <v>1437</v>
      </c>
    </row>
    <row r="272" spans="1:13" ht="18" x14ac:dyDescent="0.2">
      <c r="A272" s="2"/>
      <c r="B272" s="1" t="s">
        <v>1440</v>
      </c>
      <c r="C272" s="1" t="s">
        <v>735</v>
      </c>
      <c r="D272" s="1"/>
      <c r="E272" s="1"/>
      <c r="F272" s="1"/>
      <c r="G272" s="1"/>
      <c r="H272" s="1"/>
      <c r="I272" s="2"/>
      <c r="J272" s="2"/>
      <c r="K272" s="2" t="s">
        <v>951</v>
      </c>
      <c r="L272" s="1" t="s">
        <v>735</v>
      </c>
      <c r="M272" s="1" t="s">
        <v>1441</v>
      </c>
    </row>
    <row r="273" spans="1:13" ht="18" x14ac:dyDescent="0.2">
      <c r="A273" s="1" t="s">
        <v>660</v>
      </c>
      <c r="B273" s="1" t="s">
        <v>972</v>
      </c>
      <c r="C273" s="1" t="s">
        <v>974</v>
      </c>
      <c r="D273" s="1"/>
      <c r="E273" s="1"/>
      <c r="F273" s="1"/>
      <c r="G273" s="1"/>
      <c r="H273" s="1"/>
      <c r="I273" s="2" t="s">
        <v>971</v>
      </c>
      <c r="J273" s="2" t="s">
        <v>973</v>
      </c>
      <c r="K273" s="2" t="s">
        <v>3</v>
      </c>
      <c r="L273" s="1" t="s">
        <v>974</v>
      </c>
      <c r="M273" s="2"/>
    </row>
    <row r="274" spans="1:13" ht="18" x14ac:dyDescent="0.2">
      <c r="A274" s="1" t="s">
        <v>704</v>
      </c>
      <c r="B274" s="1" t="s">
        <v>739</v>
      </c>
      <c r="C274" s="1" t="s">
        <v>741</v>
      </c>
      <c r="D274" s="1"/>
      <c r="E274" s="1"/>
      <c r="F274" s="1"/>
      <c r="G274" s="1"/>
      <c r="H274" s="1"/>
      <c r="I274" s="2">
        <f>5203+11328</f>
        <v>16531</v>
      </c>
      <c r="J274" s="2" t="s">
        <v>740</v>
      </c>
      <c r="K274" s="2" t="s">
        <v>3</v>
      </c>
      <c r="L274" s="1" t="s">
        <v>741</v>
      </c>
      <c r="M274" s="2"/>
    </row>
    <row r="275" spans="1:13" ht="18" x14ac:dyDescent="0.2">
      <c r="A275" s="1" t="s">
        <v>756</v>
      </c>
      <c r="B275" s="1" t="s">
        <v>758</v>
      </c>
      <c r="C275" s="1" t="s">
        <v>741</v>
      </c>
      <c r="D275" s="1"/>
      <c r="E275" s="1"/>
      <c r="F275" s="1"/>
      <c r="G275" s="1"/>
      <c r="H275" s="1"/>
      <c r="I275" s="2" t="s">
        <v>757</v>
      </c>
      <c r="J275" s="2"/>
      <c r="K275" s="2" t="s">
        <v>3</v>
      </c>
      <c r="L275" s="1" t="s">
        <v>741</v>
      </c>
      <c r="M275" s="2"/>
    </row>
    <row r="276" spans="1:13" ht="18" x14ac:dyDescent="0.2">
      <c r="A276" s="1" t="s">
        <v>782</v>
      </c>
      <c r="B276" s="1" t="s">
        <v>787</v>
      </c>
      <c r="C276" s="1" t="s">
        <v>741</v>
      </c>
      <c r="D276" s="1"/>
      <c r="E276" s="1"/>
      <c r="F276" s="1"/>
      <c r="G276" s="1"/>
      <c r="H276" s="1"/>
      <c r="I276" s="2" t="s">
        <v>786</v>
      </c>
      <c r="J276" s="2" t="s">
        <v>788</v>
      </c>
      <c r="K276" s="2" t="s">
        <v>3</v>
      </c>
      <c r="L276" s="1" t="s">
        <v>741</v>
      </c>
      <c r="M276" s="2"/>
    </row>
    <row r="277" spans="1:13" ht="18" x14ac:dyDescent="0.2">
      <c r="A277" s="1" t="s">
        <v>704</v>
      </c>
      <c r="B277" s="1" t="s">
        <v>805</v>
      </c>
      <c r="C277" s="1" t="s">
        <v>741</v>
      </c>
      <c r="D277" s="1"/>
      <c r="E277" s="1"/>
      <c r="F277" s="1"/>
      <c r="G277" s="1"/>
      <c r="H277" s="1"/>
      <c r="I277" s="2">
        <f>623923+1353314</f>
        <v>1977237</v>
      </c>
      <c r="J277" s="2" t="s">
        <v>806</v>
      </c>
      <c r="K277" s="2" t="s">
        <v>3</v>
      </c>
      <c r="L277" s="1" t="s">
        <v>741</v>
      </c>
      <c r="M277" s="2"/>
    </row>
    <row r="278" spans="1:13" ht="18" x14ac:dyDescent="0.2">
      <c r="A278" s="1" t="s">
        <v>847</v>
      </c>
      <c r="B278" s="1" t="s">
        <v>848</v>
      </c>
      <c r="C278" s="1" t="s">
        <v>741</v>
      </c>
      <c r="D278" s="1"/>
      <c r="E278" s="1"/>
      <c r="F278" s="1"/>
      <c r="G278" s="1"/>
      <c r="H278" s="1"/>
      <c r="I278" s="2">
        <f>3901+12545</f>
        <v>16446</v>
      </c>
      <c r="J278" s="2"/>
      <c r="K278" s="2" t="s">
        <v>3</v>
      </c>
      <c r="L278" s="1" t="s">
        <v>741</v>
      </c>
      <c r="M278" s="2"/>
    </row>
    <row r="279" spans="1:13" ht="18" x14ac:dyDescent="0.2">
      <c r="A279" s="1" t="s">
        <v>866</v>
      </c>
      <c r="B279" s="1" t="s">
        <v>867</v>
      </c>
      <c r="C279" s="1" t="s">
        <v>741</v>
      </c>
      <c r="D279" s="1"/>
      <c r="E279" s="1"/>
      <c r="F279" s="1"/>
      <c r="G279" s="1"/>
      <c r="H279" s="1"/>
      <c r="I279" s="2">
        <f>3733+12658</f>
        <v>16391</v>
      </c>
      <c r="J279" s="2"/>
      <c r="K279" s="2" t="s">
        <v>3</v>
      </c>
      <c r="L279" s="1" t="s">
        <v>741</v>
      </c>
      <c r="M279" s="2"/>
    </row>
    <row r="280" spans="1:13" ht="18" x14ac:dyDescent="0.2">
      <c r="A280" s="1" t="s">
        <v>890</v>
      </c>
      <c r="B280" s="1" t="s">
        <v>891</v>
      </c>
      <c r="C280" s="1" t="s">
        <v>741</v>
      </c>
      <c r="D280" s="1"/>
      <c r="E280" s="1"/>
      <c r="F280" s="1"/>
      <c r="G280" s="1"/>
      <c r="H280" s="1"/>
      <c r="I280" s="2">
        <f>353916+1394441</f>
        <v>1748357</v>
      </c>
      <c r="J280" s="2"/>
      <c r="K280" s="2" t="s">
        <v>3</v>
      </c>
      <c r="L280" s="1" t="s">
        <v>741</v>
      </c>
      <c r="M280" s="2"/>
    </row>
    <row r="281" spans="1:13" ht="18" x14ac:dyDescent="0.2">
      <c r="A281" s="1" t="s">
        <v>704</v>
      </c>
      <c r="B281" s="1" t="s">
        <v>909</v>
      </c>
      <c r="C281" s="1" t="s">
        <v>741</v>
      </c>
      <c r="D281" s="1"/>
      <c r="E281" s="1"/>
      <c r="F281" s="1"/>
      <c r="G281" s="1"/>
      <c r="H281" s="1"/>
      <c r="I281" s="2">
        <f>6200+12940</f>
        <v>19140</v>
      </c>
      <c r="J281" s="2" t="s">
        <v>910</v>
      </c>
      <c r="K281" s="2" t="s">
        <v>3</v>
      </c>
      <c r="L281" s="1" t="s">
        <v>741</v>
      </c>
      <c r="M281" s="2"/>
    </row>
    <row r="282" spans="1:13" ht="18" x14ac:dyDescent="0.2">
      <c r="A282" s="2"/>
      <c r="B282" s="1" t="s">
        <v>1087</v>
      </c>
      <c r="C282" s="1" t="s">
        <v>741</v>
      </c>
      <c r="D282" s="1"/>
      <c r="E282" s="1"/>
      <c r="F282" s="1"/>
      <c r="G282" s="1"/>
      <c r="H282" s="1"/>
      <c r="I282" s="2"/>
      <c r="J282" s="2"/>
      <c r="K282" s="2" t="s">
        <v>3</v>
      </c>
      <c r="L282" s="1" t="s">
        <v>741</v>
      </c>
      <c r="M282" s="1" t="s">
        <v>1057</v>
      </c>
    </row>
    <row r="283" spans="1:13" ht="18" x14ac:dyDescent="0.2">
      <c r="A283" s="2"/>
      <c r="B283" s="1" t="s">
        <v>1286</v>
      </c>
      <c r="C283" s="1" t="s">
        <v>741</v>
      </c>
      <c r="D283" s="1"/>
      <c r="E283" s="1"/>
      <c r="F283" s="1"/>
      <c r="G283" s="1"/>
      <c r="H283" s="1"/>
      <c r="I283" s="2"/>
      <c r="J283" s="2"/>
      <c r="K283" s="2" t="s">
        <v>951</v>
      </c>
      <c r="L283" s="1" t="s">
        <v>741</v>
      </c>
      <c r="M283" s="1" t="s">
        <v>1287</v>
      </c>
    </row>
    <row r="284" spans="1:13" ht="18" x14ac:dyDescent="0.2">
      <c r="A284" s="1" t="s">
        <v>1394</v>
      </c>
      <c r="B284" s="1" t="s">
        <v>1395</v>
      </c>
      <c r="C284" s="1" t="s">
        <v>741</v>
      </c>
      <c r="D284" s="1"/>
      <c r="E284" s="1"/>
      <c r="F284" s="1"/>
      <c r="G284" s="1"/>
      <c r="H284" s="1"/>
      <c r="I284" s="2">
        <f>720+13429</f>
        <v>14149</v>
      </c>
      <c r="J284" s="2"/>
      <c r="K284" s="2" t="s">
        <v>3</v>
      </c>
      <c r="L284" s="1" t="s">
        <v>741</v>
      </c>
      <c r="M284" s="2"/>
    </row>
    <row r="285" spans="1:13" ht="18" x14ac:dyDescent="0.2">
      <c r="A285" s="2"/>
      <c r="B285" s="1" t="s">
        <v>1438</v>
      </c>
      <c r="C285" s="1" t="s">
        <v>741</v>
      </c>
      <c r="D285" s="1"/>
      <c r="E285" s="1"/>
      <c r="F285" s="1"/>
      <c r="G285" s="1"/>
      <c r="H285" s="1"/>
      <c r="I285" s="2"/>
      <c r="J285" s="2"/>
      <c r="K285" s="2" t="s">
        <v>951</v>
      </c>
      <c r="L285" s="1" t="s">
        <v>741</v>
      </c>
      <c r="M285" s="1" t="s">
        <v>1439</v>
      </c>
    </row>
    <row r="286" spans="1:13" ht="18" x14ac:dyDescent="0.2">
      <c r="A286" s="1" t="s">
        <v>660</v>
      </c>
      <c r="B286" s="1" t="s">
        <v>954</v>
      </c>
      <c r="C286" s="1" t="s">
        <v>956</v>
      </c>
      <c r="D286" s="1"/>
      <c r="E286" s="1"/>
      <c r="F286" s="1"/>
      <c r="G286" s="1"/>
      <c r="H286" s="1"/>
      <c r="I286" s="2" t="s">
        <v>953</v>
      </c>
      <c r="J286" s="2" t="s">
        <v>955</v>
      </c>
      <c r="K286" s="2" t="s">
        <v>3</v>
      </c>
      <c r="L286" s="1" t="s">
        <v>957</v>
      </c>
      <c r="M286" s="2"/>
    </row>
    <row r="287" spans="1:13" ht="18" x14ac:dyDescent="0.2">
      <c r="A287" s="1" t="s">
        <v>660</v>
      </c>
      <c r="B287" s="1" t="s">
        <v>962</v>
      </c>
      <c r="C287" s="1" t="s">
        <v>956</v>
      </c>
      <c r="D287" s="1"/>
      <c r="E287" s="1"/>
      <c r="F287" s="1"/>
      <c r="G287" s="1"/>
      <c r="H287" s="1"/>
      <c r="I287" s="2" t="s">
        <v>961</v>
      </c>
      <c r="J287" s="2" t="s">
        <v>963</v>
      </c>
      <c r="K287" s="2" t="s">
        <v>3</v>
      </c>
      <c r="L287" s="1" t="s">
        <v>957</v>
      </c>
      <c r="M287" s="2"/>
    </row>
    <row r="288" spans="1:13" ht="18" x14ac:dyDescent="0.2">
      <c r="A288" s="1" t="s">
        <v>660</v>
      </c>
      <c r="B288" s="1" t="s">
        <v>969</v>
      </c>
      <c r="C288" s="1" t="s">
        <v>956</v>
      </c>
      <c r="D288" s="1"/>
      <c r="E288" s="1"/>
      <c r="F288" s="1"/>
      <c r="G288" s="1"/>
      <c r="H288" s="1"/>
      <c r="I288" s="2" t="s">
        <v>968</v>
      </c>
      <c r="J288" s="2" t="s">
        <v>970</v>
      </c>
      <c r="K288" s="2" t="s">
        <v>3</v>
      </c>
      <c r="L288" s="1" t="s">
        <v>956</v>
      </c>
      <c r="M288" s="2"/>
    </row>
    <row r="289" spans="1:13" ht="18" x14ac:dyDescent="0.2">
      <c r="A289" s="2"/>
      <c r="B289" s="1" t="s">
        <v>990</v>
      </c>
      <c r="C289" s="1" t="s">
        <v>956</v>
      </c>
      <c r="D289" s="1"/>
      <c r="E289" s="1"/>
      <c r="F289" s="1"/>
      <c r="G289" s="1"/>
      <c r="H289" s="1"/>
      <c r="I289" s="2"/>
      <c r="J289" s="2"/>
      <c r="K289" s="2" t="s">
        <v>951</v>
      </c>
      <c r="L289" s="1" t="s">
        <v>956</v>
      </c>
      <c r="M289" s="1" t="s">
        <v>991</v>
      </c>
    </row>
    <row r="290" spans="1:13" ht="18" x14ac:dyDescent="0.2">
      <c r="A290" s="2"/>
      <c r="B290" s="1" t="s">
        <v>998</v>
      </c>
      <c r="C290" s="1" t="s">
        <v>956</v>
      </c>
      <c r="D290" s="1"/>
      <c r="E290" s="1"/>
      <c r="F290" s="1"/>
      <c r="G290" s="1"/>
      <c r="H290" s="1"/>
      <c r="I290" s="2"/>
      <c r="J290" s="2"/>
      <c r="K290" s="2" t="s">
        <v>951</v>
      </c>
      <c r="L290" s="1" t="s">
        <v>957</v>
      </c>
      <c r="M290" s="1" t="s">
        <v>999</v>
      </c>
    </row>
    <row r="291" spans="1:13" ht="18" x14ac:dyDescent="0.2">
      <c r="A291" s="2"/>
      <c r="B291" s="1" t="s">
        <v>1009</v>
      </c>
      <c r="C291" s="1" t="s">
        <v>956</v>
      </c>
      <c r="D291" s="1"/>
      <c r="E291" s="1"/>
      <c r="F291" s="1"/>
      <c r="G291" s="1"/>
      <c r="H291" s="1"/>
      <c r="I291" s="2"/>
      <c r="J291" s="2"/>
      <c r="K291" s="2" t="s">
        <v>10</v>
      </c>
      <c r="L291" s="1" t="s">
        <v>957</v>
      </c>
      <c r="M291" s="1" t="s">
        <v>1010</v>
      </c>
    </row>
    <row r="292" spans="1:13" ht="18" x14ac:dyDescent="0.2">
      <c r="A292" s="1" t="s">
        <v>647</v>
      </c>
      <c r="B292" s="1" t="s">
        <v>657</v>
      </c>
      <c r="C292" s="1" t="s">
        <v>659</v>
      </c>
      <c r="D292" s="1"/>
      <c r="E292" s="1"/>
      <c r="F292" s="1"/>
      <c r="G292" s="1"/>
      <c r="H292" s="1"/>
      <c r="I292" s="2" t="s">
        <v>656</v>
      </c>
      <c r="J292" s="2" t="s">
        <v>658</v>
      </c>
      <c r="K292" s="2" t="s">
        <v>3</v>
      </c>
      <c r="L292" s="1" t="s">
        <v>659</v>
      </c>
      <c r="M292" s="2"/>
    </row>
    <row r="293" spans="1:13" ht="18" x14ac:dyDescent="0.2">
      <c r="A293" s="1" t="s">
        <v>704</v>
      </c>
      <c r="B293" s="1" t="s">
        <v>903</v>
      </c>
      <c r="C293" s="1" t="s">
        <v>659</v>
      </c>
      <c r="D293" s="1"/>
      <c r="E293" s="1"/>
      <c r="F293" s="1"/>
      <c r="G293" s="1"/>
      <c r="H293" s="1"/>
      <c r="I293" s="2">
        <f>643337+1431336</f>
        <v>2074673</v>
      </c>
      <c r="J293" s="2" t="s">
        <v>904</v>
      </c>
      <c r="K293" s="2" t="s">
        <v>3</v>
      </c>
      <c r="L293" s="1" t="s">
        <v>659</v>
      </c>
      <c r="M293" s="2"/>
    </row>
    <row r="294" spans="1:13" ht="18" x14ac:dyDescent="0.2">
      <c r="A294" s="1" t="s">
        <v>704</v>
      </c>
      <c r="B294" s="1" t="s">
        <v>907</v>
      </c>
      <c r="C294" s="1" t="s">
        <v>659</v>
      </c>
      <c r="D294" s="1"/>
      <c r="E294" s="1"/>
      <c r="F294" s="1"/>
      <c r="G294" s="1"/>
      <c r="H294" s="1"/>
      <c r="I294" s="2">
        <f>4310+13156</f>
        <v>17466</v>
      </c>
      <c r="J294" s="2" t="s">
        <v>908</v>
      </c>
      <c r="K294" s="2" t="s">
        <v>3</v>
      </c>
      <c r="L294" s="1" t="s">
        <v>659</v>
      </c>
      <c r="M294" s="2"/>
    </row>
    <row r="295" spans="1:13" ht="18" x14ac:dyDescent="0.2">
      <c r="A295" s="2"/>
      <c r="B295" s="1" t="s">
        <v>950</v>
      </c>
      <c r="C295" s="1" t="s">
        <v>659</v>
      </c>
      <c r="D295" s="1"/>
      <c r="E295" s="1"/>
      <c r="F295" s="1"/>
      <c r="G295" s="1"/>
      <c r="H295" s="1"/>
      <c r="I295" s="2"/>
      <c r="J295" s="2"/>
      <c r="K295" s="2" t="s">
        <v>951</v>
      </c>
      <c r="L295" s="1" t="s">
        <v>651</v>
      </c>
      <c r="M295" s="1" t="s">
        <v>952</v>
      </c>
    </row>
    <row r="296" spans="1:13" ht="18" x14ac:dyDescent="0.2">
      <c r="A296" s="1" t="s">
        <v>660</v>
      </c>
      <c r="B296" s="1" t="s">
        <v>959</v>
      </c>
      <c r="C296" s="1" t="s">
        <v>659</v>
      </c>
      <c r="D296" s="1"/>
      <c r="E296" s="1"/>
      <c r="F296" s="1"/>
      <c r="G296" s="1"/>
      <c r="H296" s="1"/>
      <c r="I296" s="2" t="s">
        <v>958</v>
      </c>
      <c r="J296" s="2" t="s">
        <v>960</v>
      </c>
      <c r="K296" s="2" t="s">
        <v>3</v>
      </c>
      <c r="L296" s="1" t="s">
        <v>659</v>
      </c>
      <c r="M296" s="2"/>
    </row>
    <row r="297" spans="1:13" ht="18" x14ac:dyDescent="0.2">
      <c r="A297" s="2"/>
      <c r="B297" s="1" t="s">
        <v>964</v>
      </c>
      <c r="C297" s="1" t="s">
        <v>659</v>
      </c>
      <c r="D297" s="1"/>
      <c r="E297" s="1"/>
      <c r="F297" s="1"/>
      <c r="G297" s="1"/>
      <c r="H297" s="1"/>
      <c r="I297" s="2"/>
      <c r="J297" s="2"/>
      <c r="K297" s="2" t="s">
        <v>10</v>
      </c>
      <c r="L297" s="1" t="s">
        <v>651</v>
      </c>
      <c r="M297" s="1" t="s">
        <v>952</v>
      </c>
    </row>
    <row r="298" spans="1:13" ht="18" x14ac:dyDescent="0.2">
      <c r="A298" s="1" t="s">
        <v>660</v>
      </c>
      <c r="B298" s="1" t="s">
        <v>966</v>
      </c>
      <c r="C298" s="1" t="s">
        <v>659</v>
      </c>
      <c r="D298" s="1"/>
      <c r="E298" s="1"/>
      <c r="F298" s="1"/>
      <c r="G298" s="1"/>
      <c r="H298" s="1"/>
      <c r="I298" s="2" t="s">
        <v>965</v>
      </c>
      <c r="J298" s="2" t="s">
        <v>967</v>
      </c>
      <c r="K298" s="2" t="s">
        <v>3</v>
      </c>
      <c r="L298" s="1" t="s">
        <v>651</v>
      </c>
      <c r="M298" s="2"/>
    </row>
    <row r="299" spans="1:13" ht="18" x14ac:dyDescent="0.2">
      <c r="A299" s="1" t="s">
        <v>660</v>
      </c>
      <c r="B299" s="1" t="s">
        <v>976</v>
      </c>
      <c r="C299" s="1" t="s">
        <v>659</v>
      </c>
      <c r="D299" s="1"/>
      <c r="E299" s="1"/>
      <c r="F299" s="1"/>
      <c r="G299" s="1"/>
      <c r="H299" s="1"/>
      <c r="I299" s="2" t="s">
        <v>975</v>
      </c>
      <c r="J299" s="2" t="s">
        <v>977</v>
      </c>
      <c r="K299" s="2" t="s">
        <v>3</v>
      </c>
      <c r="L299" s="1" t="s">
        <v>651</v>
      </c>
      <c r="M299" s="2"/>
    </row>
    <row r="300" spans="1:13" ht="18" x14ac:dyDescent="0.2">
      <c r="A300" s="1" t="s">
        <v>660</v>
      </c>
      <c r="B300" s="1" t="s">
        <v>981</v>
      </c>
      <c r="C300" s="1" t="s">
        <v>659</v>
      </c>
      <c r="D300" s="1"/>
      <c r="E300" s="1"/>
      <c r="F300" s="1"/>
      <c r="G300" s="1"/>
      <c r="H300" s="1"/>
      <c r="I300" s="2" t="s">
        <v>980</v>
      </c>
      <c r="J300" s="2" t="s">
        <v>982</v>
      </c>
      <c r="K300" s="2" t="s">
        <v>3</v>
      </c>
      <c r="L300" s="1" t="s">
        <v>659</v>
      </c>
      <c r="M300" s="2"/>
    </row>
    <row r="301" spans="1:13" ht="18" x14ac:dyDescent="0.2">
      <c r="A301" s="1" t="s">
        <v>660</v>
      </c>
      <c r="B301" s="1" t="s">
        <v>988</v>
      </c>
      <c r="C301" s="1" t="s">
        <v>659</v>
      </c>
      <c r="D301" s="1"/>
      <c r="E301" s="1"/>
      <c r="F301" s="1"/>
      <c r="G301" s="1"/>
      <c r="H301" s="1"/>
      <c r="I301" s="2" t="s">
        <v>987</v>
      </c>
      <c r="J301" s="2" t="s">
        <v>989</v>
      </c>
      <c r="K301" s="2" t="s">
        <v>3</v>
      </c>
      <c r="L301" s="1" t="s">
        <v>651</v>
      </c>
      <c r="M301" s="2"/>
    </row>
    <row r="302" spans="1:13" ht="18" x14ac:dyDescent="0.2">
      <c r="A302" s="2"/>
      <c r="B302" s="1" t="s">
        <v>992</v>
      </c>
      <c r="C302" s="1" t="s">
        <v>659</v>
      </c>
      <c r="D302" s="1"/>
      <c r="E302" s="1"/>
      <c r="F302" s="1"/>
      <c r="G302" s="1"/>
      <c r="H302" s="1"/>
      <c r="I302" s="2"/>
      <c r="J302" s="2"/>
      <c r="K302" s="2" t="s">
        <v>951</v>
      </c>
      <c r="L302" s="1" t="s">
        <v>651</v>
      </c>
      <c r="M302" s="1" t="s">
        <v>952</v>
      </c>
    </row>
    <row r="303" spans="1:13" ht="18" x14ac:dyDescent="0.2">
      <c r="A303" s="2"/>
      <c r="B303" s="1" t="s">
        <v>996</v>
      </c>
      <c r="C303" s="1" t="s">
        <v>659</v>
      </c>
      <c r="D303" s="1"/>
      <c r="E303" s="1"/>
      <c r="F303" s="1"/>
      <c r="G303" s="1"/>
      <c r="H303" s="1"/>
      <c r="I303" s="2"/>
      <c r="J303" s="2"/>
      <c r="K303" s="2" t="s">
        <v>951</v>
      </c>
      <c r="L303" s="1" t="s">
        <v>659</v>
      </c>
      <c r="M303" s="1" t="s">
        <v>997</v>
      </c>
    </row>
    <row r="304" spans="1:13" ht="18" x14ac:dyDescent="0.2">
      <c r="A304" s="1" t="s">
        <v>660</v>
      </c>
      <c r="B304" s="1" t="s">
        <v>1001</v>
      </c>
      <c r="C304" s="1" t="s">
        <v>659</v>
      </c>
      <c r="D304" s="1"/>
      <c r="E304" s="1"/>
      <c r="F304" s="1"/>
      <c r="G304" s="1"/>
      <c r="H304" s="1"/>
      <c r="I304" s="2" t="s">
        <v>1000</v>
      </c>
      <c r="J304" s="2" t="s">
        <v>1002</v>
      </c>
      <c r="K304" s="2" t="s">
        <v>3</v>
      </c>
      <c r="L304" s="1" t="s">
        <v>651</v>
      </c>
      <c r="M304" s="2"/>
    </row>
    <row r="305" spans="1:13" ht="18" x14ac:dyDescent="0.2">
      <c r="A305" s="2"/>
      <c r="B305" s="1" t="s">
        <v>1003</v>
      </c>
      <c r="C305" s="1" t="s">
        <v>659</v>
      </c>
      <c r="D305" s="1"/>
      <c r="E305" s="1"/>
      <c r="F305" s="1"/>
      <c r="G305" s="1"/>
      <c r="H305" s="1"/>
      <c r="I305" s="2"/>
      <c r="J305" s="2"/>
      <c r="K305" s="2" t="s">
        <v>951</v>
      </c>
      <c r="L305" s="1" t="s">
        <v>651</v>
      </c>
      <c r="M305" s="1" t="s">
        <v>1004</v>
      </c>
    </row>
    <row r="306" spans="1:13" ht="18" x14ac:dyDescent="0.2">
      <c r="A306" s="2"/>
      <c r="B306" s="1" t="s">
        <v>1005</v>
      </c>
      <c r="C306" s="1" t="s">
        <v>659</v>
      </c>
      <c r="D306" s="1"/>
      <c r="E306" s="1"/>
      <c r="F306" s="1"/>
      <c r="G306" s="1"/>
      <c r="H306" s="1"/>
      <c r="I306" s="2"/>
      <c r="J306" s="2"/>
      <c r="K306" s="2" t="s">
        <v>951</v>
      </c>
      <c r="L306" s="1" t="s">
        <v>651</v>
      </c>
      <c r="M306" s="1" t="s">
        <v>1006</v>
      </c>
    </row>
    <row r="307" spans="1:13" ht="18" x14ac:dyDescent="0.2">
      <c r="A307" s="2"/>
      <c r="B307" s="1" t="s">
        <v>1074</v>
      </c>
      <c r="C307" s="1" t="s">
        <v>659</v>
      </c>
      <c r="D307" s="1"/>
      <c r="E307" s="1"/>
      <c r="F307" s="1"/>
      <c r="G307" s="1"/>
      <c r="H307" s="1"/>
      <c r="I307" s="2"/>
      <c r="J307" s="2"/>
      <c r="K307" s="2" t="s">
        <v>3</v>
      </c>
      <c r="L307" s="1" t="s">
        <v>659</v>
      </c>
      <c r="M307" s="1" t="s">
        <v>1057</v>
      </c>
    </row>
    <row r="308" spans="1:13" ht="18" x14ac:dyDescent="0.2">
      <c r="A308" s="1" t="s">
        <v>1322</v>
      </c>
      <c r="B308" s="1" t="s">
        <v>1323</v>
      </c>
      <c r="C308" s="1" t="s">
        <v>659</v>
      </c>
      <c r="D308" s="1"/>
      <c r="E308" s="1"/>
      <c r="F308" s="1"/>
      <c r="G308" s="1"/>
      <c r="H308" s="1"/>
      <c r="I308" s="2">
        <f>725+15147</f>
        <v>15872</v>
      </c>
      <c r="J308" s="2" t="s">
        <v>1324</v>
      </c>
      <c r="K308" s="2" t="s">
        <v>3</v>
      </c>
      <c r="L308" s="1" t="s">
        <v>659</v>
      </c>
      <c r="M308" s="2"/>
    </row>
    <row r="309" spans="1:13" ht="18" x14ac:dyDescent="0.2">
      <c r="A309" s="1" t="s">
        <v>1354</v>
      </c>
      <c r="B309" s="1" t="s">
        <v>1355</v>
      </c>
      <c r="C309" s="1" t="s">
        <v>659</v>
      </c>
      <c r="D309" s="1"/>
      <c r="E309" s="1"/>
      <c r="F309" s="1"/>
      <c r="G309" s="1"/>
      <c r="H309" s="1"/>
      <c r="I309" s="2">
        <f>1328+14445</f>
        <v>15773</v>
      </c>
      <c r="J309" s="2"/>
      <c r="K309" s="2" t="s">
        <v>3</v>
      </c>
      <c r="L309" s="1" t="s">
        <v>659</v>
      </c>
      <c r="M309" s="2"/>
    </row>
    <row r="310" spans="1:13" ht="18" x14ac:dyDescent="0.2">
      <c r="A310" s="1" t="s">
        <v>1315</v>
      </c>
      <c r="B310" s="1" t="s">
        <v>1404</v>
      </c>
      <c r="C310" s="1" t="s">
        <v>659</v>
      </c>
      <c r="D310" s="1"/>
      <c r="E310" s="1"/>
      <c r="F310" s="1"/>
      <c r="G310" s="1"/>
      <c r="H310" s="1"/>
      <c r="I310" s="2" t="s">
        <v>1403</v>
      </c>
      <c r="J310" s="2" t="s">
        <v>1405</v>
      </c>
      <c r="K310" s="2" t="s">
        <v>3</v>
      </c>
      <c r="L310" s="1" t="s">
        <v>659</v>
      </c>
      <c r="M310" s="2"/>
    </row>
    <row r="311" spans="1:13" ht="18" x14ac:dyDescent="0.2">
      <c r="A311" s="1" t="s">
        <v>1409</v>
      </c>
      <c r="B311" s="1" t="s">
        <v>1410</v>
      </c>
      <c r="C311" s="1" t="s">
        <v>659</v>
      </c>
      <c r="D311" s="1"/>
      <c r="E311" s="1"/>
      <c r="F311" s="1"/>
      <c r="G311" s="1"/>
      <c r="H311" s="1"/>
      <c r="I311" s="2">
        <f>1512+14545</f>
        <v>16057</v>
      </c>
      <c r="J311" s="2"/>
      <c r="K311" s="2" t="s">
        <v>10</v>
      </c>
      <c r="L311" s="1" t="s">
        <v>659</v>
      </c>
      <c r="M311" s="1" t="s">
        <v>1411</v>
      </c>
    </row>
    <row r="312" spans="1:13" ht="18" x14ac:dyDescent="0.2">
      <c r="A312" s="2"/>
      <c r="B312" s="1" t="s">
        <v>1421</v>
      </c>
      <c r="C312" s="1" t="s">
        <v>659</v>
      </c>
      <c r="D312" s="1"/>
      <c r="E312" s="1"/>
      <c r="F312" s="1"/>
      <c r="G312" s="1"/>
      <c r="H312" s="1"/>
      <c r="I312" s="2"/>
      <c r="J312" s="2"/>
      <c r="K312" s="2" t="s">
        <v>10</v>
      </c>
      <c r="L312" s="1" t="s">
        <v>659</v>
      </c>
      <c r="M312" s="1" t="s">
        <v>1422</v>
      </c>
    </row>
    <row r="313" spans="1:13" ht="18" x14ac:dyDescent="0.2">
      <c r="A313" s="2"/>
      <c r="B313" s="1" t="s">
        <v>1428</v>
      </c>
      <c r="C313" s="1" t="s">
        <v>659</v>
      </c>
      <c r="D313" s="1"/>
      <c r="E313" s="1"/>
      <c r="F313" s="1"/>
      <c r="G313" s="1"/>
      <c r="H313" s="1"/>
      <c r="I313" s="2"/>
      <c r="J313" s="2"/>
      <c r="K313" s="2" t="s">
        <v>10</v>
      </c>
      <c r="L313" s="1" t="s">
        <v>659</v>
      </c>
      <c r="M313" s="1" t="s">
        <v>1422</v>
      </c>
    </row>
    <row r="314" spans="1:13" ht="18" x14ac:dyDescent="0.2">
      <c r="A314" s="2"/>
      <c r="B314" s="1" t="s">
        <v>978</v>
      </c>
      <c r="C314" s="1" t="s">
        <v>957</v>
      </c>
      <c r="D314" s="1"/>
      <c r="E314" s="1"/>
      <c r="F314" s="1"/>
      <c r="G314" s="1"/>
      <c r="H314" s="1"/>
      <c r="I314" s="2"/>
      <c r="J314" s="2"/>
      <c r="K314" s="2" t="s">
        <v>951</v>
      </c>
      <c r="L314" s="1" t="s">
        <v>651</v>
      </c>
      <c r="M314" s="1" t="s">
        <v>979</v>
      </c>
    </row>
    <row r="315" spans="1:13" ht="18" x14ac:dyDescent="0.2">
      <c r="A315" s="1" t="s">
        <v>660</v>
      </c>
      <c r="B315" s="1" t="s">
        <v>984</v>
      </c>
      <c r="C315" s="1" t="s">
        <v>957</v>
      </c>
      <c r="D315" s="1"/>
      <c r="E315" s="1"/>
      <c r="F315" s="1"/>
      <c r="G315" s="1"/>
      <c r="H315" s="1"/>
      <c r="I315" s="2" t="s">
        <v>983</v>
      </c>
      <c r="J315" s="2" t="s">
        <v>985</v>
      </c>
      <c r="K315" s="2" t="s">
        <v>3</v>
      </c>
      <c r="L315" s="1" t="s">
        <v>651</v>
      </c>
      <c r="M315" s="2" t="s">
        <v>986</v>
      </c>
    </row>
    <row r="316" spans="1:13" ht="18" x14ac:dyDescent="0.2">
      <c r="A316" s="1" t="s">
        <v>647</v>
      </c>
      <c r="B316" s="1" t="s">
        <v>649</v>
      </c>
      <c r="C316" s="1" t="s">
        <v>651</v>
      </c>
      <c r="D316" s="1"/>
      <c r="E316" s="1"/>
      <c r="F316" s="1"/>
      <c r="G316" s="1"/>
      <c r="H316" s="1"/>
      <c r="I316" s="2" t="s">
        <v>648</v>
      </c>
      <c r="J316" s="2" t="s">
        <v>650</v>
      </c>
      <c r="K316" s="2" t="s">
        <v>3</v>
      </c>
      <c r="L316" s="1" t="s">
        <v>651</v>
      </c>
      <c r="M316" s="2"/>
    </row>
    <row r="317" spans="1:13" ht="18" x14ac:dyDescent="0.2">
      <c r="A317" s="1" t="s">
        <v>660</v>
      </c>
      <c r="B317" s="1" t="s">
        <v>662</v>
      </c>
      <c r="C317" s="1" t="s">
        <v>651</v>
      </c>
      <c r="D317" s="1"/>
      <c r="E317" s="1"/>
      <c r="F317" s="1"/>
      <c r="G317" s="1"/>
      <c r="H317" s="1"/>
      <c r="I317" s="2" t="s">
        <v>661</v>
      </c>
      <c r="J317" s="2" t="s">
        <v>663</v>
      </c>
      <c r="K317" s="2" t="s">
        <v>3</v>
      </c>
      <c r="L317" s="1" t="s">
        <v>651</v>
      </c>
      <c r="M317" s="2"/>
    </row>
    <row r="318" spans="1:13" ht="18" x14ac:dyDescent="0.2">
      <c r="A318" s="1" t="s">
        <v>704</v>
      </c>
      <c r="B318" s="1" t="s">
        <v>823</v>
      </c>
      <c r="C318" s="1" t="s">
        <v>651</v>
      </c>
      <c r="D318" s="1"/>
      <c r="E318" s="1"/>
      <c r="F318" s="1"/>
      <c r="G318" s="1"/>
      <c r="H318" s="1"/>
      <c r="I318" s="2">
        <f>5934+15048</f>
        <v>20982</v>
      </c>
      <c r="J318" s="2" t="s">
        <v>824</v>
      </c>
      <c r="K318" s="2" t="s">
        <v>3</v>
      </c>
      <c r="L318" s="1" t="s">
        <v>651</v>
      </c>
      <c r="M318" s="2"/>
    </row>
    <row r="319" spans="1:13" ht="18" x14ac:dyDescent="0.2">
      <c r="A319" s="1" t="s">
        <v>704</v>
      </c>
      <c r="B319" s="1" t="s">
        <v>861</v>
      </c>
      <c r="C319" s="1" t="s">
        <v>651</v>
      </c>
      <c r="D319" s="1"/>
      <c r="E319" s="1"/>
      <c r="F319" s="1"/>
      <c r="G319" s="1"/>
      <c r="H319" s="1"/>
      <c r="I319" s="2">
        <f>4658+14242</f>
        <v>18900</v>
      </c>
      <c r="J319" s="2" t="s">
        <v>862</v>
      </c>
      <c r="K319" s="2" t="s">
        <v>3</v>
      </c>
      <c r="L319" s="1" t="s">
        <v>651</v>
      </c>
      <c r="M319" s="2"/>
    </row>
    <row r="320" spans="1:13" ht="18" x14ac:dyDescent="0.2">
      <c r="A320" s="1" t="s">
        <v>704</v>
      </c>
      <c r="B320" s="1" t="s">
        <v>873</v>
      </c>
      <c r="C320" s="1" t="s">
        <v>651</v>
      </c>
      <c r="D320" s="1"/>
      <c r="E320" s="1"/>
      <c r="F320" s="1"/>
      <c r="G320" s="1"/>
      <c r="H320" s="1"/>
      <c r="I320" s="2">
        <f>6728+15343</f>
        <v>22071</v>
      </c>
      <c r="J320" s="2" t="s">
        <v>874</v>
      </c>
      <c r="K320" s="2" t="s">
        <v>3</v>
      </c>
      <c r="L320" s="1" t="s">
        <v>651</v>
      </c>
      <c r="M320" s="2"/>
    </row>
    <row r="321" spans="1:13" ht="18" x14ac:dyDescent="0.2">
      <c r="A321" s="2"/>
      <c r="B321" s="1" t="s">
        <v>1075</v>
      </c>
      <c r="C321" s="1" t="s">
        <v>651</v>
      </c>
      <c r="D321" s="1"/>
      <c r="E321" s="1"/>
      <c r="F321" s="1"/>
      <c r="G321" s="1"/>
      <c r="H321" s="1"/>
      <c r="I321" s="2"/>
      <c r="J321" s="2"/>
      <c r="K321" s="2" t="s">
        <v>3</v>
      </c>
      <c r="L321" s="1" t="s">
        <v>651</v>
      </c>
      <c r="M321" s="1" t="s">
        <v>1057</v>
      </c>
    </row>
    <row r="322" spans="1:13" ht="18" x14ac:dyDescent="0.2">
      <c r="A322" s="1" t="s">
        <v>1315</v>
      </c>
      <c r="B322" s="1" t="s">
        <v>1317</v>
      </c>
      <c r="C322" s="1" t="s">
        <v>651</v>
      </c>
      <c r="D322" s="1"/>
      <c r="E322" s="1"/>
      <c r="F322" s="1"/>
      <c r="G322" s="1"/>
      <c r="H322" s="1"/>
      <c r="I322" s="2" t="s">
        <v>1316</v>
      </c>
      <c r="J322" s="2" t="s">
        <v>1318</v>
      </c>
      <c r="K322" s="2" t="s">
        <v>3</v>
      </c>
      <c r="L322" s="1" t="s">
        <v>651</v>
      </c>
      <c r="M322" s="2"/>
    </row>
    <row r="323" spans="1:13" ht="18" x14ac:dyDescent="0.2">
      <c r="A323" s="1" t="s">
        <v>1328</v>
      </c>
      <c r="B323" s="1" t="s">
        <v>1330</v>
      </c>
      <c r="C323" s="1" t="s">
        <v>651</v>
      </c>
      <c r="D323" s="1"/>
      <c r="E323" s="1"/>
      <c r="F323" s="1"/>
      <c r="G323" s="1"/>
      <c r="H323" s="1"/>
      <c r="I323" s="2" t="s">
        <v>1329</v>
      </c>
      <c r="J323" s="2"/>
      <c r="K323" s="2" t="s">
        <v>3</v>
      </c>
      <c r="L323" s="1" t="s">
        <v>651</v>
      </c>
      <c r="M323" s="2"/>
    </row>
    <row r="324" spans="1:13" ht="18" x14ac:dyDescent="0.2">
      <c r="A324" s="1" t="s">
        <v>1351</v>
      </c>
      <c r="B324" s="1" t="s">
        <v>1353</v>
      </c>
      <c r="C324" s="1" t="s">
        <v>651</v>
      </c>
      <c r="D324" s="1"/>
      <c r="E324" s="1"/>
      <c r="F324" s="1"/>
      <c r="G324" s="1"/>
      <c r="H324" s="1"/>
      <c r="I324" s="2" t="s">
        <v>1352</v>
      </c>
      <c r="J324" s="2"/>
      <c r="K324" s="2" t="s">
        <v>3</v>
      </c>
      <c r="L324" s="1" t="s">
        <v>651</v>
      </c>
      <c r="M324" s="2"/>
    </row>
    <row r="325" spans="1:13" ht="18" x14ac:dyDescent="0.2">
      <c r="A325" s="1" t="s">
        <v>1322</v>
      </c>
      <c r="B325" s="1" t="s">
        <v>1364</v>
      </c>
      <c r="C325" s="1" t="s">
        <v>651</v>
      </c>
      <c r="D325" s="1"/>
      <c r="E325" s="1"/>
      <c r="F325" s="1"/>
      <c r="G325" s="1"/>
      <c r="H325" s="1"/>
      <c r="I325" s="2">
        <f>519+16259</f>
        <v>16778</v>
      </c>
      <c r="J325" s="2" t="s">
        <v>1365</v>
      </c>
      <c r="K325" s="2" t="s">
        <v>3</v>
      </c>
      <c r="L325" s="1" t="s">
        <v>651</v>
      </c>
      <c r="M325" s="2"/>
    </row>
    <row r="326" spans="1:13" ht="18" x14ac:dyDescent="0.2">
      <c r="A326" s="1" t="s">
        <v>1385</v>
      </c>
      <c r="B326" s="1" t="s">
        <v>1387</v>
      </c>
      <c r="C326" s="1" t="s">
        <v>651</v>
      </c>
      <c r="D326" s="1"/>
      <c r="E326" s="1"/>
      <c r="F326" s="1"/>
      <c r="G326" s="1"/>
      <c r="H326" s="1"/>
      <c r="I326" s="2" t="s">
        <v>1386</v>
      </c>
      <c r="J326" s="2"/>
      <c r="K326" s="2" t="s">
        <v>3</v>
      </c>
      <c r="L326" s="1" t="s">
        <v>651</v>
      </c>
      <c r="M326" s="2"/>
    </row>
    <row r="327" spans="1:13" ht="18" x14ac:dyDescent="0.2">
      <c r="A327" s="1" t="s">
        <v>1388</v>
      </c>
      <c r="B327" s="1" t="s">
        <v>1390</v>
      </c>
      <c r="C327" s="1" t="s">
        <v>651</v>
      </c>
      <c r="D327" s="1"/>
      <c r="E327" s="1"/>
      <c r="F327" s="1"/>
      <c r="G327" s="1"/>
      <c r="H327" s="1"/>
      <c r="I327" s="2" t="s">
        <v>1389</v>
      </c>
      <c r="J327" s="2"/>
      <c r="K327" s="2" t="s">
        <v>3</v>
      </c>
      <c r="L327" s="1" t="s">
        <v>651</v>
      </c>
      <c r="M327" s="2"/>
    </row>
    <row r="328" spans="1:13" ht="18" x14ac:dyDescent="0.2">
      <c r="A328" s="1" t="s">
        <v>1322</v>
      </c>
      <c r="B328" s="1" t="s">
        <v>1399</v>
      </c>
      <c r="C328" s="1" t="s">
        <v>651</v>
      </c>
      <c r="D328" s="1"/>
      <c r="E328" s="1"/>
      <c r="F328" s="1"/>
      <c r="G328" s="1"/>
      <c r="H328" s="1"/>
      <c r="I328" s="2">
        <f>658+15813</f>
        <v>16471</v>
      </c>
      <c r="J328" s="2" t="s">
        <v>1400</v>
      </c>
      <c r="K328" s="2" t="s">
        <v>3</v>
      </c>
      <c r="L328" s="1" t="s">
        <v>651</v>
      </c>
      <c r="M328" s="2"/>
    </row>
    <row r="329" spans="1:13" ht="18" x14ac:dyDescent="0.2">
      <c r="A329" s="2"/>
      <c r="B329" s="1" t="s">
        <v>1401</v>
      </c>
      <c r="C329" s="1" t="s">
        <v>651</v>
      </c>
      <c r="D329" s="1"/>
      <c r="E329" s="1"/>
      <c r="F329" s="1"/>
      <c r="G329" s="1"/>
      <c r="H329" s="1"/>
      <c r="I329" s="2"/>
      <c r="J329" s="2"/>
      <c r="K329" s="2" t="s">
        <v>10</v>
      </c>
      <c r="L329" s="1" t="s">
        <v>651</v>
      </c>
      <c r="M329" s="1" t="s">
        <v>1402</v>
      </c>
    </row>
    <row r="330" spans="1:13" ht="18" x14ac:dyDescent="0.2">
      <c r="A330" s="1" t="s">
        <v>647</v>
      </c>
      <c r="B330" s="1" t="s">
        <v>669</v>
      </c>
      <c r="C330" s="1" t="s">
        <v>671</v>
      </c>
      <c r="D330" s="1"/>
      <c r="E330" s="1"/>
      <c r="F330" s="1"/>
      <c r="G330" s="1"/>
      <c r="H330" s="1"/>
      <c r="I330" s="2" t="s">
        <v>668</v>
      </c>
      <c r="J330" s="2" t="s">
        <v>670</v>
      </c>
      <c r="K330" s="2" t="s">
        <v>10</v>
      </c>
      <c r="L330" s="1" t="s">
        <v>672</v>
      </c>
      <c r="M330" s="1" t="s">
        <v>673</v>
      </c>
    </row>
    <row r="331" spans="1:13" ht="18" x14ac:dyDescent="0.2">
      <c r="A331" s="2"/>
      <c r="B331" s="1" t="s">
        <v>681</v>
      </c>
      <c r="C331" s="1" t="s">
        <v>671</v>
      </c>
      <c r="D331" s="1"/>
      <c r="E331" s="1"/>
      <c r="F331" s="1"/>
      <c r="G331" s="1"/>
      <c r="H331" s="1"/>
      <c r="I331" s="2"/>
      <c r="J331" s="2"/>
      <c r="K331" s="2" t="s">
        <v>10</v>
      </c>
      <c r="L331" s="1" t="s">
        <v>672</v>
      </c>
      <c r="M331" s="1" t="s">
        <v>673</v>
      </c>
    </row>
    <row r="332" spans="1:13" ht="18" x14ac:dyDescent="0.2">
      <c r="A332" s="1" t="s">
        <v>704</v>
      </c>
      <c r="B332" s="1" t="s">
        <v>705</v>
      </c>
      <c r="C332" s="1" t="s">
        <v>671</v>
      </c>
      <c r="D332" s="1"/>
      <c r="E332" s="1"/>
      <c r="F332" s="1"/>
      <c r="G332" s="1"/>
      <c r="H332" s="1"/>
      <c r="I332" s="2">
        <f>6445+17729</f>
        <v>24174</v>
      </c>
      <c r="J332" s="2" t="s">
        <v>706</v>
      </c>
      <c r="K332" s="2" t="s">
        <v>3</v>
      </c>
      <c r="L332" s="1" t="s">
        <v>671</v>
      </c>
      <c r="M332" s="2"/>
    </row>
    <row r="333" spans="1:13" ht="18" x14ac:dyDescent="0.2">
      <c r="A333" s="1" t="s">
        <v>704</v>
      </c>
      <c r="B333" s="1" t="s">
        <v>794</v>
      </c>
      <c r="C333" s="1" t="s">
        <v>671</v>
      </c>
      <c r="D333" s="1"/>
      <c r="E333" s="1"/>
      <c r="F333" s="1"/>
      <c r="G333" s="1"/>
      <c r="H333" s="1"/>
      <c r="I333" s="2">
        <f>5301+15839</f>
        <v>21140</v>
      </c>
      <c r="J333" s="2" t="s">
        <v>795</v>
      </c>
      <c r="K333" s="2" t="s">
        <v>3</v>
      </c>
      <c r="L333" s="1" t="s">
        <v>671</v>
      </c>
      <c r="M333" s="2"/>
    </row>
    <row r="334" spans="1:13" ht="18" x14ac:dyDescent="0.2">
      <c r="A334" s="2"/>
      <c r="B334" s="1" t="s">
        <v>1076</v>
      </c>
      <c r="C334" s="1" t="s">
        <v>671</v>
      </c>
      <c r="D334" s="1"/>
      <c r="E334" s="1"/>
      <c r="F334" s="1"/>
      <c r="G334" s="1"/>
      <c r="H334" s="1"/>
      <c r="I334" s="2"/>
      <c r="J334" s="2"/>
      <c r="K334" s="2" t="s">
        <v>3</v>
      </c>
      <c r="L334" s="1" t="s">
        <v>671</v>
      </c>
      <c r="M334" s="1" t="s">
        <v>1057</v>
      </c>
    </row>
    <row r="335" spans="1:13" ht="18" x14ac:dyDescent="0.2">
      <c r="A335" s="2"/>
      <c r="B335" s="1" t="s">
        <v>1288</v>
      </c>
      <c r="C335" s="1" t="s">
        <v>671</v>
      </c>
      <c r="D335" s="1"/>
      <c r="E335" s="1"/>
      <c r="F335" s="1"/>
      <c r="G335" s="1"/>
      <c r="H335" s="1"/>
      <c r="I335" s="2"/>
      <c r="J335" s="2"/>
      <c r="K335" s="2" t="s">
        <v>951</v>
      </c>
      <c r="L335" s="1" t="s">
        <v>671</v>
      </c>
      <c r="M335" s="1" t="s">
        <v>1289</v>
      </c>
    </row>
    <row r="336" spans="1:13" ht="18" x14ac:dyDescent="0.2">
      <c r="A336" s="2"/>
      <c r="B336" s="1" t="s">
        <v>1304</v>
      </c>
      <c r="C336" s="1" t="s">
        <v>671</v>
      </c>
      <c r="D336" s="1"/>
      <c r="E336" s="1"/>
      <c r="F336" s="1"/>
      <c r="G336" s="1"/>
      <c r="H336" s="1"/>
      <c r="I336" s="2"/>
      <c r="J336" s="2"/>
      <c r="K336" s="2" t="s">
        <v>951</v>
      </c>
      <c r="L336" s="1" t="s">
        <v>672</v>
      </c>
      <c r="M336" s="1" t="s">
        <v>673</v>
      </c>
    </row>
    <row r="337" spans="1:13" ht="18" x14ac:dyDescent="0.2">
      <c r="A337" s="1" t="s">
        <v>1304</v>
      </c>
      <c r="B337" s="1" t="s">
        <v>1313</v>
      </c>
      <c r="C337" s="1" t="s">
        <v>671</v>
      </c>
      <c r="D337" s="1"/>
      <c r="E337" s="1"/>
      <c r="F337" s="1"/>
      <c r="G337" s="1"/>
      <c r="H337" s="1"/>
      <c r="I337" s="2" t="s">
        <v>1312</v>
      </c>
      <c r="J337" s="2" t="s">
        <v>1314</v>
      </c>
      <c r="K337" s="2" t="s">
        <v>3</v>
      </c>
      <c r="L337" s="1" t="s">
        <v>672</v>
      </c>
      <c r="M337" s="2"/>
    </row>
    <row r="338" spans="1:13" ht="18" x14ac:dyDescent="0.2">
      <c r="A338" s="1" t="s">
        <v>1338</v>
      </c>
      <c r="B338" s="1" t="s">
        <v>1340</v>
      </c>
      <c r="C338" s="1" t="s">
        <v>671</v>
      </c>
      <c r="D338" s="1"/>
      <c r="E338" s="1"/>
      <c r="F338" s="1"/>
      <c r="G338" s="1"/>
      <c r="H338" s="1"/>
      <c r="I338" s="2" t="s">
        <v>1339</v>
      </c>
      <c r="J338" s="2"/>
      <c r="K338" s="2" t="s">
        <v>3</v>
      </c>
      <c r="L338" s="1" t="s">
        <v>672</v>
      </c>
      <c r="M338" s="2"/>
    </row>
    <row r="339" spans="1:13" ht="18" x14ac:dyDescent="0.2">
      <c r="A339" s="1" t="s">
        <v>1341</v>
      </c>
      <c r="B339" s="1" t="s">
        <v>1343</v>
      </c>
      <c r="C339" s="1" t="s">
        <v>671</v>
      </c>
      <c r="D339" s="1"/>
      <c r="E339" s="1"/>
      <c r="F339" s="1"/>
      <c r="G339" s="1"/>
      <c r="H339" s="1"/>
      <c r="I339" s="2" t="s">
        <v>1342</v>
      </c>
      <c r="J339" s="2"/>
      <c r="K339" s="2" t="s">
        <v>3</v>
      </c>
      <c r="L339" s="1" t="s">
        <v>671</v>
      </c>
      <c r="M339" s="2"/>
    </row>
    <row r="340" spans="1:13" ht="18" x14ac:dyDescent="0.2">
      <c r="A340" s="1" t="s">
        <v>1366</v>
      </c>
      <c r="B340" s="1" t="s">
        <v>1367</v>
      </c>
      <c r="C340" s="1" t="s">
        <v>671</v>
      </c>
      <c r="D340" s="1"/>
      <c r="E340" s="1"/>
      <c r="F340" s="1"/>
      <c r="G340" s="1"/>
      <c r="H340" s="1"/>
      <c r="I340" s="2">
        <f>905+16720</f>
        <v>17625</v>
      </c>
      <c r="J340" s="2" t="s">
        <v>1288</v>
      </c>
      <c r="K340" s="2" t="s">
        <v>3</v>
      </c>
      <c r="L340" s="1" t="s">
        <v>671</v>
      </c>
      <c r="M340" s="2"/>
    </row>
    <row r="341" spans="1:13" ht="18" x14ac:dyDescent="0.2">
      <c r="A341" s="1" t="s">
        <v>1366</v>
      </c>
      <c r="B341" s="1" t="s">
        <v>1368</v>
      </c>
      <c r="C341" s="1" t="s">
        <v>671</v>
      </c>
      <c r="D341" s="1"/>
      <c r="E341" s="1"/>
      <c r="F341" s="1"/>
      <c r="G341" s="1"/>
      <c r="H341" s="1"/>
      <c r="I341" s="2">
        <f>709+17112</f>
        <v>17821</v>
      </c>
      <c r="J341" s="2" t="s">
        <v>1369</v>
      </c>
      <c r="K341" s="2" t="s">
        <v>3</v>
      </c>
      <c r="L341" s="1" t="s">
        <v>671</v>
      </c>
      <c r="M341" s="2"/>
    </row>
    <row r="342" spans="1:13" ht="18" x14ac:dyDescent="0.2">
      <c r="A342" s="1" t="s">
        <v>1379</v>
      </c>
      <c r="B342" s="1" t="s">
        <v>1381</v>
      </c>
      <c r="C342" s="1" t="s">
        <v>671</v>
      </c>
      <c r="D342" s="1"/>
      <c r="E342" s="1"/>
      <c r="F342" s="1"/>
      <c r="G342" s="1"/>
      <c r="H342" s="1"/>
      <c r="I342" s="2" t="s">
        <v>1380</v>
      </c>
      <c r="J342" s="2"/>
      <c r="K342" s="2" t="s">
        <v>3</v>
      </c>
      <c r="L342" s="1" t="s">
        <v>671</v>
      </c>
      <c r="M342" s="2"/>
    </row>
    <row r="343" spans="1:13" ht="18" x14ac:dyDescent="0.2">
      <c r="A343" s="1" t="s">
        <v>1331</v>
      </c>
      <c r="B343" s="1" t="s">
        <v>1416</v>
      </c>
      <c r="C343" s="1" t="s">
        <v>671</v>
      </c>
      <c r="D343" s="1"/>
      <c r="E343" s="1"/>
      <c r="F343" s="1"/>
      <c r="G343" s="1"/>
      <c r="H343" s="1"/>
      <c r="I343" s="2">
        <f>125+17300</f>
        <v>17425</v>
      </c>
      <c r="J343" s="2" t="s">
        <v>1417</v>
      </c>
      <c r="K343" s="2" t="s">
        <v>3</v>
      </c>
      <c r="L343" s="1" t="s">
        <v>671</v>
      </c>
      <c r="M343" s="2"/>
    </row>
    <row r="344" spans="1:13" ht="18" x14ac:dyDescent="0.2">
      <c r="A344" s="1" t="s">
        <v>1374</v>
      </c>
      <c r="B344" s="1" t="s">
        <v>1423</v>
      </c>
      <c r="C344" s="1" t="s">
        <v>671</v>
      </c>
      <c r="D344" s="1"/>
      <c r="E344" s="1"/>
      <c r="F344" s="1"/>
      <c r="G344" s="1"/>
      <c r="H344" s="1"/>
      <c r="I344" s="2">
        <f>1917+16637</f>
        <v>18554</v>
      </c>
      <c r="J344" s="2" t="s">
        <v>1424</v>
      </c>
      <c r="K344" s="2" t="s">
        <v>3</v>
      </c>
      <c r="L344" s="1" t="s">
        <v>671</v>
      </c>
      <c r="M344" s="2"/>
    </row>
    <row r="345" spans="1:13" ht="18" x14ac:dyDescent="0.2">
      <c r="A345" s="1" t="s">
        <v>1425</v>
      </c>
      <c r="B345" s="1" t="s">
        <v>1427</v>
      </c>
      <c r="C345" s="1" t="s">
        <v>671</v>
      </c>
      <c r="D345" s="1"/>
      <c r="E345" s="1"/>
      <c r="F345" s="1"/>
      <c r="G345" s="1"/>
      <c r="H345" s="1"/>
      <c r="I345" s="2" t="s">
        <v>1426</v>
      </c>
      <c r="J345" s="2"/>
      <c r="K345" s="2" t="s">
        <v>3</v>
      </c>
      <c r="L345" s="1" t="s">
        <v>671</v>
      </c>
      <c r="M345" s="2"/>
    </row>
    <row r="346" spans="1:13" ht="18" x14ac:dyDescent="0.2">
      <c r="A346" s="2"/>
      <c r="B346" s="1" t="s">
        <v>1305</v>
      </c>
      <c r="C346" s="1" t="s">
        <v>1306</v>
      </c>
      <c r="D346" s="1"/>
      <c r="E346" s="1"/>
      <c r="F346" s="1"/>
      <c r="G346" s="1"/>
      <c r="H346" s="1"/>
      <c r="I346" s="2"/>
      <c r="J346" s="2"/>
      <c r="K346" s="2" t="s">
        <v>951</v>
      </c>
      <c r="L346" s="1" t="s">
        <v>1307</v>
      </c>
      <c r="M346" s="1" t="s">
        <v>1308</v>
      </c>
    </row>
    <row r="347" spans="1:13" ht="18" x14ac:dyDescent="0.2">
      <c r="A347" s="1" t="s">
        <v>1304</v>
      </c>
      <c r="B347" s="1" t="s">
        <v>1320</v>
      </c>
      <c r="C347" s="1" t="s">
        <v>1306</v>
      </c>
      <c r="D347" s="1"/>
      <c r="E347" s="1"/>
      <c r="F347" s="1"/>
      <c r="G347" s="1"/>
      <c r="H347" s="1"/>
      <c r="I347" s="2" t="s">
        <v>1319</v>
      </c>
      <c r="J347" s="2" t="s">
        <v>1321</v>
      </c>
      <c r="K347" s="2" t="s">
        <v>3</v>
      </c>
      <c r="L347" s="1" t="s">
        <v>1307</v>
      </c>
      <c r="M347" s="2"/>
    </row>
    <row r="348" spans="1:13" ht="18" x14ac:dyDescent="0.2">
      <c r="A348" s="2"/>
      <c r="B348" s="1" t="s">
        <v>1077</v>
      </c>
      <c r="C348" s="1" t="s">
        <v>672</v>
      </c>
      <c r="D348" s="1"/>
      <c r="E348" s="1"/>
      <c r="F348" s="1"/>
      <c r="G348" s="1"/>
      <c r="H348" s="1"/>
      <c r="I348" s="2"/>
      <c r="J348" s="2"/>
      <c r="K348" s="2" t="s">
        <v>3</v>
      </c>
      <c r="L348" s="1" t="s">
        <v>672</v>
      </c>
      <c r="M348" s="1" t="s">
        <v>1057</v>
      </c>
    </row>
    <row r="349" spans="1:13" ht="18" x14ac:dyDescent="0.2">
      <c r="A349" s="1" t="s">
        <v>1309</v>
      </c>
      <c r="B349" s="1" t="s">
        <v>1311</v>
      </c>
      <c r="C349" s="1" t="s">
        <v>672</v>
      </c>
      <c r="D349" s="1"/>
      <c r="E349" s="1"/>
      <c r="F349" s="1"/>
      <c r="G349" s="1"/>
      <c r="H349" s="1"/>
      <c r="I349" s="2" t="s">
        <v>1310</v>
      </c>
      <c r="J349" s="2"/>
      <c r="K349" s="2" t="s">
        <v>3</v>
      </c>
      <c r="L349" s="1" t="s">
        <v>1079</v>
      </c>
      <c r="M349" s="2"/>
    </row>
    <row r="350" spans="1:13" ht="18" x14ac:dyDescent="0.2">
      <c r="A350" s="1" t="s">
        <v>1331</v>
      </c>
      <c r="B350" s="1" t="s">
        <v>1333</v>
      </c>
      <c r="C350" s="1" t="s">
        <v>672</v>
      </c>
      <c r="D350" s="1"/>
      <c r="E350" s="1"/>
      <c r="F350" s="1"/>
      <c r="G350" s="1"/>
      <c r="H350" s="1"/>
      <c r="I350" s="2" t="s">
        <v>1332</v>
      </c>
      <c r="J350" s="2" t="s">
        <v>1334</v>
      </c>
      <c r="K350" s="2" t="s">
        <v>3</v>
      </c>
      <c r="L350" s="1" t="s">
        <v>672</v>
      </c>
      <c r="M350" s="2"/>
    </row>
    <row r="351" spans="1:13" ht="18" x14ac:dyDescent="0.2">
      <c r="A351" s="1" t="s">
        <v>1335</v>
      </c>
      <c r="B351" s="1" t="s">
        <v>1337</v>
      </c>
      <c r="C351" s="1" t="s">
        <v>672</v>
      </c>
      <c r="D351" s="1"/>
      <c r="E351" s="1"/>
      <c r="F351" s="1"/>
      <c r="G351" s="1"/>
      <c r="H351" s="1"/>
      <c r="I351" s="2" t="s">
        <v>1336</v>
      </c>
      <c r="J351" s="2"/>
      <c r="K351" s="2" t="s">
        <v>3</v>
      </c>
      <c r="L351" s="1" t="s">
        <v>672</v>
      </c>
      <c r="M351" s="2"/>
    </row>
    <row r="352" spans="1:13" ht="18" x14ac:dyDescent="0.2">
      <c r="A352" s="1" t="s">
        <v>1418</v>
      </c>
      <c r="B352" s="1" t="s">
        <v>1420</v>
      </c>
      <c r="C352" s="1" t="s">
        <v>672</v>
      </c>
      <c r="D352" s="1"/>
      <c r="E352" s="1"/>
      <c r="F352" s="1"/>
      <c r="G352" s="1"/>
      <c r="H352" s="1"/>
      <c r="I352" s="2" t="s">
        <v>1419</v>
      </c>
      <c r="J352" s="2"/>
      <c r="K352" s="2" t="s">
        <v>3</v>
      </c>
      <c r="L352" s="1" t="s">
        <v>1079</v>
      </c>
      <c r="M352" s="2"/>
    </row>
    <row r="353" spans="1:13" ht="18" x14ac:dyDescent="0.2">
      <c r="A353" s="2"/>
      <c r="B353" s="1" t="s">
        <v>1078</v>
      </c>
      <c r="C353" s="1" t="s">
        <v>1079</v>
      </c>
      <c r="D353" s="1"/>
      <c r="E353" s="1"/>
      <c r="F353" s="1"/>
      <c r="G353" s="1"/>
      <c r="H353" s="1"/>
      <c r="I353" s="2"/>
      <c r="J353" s="2"/>
      <c r="K353" s="2" t="s">
        <v>3</v>
      </c>
      <c r="L353" s="1" t="s">
        <v>1079</v>
      </c>
      <c r="M353" s="1" t="s">
        <v>1057</v>
      </c>
    </row>
    <row r="354" spans="1:13" ht="18" x14ac:dyDescent="0.2">
      <c r="A354" s="1" t="s">
        <v>1331</v>
      </c>
      <c r="B354" s="1" t="s">
        <v>1362</v>
      </c>
      <c r="C354" s="1" t="s">
        <v>1079</v>
      </c>
      <c r="D354" s="1"/>
      <c r="E354" s="1"/>
      <c r="F354" s="1"/>
      <c r="G354" s="1"/>
      <c r="H354" s="1"/>
      <c r="I354" s="2" t="s">
        <v>1361</v>
      </c>
      <c r="J354" s="2" t="s">
        <v>1363</v>
      </c>
      <c r="K354" s="2" t="s">
        <v>3</v>
      </c>
      <c r="L354" s="1" t="s">
        <v>1079</v>
      </c>
      <c r="M354" s="2"/>
    </row>
    <row r="355" spans="1:13" ht="18" x14ac:dyDescent="0.2">
      <c r="A355" s="1" t="s">
        <v>299</v>
      </c>
      <c r="B355" s="1" t="s">
        <v>582</v>
      </c>
      <c r="C355" s="1" t="s">
        <v>584</v>
      </c>
      <c r="D355" s="1"/>
      <c r="E355" s="1"/>
      <c r="F355" s="1"/>
      <c r="G355" s="1"/>
      <c r="H355" s="1"/>
      <c r="I355" s="2" t="s">
        <v>581</v>
      </c>
      <c r="J355" s="2" t="s">
        <v>583</v>
      </c>
      <c r="K355" s="2" t="s">
        <v>3</v>
      </c>
      <c r="L355" s="1" t="s">
        <v>4</v>
      </c>
      <c r="M355" s="2"/>
    </row>
    <row r="356" spans="1:13" ht="18" x14ac:dyDescent="0.2">
      <c r="A356" s="1" t="s">
        <v>916</v>
      </c>
      <c r="B356" s="1" t="s">
        <v>918</v>
      </c>
      <c r="C356" s="1" t="s">
        <v>584</v>
      </c>
      <c r="D356" s="1"/>
      <c r="E356" s="1"/>
      <c r="F356" s="1"/>
      <c r="G356" s="1"/>
      <c r="H356" s="1"/>
      <c r="I356" s="2" t="s">
        <v>917</v>
      </c>
      <c r="J356" s="2" t="s">
        <v>919</v>
      </c>
      <c r="K356" s="2" t="s">
        <v>3</v>
      </c>
      <c r="L356" s="1" t="s">
        <v>4</v>
      </c>
      <c r="M356" s="2"/>
    </row>
    <row r="357" spans="1:13" ht="18" x14ac:dyDescent="0.2">
      <c r="A357" s="1" t="s">
        <v>926</v>
      </c>
      <c r="B357" s="1" t="s">
        <v>928</v>
      </c>
      <c r="C357" s="1" t="s">
        <v>584</v>
      </c>
      <c r="D357" s="1"/>
      <c r="E357" s="1"/>
      <c r="F357" s="1"/>
      <c r="G357" s="1"/>
      <c r="H357" s="1"/>
      <c r="I357" s="2" t="s">
        <v>927</v>
      </c>
      <c r="J357" s="2"/>
      <c r="K357" s="2" t="s">
        <v>3</v>
      </c>
      <c r="L357" s="1" t="s">
        <v>584</v>
      </c>
      <c r="M357" s="2"/>
    </row>
    <row r="358" spans="1:13" ht="18" x14ac:dyDescent="0.2">
      <c r="A358" s="2"/>
      <c r="B358" s="1" t="s">
        <v>1056</v>
      </c>
      <c r="C358" s="1" t="s">
        <v>584</v>
      </c>
      <c r="D358" s="1"/>
      <c r="E358" s="1"/>
      <c r="F358" s="1"/>
      <c r="G358" s="1"/>
      <c r="H358" s="1"/>
      <c r="I358" s="2"/>
      <c r="J358" s="2"/>
      <c r="K358" s="2" t="s">
        <v>3</v>
      </c>
      <c r="L358" s="1" t="s">
        <v>584</v>
      </c>
      <c r="M358" s="1" t="s">
        <v>1057</v>
      </c>
    </row>
    <row r="359" spans="1:13" ht="18" x14ac:dyDescent="0.2">
      <c r="A359" s="1" t="s">
        <v>167</v>
      </c>
      <c r="B359" s="1" t="s">
        <v>504</v>
      </c>
      <c r="C359" s="1" t="s">
        <v>343</v>
      </c>
      <c r="D359" s="1"/>
      <c r="E359" s="1"/>
      <c r="F359" s="1"/>
      <c r="G359" s="1"/>
      <c r="H359" s="1"/>
      <c r="I359" s="2" t="s">
        <v>503</v>
      </c>
      <c r="J359" s="2" t="s">
        <v>505</v>
      </c>
      <c r="K359" s="2" t="s">
        <v>3</v>
      </c>
      <c r="L359" s="1" t="s">
        <v>343</v>
      </c>
      <c r="M359" s="2"/>
    </row>
    <row r="360" spans="1:13" ht="18" x14ac:dyDescent="0.2">
      <c r="A360" s="1" t="s">
        <v>941</v>
      </c>
      <c r="B360" s="1" t="s">
        <v>943</v>
      </c>
      <c r="C360" s="1" t="s">
        <v>343</v>
      </c>
      <c r="D360" s="1"/>
      <c r="E360" s="1"/>
      <c r="F360" s="1"/>
      <c r="G360" s="1"/>
      <c r="H360" s="1"/>
      <c r="I360" s="2" t="s">
        <v>942</v>
      </c>
      <c r="J360" s="2"/>
      <c r="K360" s="2" t="s">
        <v>3</v>
      </c>
      <c r="L360" s="1" t="s">
        <v>343</v>
      </c>
      <c r="M360" s="2"/>
    </row>
    <row r="361" spans="1:13" ht="18" x14ac:dyDescent="0.2">
      <c r="A361" s="2"/>
      <c r="B361" s="1" t="s">
        <v>1012</v>
      </c>
      <c r="C361" s="1" t="s">
        <v>343</v>
      </c>
      <c r="D361" s="1"/>
      <c r="E361" s="1"/>
      <c r="F361" s="1"/>
      <c r="G361" s="1"/>
      <c r="H361" s="1"/>
      <c r="I361" s="2"/>
      <c r="J361" s="2"/>
      <c r="K361" s="2" t="s">
        <v>951</v>
      </c>
      <c r="L361" s="1" t="s">
        <v>343</v>
      </c>
      <c r="M361" s="1" t="s">
        <v>1013</v>
      </c>
    </row>
    <row r="362" spans="1:13" ht="18" x14ac:dyDescent="0.2">
      <c r="A362" s="2"/>
      <c r="B362" s="1" t="s">
        <v>1063</v>
      </c>
      <c r="C362" s="1" t="s">
        <v>343</v>
      </c>
      <c r="D362" s="1"/>
      <c r="E362" s="1"/>
      <c r="F362" s="1"/>
      <c r="G362" s="1"/>
      <c r="H362" s="1"/>
      <c r="I362" s="2"/>
      <c r="J362" s="2"/>
      <c r="K362" s="2" t="s">
        <v>3</v>
      </c>
      <c r="L362" s="1" t="s">
        <v>343</v>
      </c>
      <c r="M362" s="1" t="s">
        <v>1057</v>
      </c>
    </row>
    <row r="363" spans="1:13" ht="18" x14ac:dyDescent="0.2">
      <c r="A363" s="1" t="s">
        <v>167</v>
      </c>
      <c r="B363" s="1" t="s">
        <v>169</v>
      </c>
      <c r="C363" s="1" t="s">
        <v>171</v>
      </c>
      <c r="D363" s="1"/>
      <c r="E363" s="1"/>
      <c r="F363" s="1"/>
      <c r="G363" s="1"/>
      <c r="H363" s="1"/>
      <c r="I363" s="2" t="s">
        <v>168</v>
      </c>
      <c r="J363" s="2" t="s">
        <v>170</v>
      </c>
      <c r="K363" s="2" t="s">
        <v>3</v>
      </c>
      <c r="L363" s="1" t="s">
        <v>171</v>
      </c>
      <c r="M363" s="2"/>
    </row>
    <row r="364" spans="1:13" ht="18" x14ac:dyDescent="0.2">
      <c r="A364" s="1" t="s">
        <v>172</v>
      </c>
      <c r="B364" s="1" t="s">
        <v>174</v>
      </c>
      <c r="C364" s="1" t="s">
        <v>171</v>
      </c>
      <c r="D364" s="1"/>
      <c r="E364" s="1"/>
      <c r="F364" s="1"/>
      <c r="G364" s="1"/>
      <c r="H364" s="1"/>
      <c r="I364" s="2" t="s">
        <v>173</v>
      </c>
      <c r="J364" s="2" t="s">
        <v>175</v>
      </c>
      <c r="K364" s="2" t="s">
        <v>3</v>
      </c>
      <c r="L364" s="1" t="s">
        <v>171</v>
      </c>
      <c r="M364" s="2"/>
    </row>
    <row r="365" spans="1:13" ht="18" x14ac:dyDescent="0.2">
      <c r="A365" s="1" t="s">
        <v>172</v>
      </c>
      <c r="B365" s="1" t="s">
        <v>177</v>
      </c>
      <c r="C365" s="1" t="s">
        <v>171</v>
      </c>
      <c r="D365" s="1"/>
      <c r="E365" s="1"/>
      <c r="F365" s="1"/>
      <c r="G365" s="1"/>
      <c r="H365" s="1"/>
      <c r="I365" s="2" t="s">
        <v>176</v>
      </c>
      <c r="J365" s="2" t="s">
        <v>178</v>
      </c>
      <c r="K365" s="2" t="s">
        <v>3</v>
      </c>
      <c r="L365" s="1" t="s">
        <v>171</v>
      </c>
      <c r="M365" s="2"/>
    </row>
    <row r="366" spans="1:13" ht="18" x14ac:dyDescent="0.2">
      <c r="A366" s="2"/>
      <c r="B366" s="1" t="s">
        <v>179</v>
      </c>
      <c r="C366" s="1" t="s">
        <v>171</v>
      </c>
      <c r="D366" s="1"/>
      <c r="E366" s="1"/>
      <c r="F366" s="1"/>
      <c r="G366" s="1"/>
      <c r="H366" s="1"/>
      <c r="I366" s="2"/>
      <c r="J366" s="2"/>
      <c r="K366" s="2" t="s">
        <v>10</v>
      </c>
      <c r="L366" s="1" t="s">
        <v>171</v>
      </c>
      <c r="M366" s="1" t="s">
        <v>180</v>
      </c>
    </row>
    <row r="367" spans="1:13" ht="18" x14ac:dyDescent="0.2">
      <c r="A367" s="1" t="s">
        <v>172</v>
      </c>
      <c r="B367" s="1" t="s">
        <v>182</v>
      </c>
      <c r="C367" s="1" t="s">
        <v>171</v>
      </c>
      <c r="D367" s="1"/>
      <c r="E367" s="1"/>
      <c r="F367" s="1"/>
      <c r="G367" s="1"/>
      <c r="H367" s="1"/>
      <c r="I367" s="2" t="s">
        <v>181</v>
      </c>
      <c r="J367" s="2" t="s">
        <v>183</v>
      </c>
      <c r="K367" s="2" t="s">
        <v>3</v>
      </c>
      <c r="L367" s="1" t="s">
        <v>171</v>
      </c>
      <c r="M367" s="2"/>
    </row>
    <row r="368" spans="1:13" ht="18" x14ac:dyDescent="0.2">
      <c r="A368" s="1" t="s">
        <v>172</v>
      </c>
      <c r="B368" s="1" t="s">
        <v>185</v>
      </c>
      <c r="C368" s="1" t="s">
        <v>171</v>
      </c>
      <c r="D368" s="1"/>
      <c r="E368" s="1"/>
      <c r="F368" s="1"/>
      <c r="G368" s="1"/>
      <c r="H368" s="1"/>
      <c r="I368" s="2" t="s">
        <v>184</v>
      </c>
      <c r="J368" s="2" t="s">
        <v>186</v>
      </c>
      <c r="K368" s="2" t="s">
        <v>3</v>
      </c>
      <c r="L368" s="1" t="s">
        <v>171</v>
      </c>
      <c r="M368" s="2"/>
    </row>
    <row r="369" spans="1:13" ht="18" x14ac:dyDescent="0.2">
      <c r="A369" s="1" t="s">
        <v>172</v>
      </c>
      <c r="B369" s="1" t="s">
        <v>188</v>
      </c>
      <c r="C369" s="1" t="s">
        <v>171</v>
      </c>
      <c r="D369" s="1"/>
      <c r="E369" s="1"/>
      <c r="F369" s="1"/>
      <c r="G369" s="1"/>
      <c r="H369" s="1"/>
      <c r="I369" s="2" t="s">
        <v>187</v>
      </c>
      <c r="J369" s="2" t="s">
        <v>189</v>
      </c>
      <c r="K369" s="2" t="s">
        <v>3</v>
      </c>
      <c r="L369" s="1" t="s">
        <v>171</v>
      </c>
      <c r="M369" s="2"/>
    </row>
    <row r="370" spans="1:13" ht="18" x14ac:dyDescent="0.2">
      <c r="A370" s="1" t="s">
        <v>172</v>
      </c>
      <c r="B370" s="1" t="s">
        <v>191</v>
      </c>
      <c r="C370" s="1" t="s">
        <v>171</v>
      </c>
      <c r="D370" s="1"/>
      <c r="E370" s="1"/>
      <c r="F370" s="1"/>
      <c r="G370" s="1"/>
      <c r="H370" s="1"/>
      <c r="I370" s="2" t="s">
        <v>190</v>
      </c>
      <c r="J370" s="2" t="s">
        <v>192</v>
      </c>
      <c r="K370" s="2" t="s">
        <v>3</v>
      </c>
      <c r="L370" s="1" t="s">
        <v>171</v>
      </c>
      <c r="M370" s="2"/>
    </row>
    <row r="371" spans="1:13" ht="18" x14ac:dyDescent="0.2">
      <c r="A371" s="1" t="s">
        <v>172</v>
      </c>
      <c r="B371" s="1" t="s">
        <v>194</v>
      </c>
      <c r="C371" s="1" t="s">
        <v>171</v>
      </c>
      <c r="D371" s="1"/>
      <c r="E371" s="1"/>
      <c r="F371" s="1"/>
      <c r="G371" s="1"/>
      <c r="H371" s="1"/>
      <c r="I371" s="2" t="s">
        <v>193</v>
      </c>
      <c r="J371" s="2" t="s">
        <v>195</v>
      </c>
      <c r="K371" s="2" t="s">
        <v>3</v>
      </c>
      <c r="L371" s="1" t="s">
        <v>171</v>
      </c>
      <c r="M371" s="2"/>
    </row>
    <row r="372" spans="1:13" ht="18" x14ac:dyDescent="0.2">
      <c r="A372" s="1" t="s">
        <v>172</v>
      </c>
      <c r="B372" s="1" t="s">
        <v>197</v>
      </c>
      <c r="C372" s="1" t="s">
        <v>171</v>
      </c>
      <c r="D372" s="1"/>
      <c r="E372" s="1"/>
      <c r="F372" s="1"/>
      <c r="G372" s="1"/>
      <c r="H372" s="1"/>
      <c r="I372" s="2" t="s">
        <v>196</v>
      </c>
      <c r="J372" s="2" t="s">
        <v>198</v>
      </c>
      <c r="K372" s="2" t="s">
        <v>3</v>
      </c>
      <c r="L372" s="1" t="s">
        <v>171</v>
      </c>
      <c r="M372" s="2"/>
    </row>
    <row r="373" spans="1:13" ht="18" x14ac:dyDescent="0.2">
      <c r="A373" s="1" t="s">
        <v>172</v>
      </c>
      <c r="B373" s="1" t="s">
        <v>200</v>
      </c>
      <c r="C373" s="1" t="s">
        <v>171</v>
      </c>
      <c r="D373" s="1"/>
      <c r="E373" s="1"/>
      <c r="F373" s="1"/>
      <c r="G373" s="1"/>
      <c r="H373" s="1"/>
      <c r="I373" s="2" t="s">
        <v>199</v>
      </c>
      <c r="J373" s="2" t="s">
        <v>201</v>
      </c>
      <c r="K373" s="2" t="s">
        <v>3</v>
      </c>
      <c r="L373" s="1" t="s">
        <v>171</v>
      </c>
      <c r="M373" s="2"/>
    </row>
    <row r="374" spans="1:13" ht="18" x14ac:dyDescent="0.2">
      <c r="A374" s="1" t="s">
        <v>172</v>
      </c>
      <c r="B374" s="1" t="s">
        <v>203</v>
      </c>
      <c r="C374" s="1" t="s">
        <v>171</v>
      </c>
      <c r="D374" s="1"/>
      <c r="E374" s="1"/>
      <c r="F374" s="1"/>
      <c r="G374" s="1"/>
      <c r="H374" s="1"/>
      <c r="I374" s="2" t="s">
        <v>202</v>
      </c>
      <c r="J374" s="2" t="s">
        <v>204</v>
      </c>
      <c r="K374" s="2" t="s">
        <v>3</v>
      </c>
      <c r="L374" s="1" t="s">
        <v>171</v>
      </c>
      <c r="M374" s="2"/>
    </row>
    <row r="375" spans="1:13" ht="18" x14ac:dyDescent="0.2">
      <c r="A375" s="1" t="s">
        <v>172</v>
      </c>
      <c r="B375" s="1" t="s">
        <v>206</v>
      </c>
      <c r="C375" s="1" t="s">
        <v>171</v>
      </c>
      <c r="D375" s="1"/>
      <c r="E375" s="1"/>
      <c r="F375" s="1"/>
      <c r="G375" s="1"/>
      <c r="H375" s="1"/>
      <c r="I375" s="2" t="s">
        <v>205</v>
      </c>
      <c r="J375" s="2" t="s">
        <v>207</v>
      </c>
      <c r="K375" s="2" t="s">
        <v>3</v>
      </c>
      <c r="L375" s="1" t="s">
        <v>171</v>
      </c>
      <c r="M375" s="2"/>
    </row>
    <row r="376" spans="1:13" ht="18" x14ac:dyDescent="0.2">
      <c r="A376" s="1" t="s">
        <v>172</v>
      </c>
      <c r="B376" s="1" t="s">
        <v>209</v>
      </c>
      <c r="C376" s="1" t="s">
        <v>171</v>
      </c>
      <c r="D376" s="1"/>
      <c r="E376" s="1"/>
      <c r="F376" s="1"/>
      <c r="G376" s="1"/>
      <c r="H376" s="1"/>
      <c r="I376" s="2" t="s">
        <v>208</v>
      </c>
      <c r="J376" s="2" t="s">
        <v>210</v>
      </c>
      <c r="K376" s="2" t="s">
        <v>3</v>
      </c>
      <c r="L376" s="1" t="s">
        <v>171</v>
      </c>
      <c r="M376" s="2"/>
    </row>
    <row r="377" spans="1:13" ht="18" x14ac:dyDescent="0.2">
      <c r="A377" s="1" t="s">
        <v>167</v>
      </c>
      <c r="B377" s="1" t="s">
        <v>226</v>
      </c>
      <c r="C377" s="1" t="s">
        <v>171</v>
      </c>
      <c r="D377" s="1"/>
      <c r="E377" s="1"/>
      <c r="F377" s="1"/>
      <c r="G377" s="1"/>
      <c r="H377" s="1"/>
      <c r="I377" s="2" t="s">
        <v>225</v>
      </c>
      <c r="J377" s="2" t="s">
        <v>227</v>
      </c>
      <c r="K377" s="2" t="s">
        <v>3</v>
      </c>
      <c r="L377" s="1" t="s">
        <v>171</v>
      </c>
      <c r="M377" s="2"/>
    </row>
    <row r="378" spans="1:13" ht="18" x14ac:dyDescent="0.2">
      <c r="A378" s="1" t="s">
        <v>167</v>
      </c>
      <c r="B378" s="1" t="s">
        <v>237</v>
      </c>
      <c r="C378" s="1" t="s">
        <v>171</v>
      </c>
      <c r="D378" s="1"/>
      <c r="E378" s="1"/>
      <c r="F378" s="1"/>
      <c r="G378" s="1"/>
      <c r="H378" s="1"/>
      <c r="I378" s="2" t="s">
        <v>236</v>
      </c>
      <c r="J378" s="2" t="s">
        <v>238</v>
      </c>
      <c r="K378" s="2" t="s">
        <v>3</v>
      </c>
      <c r="L378" s="1" t="s">
        <v>171</v>
      </c>
      <c r="M378" s="2"/>
    </row>
    <row r="379" spans="1:13" ht="18" x14ac:dyDescent="0.2">
      <c r="A379" s="2"/>
      <c r="B379" s="1" t="s">
        <v>255</v>
      </c>
      <c r="C379" s="1" t="s">
        <v>171</v>
      </c>
      <c r="D379" s="1"/>
      <c r="E379" s="1"/>
      <c r="F379" s="1"/>
      <c r="G379" s="1"/>
      <c r="H379" s="1"/>
      <c r="I379" s="2"/>
      <c r="J379" s="2"/>
      <c r="K379" s="2" t="s">
        <v>10</v>
      </c>
      <c r="L379" s="1" t="s">
        <v>171</v>
      </c>
      <c r="M379" s="1" t="s">
        <v>256</v>
      </c>
    </row>
    <row r="380" spans="1:13" ht="18" x14ac:dyDescent="0.2">
      <c r="A380" s="2"/>
      <c r="B380" s="1" t="s">
        <v>269</v>
      </c>
      <c r="C380" s="1" t="s">
        <v>171</v>
      </c>
      <c r="D380" s="1"/>
      <c r="E380" s="1"/>
      <c r="F380" s="1"/>
      <c r="G380" s="1"/>
      <c r="H380" s="1"/>
      <c r="I380" s="2"/>
      <c r="J380" s="2"/>
      <c r="K380" s="2" t="s">
        <v>10</v>
      </c>
      <c r="L380" s="1" t="s">
        <v>171</v>
      </c>
      <c r="M380" s="1" t="s">
        <v>180</v>
      </c>
    </row>
    <row r="381" spans="1:13" ht="18" x14ac:dyDescent="0.2">
      <c r="A381" s="1" t="s">
        <v>270</v>
      </c>
      <c r="B381" s="1" t="s">
        <v>272</v>
      </c>
      <c r="C381" s="1" t="s">
        <v>171</v>
      </c>
      <c r="D381" s="1"/>
      <c r="E381" s="1"/>
      <c r="F381" s="1"/>
      <c r="G381" s="1"/>
      <c r="H381" s="1"/>
      <c r="I381" s="2" t="s">
        <v>271</v>
      </c>
      <c r="J381" s="2"/>
      <c r="K381" s="2" t="s">
        <v>3</v>
      </c>
      <c r="L381" s="1" t="s">
        <v>171</v>
      </c>
      <c r="M381" s="2"/>
    </row>
    <row r="382" spans="1:13" ht="18" x14ac:dyDescent="0.2">
      <c r="A382" s="2"/>
      <c r="B382" s="1" t="s">
        <v>285</v>
      </c>
      <c r="C382" s="1" t="s">
        <v>171</v>
      </c>
      <c r="D382" s="1"/>
      <c r="E382" s="1"/>
      <c r="F382" s="1"/>
      <c r="G382" s="1"/>
      <c r="H382" s="1"/>
      <c r="I382" s="2"/>
      <c r="J382" s="2"/>
      <c r="K382" s="2" t="s">
        <v>10</v>
      </c>
      <c r="L382" s="1" t="s">
        <v>171</v>
      </c>
      <c r="M382" s="1" t="s">
        <v>286</v>
      </c>
    </row>
    <row r="383" spans="1:13" ht="18" x14ac:dyDescent="0.2">
      <c r="A383" s="1" t="s">
        <v>167</v>
      </c>
      <c r="B383" s="1" t="s">
        <v>335</v>
      </c>
      <c r="C383" s="1" t="s">
        <v>171</v>
      </c>
      <c r="D383" s="1"/>
      <c r="E383" s="1"/>
      <c r="F383" s="1"/>
      <c r="G383" s="1"/>
      <c r="H383" s="1"/>
      <c r="I383" s="2" t="s">
        <v>334</v>
      </c>
      <c r="J383" s="2" t="s">
        <v>336</v>
      </c>
      <c r="K383" s="2" t="s">
        <v>3</v>
      </c>
      <c r="L383" s="1" t="s">
        <v>171</v>
      </c>
      <c r="M383" s="2"/>
    </row>
    <row r="384" spans="1:13" ht="18" x14ac:dyDescent="0.2">
      <c r="A384" s="1" t="s">
        <v>299</v>
      </c>
      <c r="B384" s="1" t="s">
        <v>341</v>
      </c>
      <c r="C384" s="1" t="s">
        <v>171</v>
      </c>
      <c r="D384" s="1"/>
      <c r="E384" s="1"/>
      <c r="F384" s="1"/>
      <c r="G384" s="1"/>
      <c r="H384" s="1"/>
      <c r="I384" s="2" t="s">
        <v>340</v>
      </c>
      <c r="J384" s="2" t="s">
        <v>342</v>
      </c>
      <c r="K384" s="2" t="s">
        <v>3</v>
      </c>
      <c r="L384" s="1" t="s">
        <v>343</v>
      </c>
      <c r="M384" s="2"/>
    </row>
    <row r="385" spans="1:13" ht="18" x14ac:dyDescent="0.2">
      <c r="A385" s="2"/>
      <c r="B385" s="1" t="s">
        <v>409</v>
      </c>
      <c r="C385" s="1" t="s">
        <v>171</v>
      </c>
      <c r="D385" s="1"/>
      <c r="E385" s="1"/>
      <c r="F385" s="1"/>
      <c r="G385" s="1"/>
      <c r="H385" s="1"/>
      <c r="I385" s="2"/>
      <c r="J385" s="2"/>
      <c r="K385" s="2" t="s">
        <v>10</v>
      </c>
      <c r="L385" s="1" t="s">
        <v>171</v>
      </c>
      <c r="M385" s="1" t="s">
        <v>410</v>
      </c>
    </row>
    <row r="386" spans="1:13" ht="18" x14ac:dyDescent="0.2">
      <c r="A386" s="1" t="s">
        <v>167</v>
      </c>
      <c r="B386" s="1" t="s">
        <v>440</v>
      </c>
      <c r="C386" s="1" t="s">
        <v>171</v>
      </c>
      <c r="D386" s="1"/>
      <c r="E386" s="1"/>
      <c r="F386" s="1"/>
      <c r="G386" s="1"/>
      <c r="H386" s="1"/>
      <c r="I386" s="2" t="s">
        <v>439</v>
      </c>
      <c r="J386" s="2" t="s">
        <v>441</v>
      </c>
      <c r="K386" s="2" t="s">
        <v>3</v>
      </c>
      <c r="L386" s="1" t="s">
        <v>171</v>
      </c>
      <c r="M386" s="2"/>
    </row>
    <row r="387" spans="1:13" ht="18" x14ac:dyDescent="0.2">
      <c r="A387" s="2"/>
      <c r="B387" s="1" t="s">
        <v>460</v>
      </c>
      <c r="C387" s="1" t="s">
        <v>171</v>
      </c>
      <c r="D387" s="1"/>
      <c r="E387" s="1"/>
      <c r="F387" s="1"/>
      <c r="G387" s="1"/>
      <c r="H387" s="1"/>
      <c r="I387" s="2"/>
      <c r="J387" s="2"/>
      <c r="K387" s="2" t="s">
        <v>10</v>
      </c>
      <c r="L387" s="1" t="s">
        <v>171</v>
      </c>
      <c r="M387" s="1" t="s">
        <v>461</v>
      </c>
    </row>
    <row r="388" spans="1:13" ht="18" x14ac:dyDescent="0.2">
      <c r="A388" s="1" t="s">
        <v>474</v>
      </c>
      <c r="B388" s="1" t="s">
        <v>476</v>
      </c>
      <c r="C388" s="1" t="s">
        <v>171</v>
      </c>
      <c r="D388" s="1"/>
      <c r="E388" s="1"/>
      <c r="F388" s="1"/>
      <c r="G388" s="1"/>
      <c r="H388" s="1"/>
      <c r="I388" s="2" t="s">
        <v>475</v>
      </c>
      <c r="J388" s="2"/>
      <c r="K388" s="2" t="s">
        <v>3</v>
      </c>
      <c r="L388" s="1" t="s">
        <v>343</v>
      </c>
      <c r="M388" s="2"/>
    </row>
    <row r="389" spans="1:13" ht="18" x14ac:dyDescent="0.2">
      <c r="A389" s="1" t="s">
        <v>483</v>
      </c>
      <c r="B389" s="1" t="s">
        <v>485</v>
      </c>
      <c r="C389" s="1" t="s">
        <v>171</v>
      </c>
      <c r="D389" s="1"/>
      <c r="E389" s="1"/>
      <c r="F389" s="1"/>
      <c r="G389" s="1"/>
      <c r="H389" s="1"/>
      <c r="I389" s="2" t="s">
        <v>484</v>
      </c>
      <c r="J389" s="2"/>
      <c r="K389" s="2" t="s">
        <v>3</v>
      </c>
      <c r="L389" s="1" t="s">
        <v>171</v>
      </c>
      <c r="M389" s="2"/>
    </row>
    <row r="390" spans="1:13" ht="18" x14ac:dyDescent="0.2">
      <c r="A390" s="1" t="s">
        <v>524</v>
      </c>
      <c r="B390" s="1" t="s">
        <v>526</v>
      </c>
      <c r="C390" s="1" t="s">
        <v>171</v>
      </c>
      <c r="D390" s="1"/>
      <c r="E390" s="1"/>
      <c r="F390" s="1"/>
      <c r="G390" s="1"/>
      <c r="H390" s="1"/>
      <c r="I390" s="2" t="s">
        <v>525</v>
      </c>
      <c r="J390" s="2"/>
      <c r="K390" s="2" t="s">
        <v>3</v>
      </c>
      <c r="L390" s="1" t="s">
        <v>171</v>
      </c>
      <c r="M390" s="2"/>
    </row>
    <row r="391" spans="1:13" ht="18" x14ac:dyDescent="0.2">
      <c r="A391" s="1" t="s">
        <v>544</v>
      </c>
      <c r="B391" s="1" t="s">
        <v>546</v>
      </c>
      <c r="C391" s="1" t="s">
        <v>171</v>
      </c>
      <c r="D391" s="1"/>
      <c r="E391" s="1"/>
      <c r="F391" s="1"/>
      <c r="G391" s="1"/>
      <c r="H391" s="1"/>
      <c r="I391" s="2" t="s">
        <v>545</v>
      </c>
      <c r="J391" s="2" t="s">
        <v>547</v>
      </c>
      <c r="K391" s="2" t="s">
        <v>3</v>
      </c>
      <c r="L391" s="1" t="s">
        <v>171</v>
      </c>
      <c r="M391" s="1" t="s">
        <v>548</v>
      </c>
    </row>
    <row r="392" spans="1:13" ht="18" x14ac:dyDescent="0.2">
      <c r="A392" s="1" t="s">
        <v>167</v>
      </c>
      <c r="B392" s="1" t="s">
        <v>556</v>
      </c>
      <c r="C392" s="1" t="s">
        <v>171</v>
      </c>
      <c r="D392" s="1"/>
      <c r="E392" s="1"/>
      <c r="F392" s="1"/>
      <c r="G392" s="1"/>
      <c r="H392" s="1"/>
      <c r="I392" s="2" t="s">
        <v>555</v>
      </c>
      <c r="J392" s="2" t="s">
        <v>557</v>
      </c>
      <c r="K392" s="2" t="s">
        <v>3</v>
      </c>
      <c r="L392" s="1" t="s">
        <v>171</v>
      </c>
      <c r="M392" s="2"/>
    </row>
    <row r="393" spans="1:13" ht="18" x14ac:dyDescent="0.2">
      <c r="A393" s="2"/>
      <c r="B393" s="1" t="s">
        <v>567</v>
      </c>
      <c r="C393" s="1" t="s">
        <v>171</v>
      </c>
      <c r="D393" s="1"/>
      <c r="E393" s="1"/>
      <c r="F393" s="1"/>
      <c r="G393" s="1"/>
      <c r="H393" s="1"/>
      <c r="I393" s="2"/>
      <c r="J393" s="2"/>
      <c r="K393" s="2" t="s">
        <v>10</v>
      </c>
      <c r="L393" s="1" t="s">
        <v>171</v>
      </c>
      <c r="M393" s="1" t="s">
        <v>286</v>
      </c>
    </row>
    <row r="394" spans="1:13" ht="18" x14ac:dyDescent="0.2">
      <c r="A394" s="1" t="s">
        <v>167</v>
      </c>
      <c r="B394" s="1" t="s">
        <v>570</v>
      </c>
      <c r="C394" s="1" t="s">
        <v>171</v>
      </c>
      <c r="D394" s="1"/>
      <c r="E394" s="1"/>
      <c r="F394" s="1"/>
      <c r="G394" s="1"/>
      <c r="H394" s="1"/>
      <c r="I394" s="2" t="s">
        <v>569</v>
      </c>
      <c r="J394" s="2" t="s">
        <v>571</v>
      </c>
      <c r="K394" s="2" t="s">
        <v>3</v>
      </c>
      <c r="L394" s="1" t="s">
        <v>171</v>
      </c>
      <c r="M394" s="2"/>
    </row>
    <row r="395" spans="1:13" ht="18" x14ac:dyDescent="0.2">
      <c r="A395" s="1" t="s">
        <v>167</v>
      </c>
      <c r="B395" s="1" t="s">
        <v>579</v>
      </c>
      <c r="C395" s="1" t="s">
        <v>171</v>
      </c>
      <c r="D395" s="1"/>
      <c r="E395" s="1"/>
      <c r="F395" s="1"/>
      <c r="G395" s="1"/>
      <c r="H395" s="1"/>
      <c r="I395" s="2" t="s">
        <v>578</v>
      </c>
      <c r="J395" s="2" t="s">
        <v>580</v>
      </c>
      <c r="K395" s="2" t="s">
        <v>3</v>
      </c>
      <c r="L395" s="1" t="s">
        <v>171</v>
      </c>
      <c r="M395" s="2"/>
    </row>
    <row r="396" spans="1:13" ht="18" x14ac:dyDescent="0.2">
      <c r="A396" s="1" t="s">
        <v>647</v>
      </c>
      <c r="B396" s="1" t="s">
        <v>675</v>
      </c>
      <c r="C396" s="1" t="s">
        <v>171</v>
      </c>
      <c r="D396" s="1"/>
      <c r="E396" s="1"/>
      <c r="F396" s="1"/>
      <c r="G396" s="1"/>
      <c r="H396" s="1"/>
      <c r="I396" s="2" t="s">
        <v>674</v>
      </c>
      <c r="J396" s="2" t="s">
        <v>676</v>
      </c>
      <c r="K396" s="2" t="s">
        <v>3</v>
      </c>
      <c r="L396" s="1" t="s">
        <v>171</v>
      </c>
      <c r="M396" s="1" t="s">
        <v>677</v>
      </c>
    </row>
    <row r="397" spans="1:13" ht="18" x14ac:dyDescent="0.2">
      <c r="A397" s="1" t="s">
        <v>647</v>
      </c>
      <c r="B397" s="1" t="s">
        <v>679</v>
      </c>
      <c r="C397" s="1" t="s">
        <v>171</v>
      </c>
      <c r="D397" s="1"/>
      <c r="E397" s="1"/>
      <c r="F397" s="1"/>
      <c r="G397" s="1"/>
      <c r="H397" s="1"/>
      <c r="I397" s="2" t="s">
        <v>678</v>
      </c>
      <c r="J397" s="2" t="s">
        <v>680</v>
      </c>
      <c r="K397" s="2" t="s">
        <v>3</v>
      </c>
      <c r="L397" s="1" t="s">
        <v>171</v>
      </c>
      <c r="M397" s="2"/>
    </row>
    <row r="398" spans="1:13" ht="18" x14ac:dyDescent="0.2">
      <c r="A398" s="1" t="s">
        <v>947</v>
      </c>
      <c r="B398" s="1" t="s">
        <v>949</v>
      </c>
      <c r="C398" s="1" t="s">
        <v>171</v>
      </c>
      <c r="D398" s="1"/>
      <c r="E398" s="1"/>
      <c r="F398" s="1"/>
      <c r="G398" s="1"/>
      <c r="H398" s="1"/>
      <c r="I398" s="2" t="s">
        <v>948</v>
      </c>
      <c r="J398" s="2"/>
      <c r="K398" s="2" t="s">
        <v>3</v>
      </c>
      <c r="L398" s="1" t="s">
        <v>171</v>
      </c>
      <c r="M398" s="2"/>
    </row>
    <row r="399" spans="1:13" ht="18" x14ac:dyDescent="0.2">
      <c r="A399" s="2"/>
      <c r="B399" s="1" t="s">
        <v>1014</v>
      </c>
      <c r="C399" s="1" t="s">
        <v>171</v>
      </c>
      <c r="D399" s="1"/>
      <c r="E399" s="1"/>
      <c r="F399" s="1"/>
      <c r="G399" s="1"/>
      <c r="H399" s="1"/>
      <c r="I399" s="2"/>
      <c r="J399" s="2"/>
      <c r="K399" s="2" t="s">
        <v>951</v>
      </c>
      <c r="L399" s="1" t="s">
        <v>343</v>
      </c>
      <c r="M399" s="1" t="s">
        <v>1015</v>
      </c>
    </row>
    <row r="400" spans="1:13" ht="18" x14ac:dyDescent="0.2">
      <c r="A400" s="2"/>
      <c r="B400" s="1" t="s">
        <v>1064</v>
      </c>
      <c r="C400" s="1" t="s">
        <v>171</v>
      </c>
      <c r="D400" s="1"/>
      <c r="E400" s="1"/>
      <c r="F400" s="1"/>
      <c r="G400" s="1"/>
      <c r="H400" s="1"/>
      <c r="I400" s="2"/>
      <c r="J400" s="2"/>
      <c r="K400" s="2" t="s">
        <v>3</v>
      </c>
      <c r="L400" s="1" t="s">
        <v>171</v>
      </c>
      <c r="M400" s="1" t="s">
        <v>1057</v>
      </c>
    </row>
    <row r="401" spans="1:13" ht="18" x14ac:dyDescent="0.2">
      <c r="A401" s="1" t="s">
        <v>218</v>
      </c>
      <c r="B401" s="1" t="s">
        <v>594</v>
      </c>
      <c r="C401" s="1" t="s">
        <v>596</v>
      </c>
      <c r="D401" s="1"/>
      <c r="E401" s="1"/>
      <c r="F401" s="1"/>
      <c r="G401" s="1"/>
      <c r="H401" s="1"/>
      <c r="I401" s="2" t="s">
        <v>593</v>
      </c>
      <c r="J401" s="2" t="s">
        <v>595</v>
      </c>
      <c r="K401" s="2" t="s">
        <v>3</v>
      </c>
      <c r="L401" s="1" t="s">
        <v>597</v>
      </c>
      <c r="M401" s="2"/>
    </row>
    <row r="402" spans="1:13" ht="18" x14ac:dyDescent="0.2">
      <c r="A402" s="2"/>
      <c r="B402" s="1" t="s">
        <v>1025</v>
      </c>
      <c r="C402" s="1" t="s">
        <v>596</v>
      </c>
      <c r="D402" s="1"/>
      <c r="E402" s="1"/>
      <c r="F402" s="1"/>
      <c r="G402" s="1"/>
      <c r="H402" s="1"/>
      <c r="I402" s="2"/>
      <c r="J402" s="2"/>
      <c r="K402" s="2" t="s">
        <v>951</v>
      </c>
      <c r="L402" s="1" t="s">
        <v>597</v>
      </c>
      <c r="M402" s="1" t="s">
        <v>1026</v>
      </c>
    </row>
    <row r="403" spans="1:13" ht="18" x14ac:dyDescent="0.2">
      <c r="A403" s="1" t="s">
        <v>159</v>
      </c>
      <c r="B403" s="1" t="s">
        <v>161</v>
      </c>
      <c r="C403" s="1" t="s">
        <v>162</v>
      </c>
      <c r="D403" s="1"/>
      <c r="E403" s="1"/>
      <c r="F403" s="1"/>
      <c r="G403" s="1"/>
      <c r="H403" s="1"/>
      <c r="I403" s="2" t="s">
        <v>160</v>
      </c>
      <c r="J403" s="2"/>
      <c r="K403" s="2" t="s">
        <v>10</v>
      </c>
      <c r="L403" s="1" t="s">
        <v>162</v>
      </c>
      <c r="M403" s="1" t="s">
        <v>163</v>
      </c>
    </row>
    <row r="404" spans="1:13" ht="18" x14ac:dyDescent="0.2">
      <c r="A404" s="1" t="s">
        <v>164</v>
      </c>
      <c r="B404" s="1" t="s">
        <v>166</v>
      </c>
      <c r="C404" s="1" t="s">
        <v>162</v>
      </c>
      <c r="D404" s="1"/>
      <c r="E404" s="1"/>
      <c r="F404" s="1"/>
      <c r="G404" s="1"/>
      <c r="H404" s="1"/>
      <c r="I404" s="2" t="s">
        <v>165</v>
      </c>
      <c r="J404" s="2"/>
      <c r="K404" s="2" t="s">
        <v>10</v>
      </c>
      <c r="L404" s="1" t="s">
        <v>162</v>
      </c>
      <c r="M404" s="1" t="s">
        <v>163</v>
      </c>
    </row>
    <row r="405" spans="1:13" ht="18" x14ac:dyDescent="0.2">
      <c r="A405" s="1" t="s">
        <v>211</v>
      </c>
      <c r="B405" s="1" t="s">
        <v>213</v>
      </c>
      <c r="C405" s="1" t="s">
        <v>162</v>
      </c>
      <c r="D405" s="1"/>
      <c r="E405" s="1"/>
      <c r="F405" s="1"/>
      <c r="G405" s="1"/>
      <c r="H405" s="1"/>
      <c r="I405" s="2" t="s">
        <v>212</v>
      </c>
      <c r="J405" s="2"/>
      <c r="K405" s="2" t="s">
        <v>10</v>
      </c>
      <c r="L405" s="1" t="s">
        <v>162</v>
      </c>
      <c r="M405" s="1" t="s">
        <v>214</v>
      </c>
    </row>
    <row r="406" spans="1:13" ht="18" x14ac:dyDescent="0.2">
      <c r="A406" s="1" t="s">
        <v>215</v>
      </c>
      <c r="B406" s="1" t="s">
        <v>217</v>
      </c>
      <c r="C406" s="1" t="s">
        <v>162</v>
      </c>
      <c r="D406" s="1"/>
      <c r="E406" s="1"/>
      <c r="F406" s="1"/>
      <c r="G406" s="1"/>
      <c r="H406" s="1"/>
      <c r="I406" s="2" t="s">
        <v>216</v>
      </c>
      <c r="J406" s="2"/>
      <c r="K406" s="2" t="s">
        <v>3</v>
      </c>
      <c r="L406" s="1" t="s">
        <v>171</v>
      </c>
      <c r="M406" s="2"/>
    </row>
    <row r="407" spans="1:13" ht="18" x14ac:dyDescent="0.2">
      <c r="A407" s="1" t="s">
        <v>233</v>
      </c>
      <c r="B407" s="1" t="s">
        <v>235</v>
      </c>
      <c r="C407" s="1" t="s">
        <v>162</v>
      </c>
      <c r="D407" s="1"/>
      <c r="E407" s="1"/>
      <c r="F407" s="1"/>
      <c r="G407" s="1"/>
      <c r="H407" s="1"/>
      <c r="I407" s="2" t="s">
        <v>234</v>
      </c>
      <c r="J407" s="2"/>
      <c r="K407" s="2" t="s">
        <v>3</v>
      </c>
      <c r="L407" s="1" t="s">
        <v>162</v>
      </c>
      <c r="M407" s="2"/>
    </row>
    <row r="408" spans="1:13" ht="18" x14ac:dyDescent="0.2">
      <c r="A408" s="1" t="s">
        <v>218</v>
      </c>
      <c r="B408" s="1" t="s">
        <v>243</v>
      </c>
      <c r="C408" s="1" t="s">
        <v>162</v>
      </c>
      <c r="D408" s="1"/>
      <c r="E408" s="1"/>
      <c r="F408" s="1"/>
      <c r="G408" s="1"/>
      <c r="H408" s="1"/>
      <c r="I408" s="2" t="s">
        <v>242</v>
      </c>
      <c r="J408" s="2" t="s">
        <v>244</v>
      </c>
      <c r="K408" s="2" t="s">
        <v>3</v>
      </c>
      <c r="L408" s="1" t="s">
        <v>162</v>
      </c>
      <c r="M408" s="2"/>
    </row>
    <row r="409" spans="1:13" ht="18" x14ac:dyDescent="0.2">
      <c r="A409" s="1" t="s">
        <v>167</v>
      </c>
      <c r="B409" s="1" t="s">
        <v>246</v>
      </c>
      <c r="C409" s="1" t="s">
        <v>162</v>
      </c>
      <c r="D409" s="1"/>
      <c r="E409" s="1"/>
      <c r="F409" s="1"/>
      <c r="G409" s="1"/>
      <c r="H409" s="1"/>
      <c r="I409" s="2" t="s">
        <v>245</v>
      </c>
      <c r="J409" s="2" t="s">
        <v>247</v>
      </c>
      <c r="K409" s="2" t="s">
        <v>3</v>
      </c>
      <c r="L409" s="1" t="s">
        <v>162</v>
      </c>
      <c r="M409" s="2"/>
    </row>
    <row r="410" spans="1:13" ht="18" x14ac:dyDescent="0.2">
      <c r="A410" s="1" t="s">
        <v>167</v>
      </c>
      <c r="B410" s="1" t="s">
        <v>261</v>
      </c>
      <c r="C410" s="1" t="s">
        <v>162</v>
      </c>
      <c r="D410" s="1"/>
      <c r="E410" s="1"/>
      <c r="F410" s="1"/>
      <c r="G410" s="1"/>
      <c r="H410" s="1"/>
      <c r="I410" s="2" t="s">
        <v>260</v>
      </c>
      <c r="J410" s="2" t="s">
        <v>262</v>
      </c>
      <c r="K410" s="2" t="s">
        <v>3</v>
      </c>
      <c r="L410" s="1" t="s">
        <v>171</v>
      </c>
      <c r="M410" s="2"/>
    </row>
    <row r="411" spans="1:13" ht="18" x14ac:dyDescent="0.2">
      <c r="A411" s="1" t="s">
        <v>266</v>
      </c>
      <c r="B411" s="1" t="s">
        <v>268</v>
      </c>
      <c r="C411" s="1" t="s">
        <v>162</v>
      </c>
      <c r="D411" s="1"/>
      <c r="E411" s="1"/>
      <c r="F411" s="1"/>
      <c r="G411" s="1"/>
      <c r="H411" s="1"/>
      <c r="I411" s="2" t="s">
        <v>267</v>
      </c>
      <c r="J411" s="2"/>
      <c r="K411" s="2" t="s">
        <v>3</v>
      </c>
      <c r="L411" s="1" t="s">
        <v>162</v>
      </c>
      <c r="M411" s="2"/>
    </row>
    <row r="412" spans="1:13" ht="18" x14ac:dyDescent="0.2">
      <c r="A412" s="1" t="s">
        <v>167</v>
      </c>
      <c r="B412" s="1" t="s">
        <v>294</v>
      </c>
      <c r="C412" s="1" t="s">
        <v>162</v>
      </c>
      <c r="D412" s="1"/>
      <c r="E412" s="1"/>
      <c r="F412" s="1"/>
      <c r="G412" s="1"/>
      <c r="H412" s="1"/>
      <c r="I412" s="2" t="s">
        <v>293</v>
      </c>
      <c r="J412" s="2" t="s">
        <v>295</v>
      </c>
      <c r="K412" s="2" t="s">
        <v>3</v>
      </c>
      <c r="L412" s="1" t="s">
        <v>171</v>
      </c>
      <c r="M412" s="2"/>
    </row>
    <row r="413" spans="1:13" ht="18" x14ac:dyDescent="0.2">
      <c r="A413" s="1" t="s">
        <v>296</v>
      </c>
      <c r="B413" s="1" t="s">
        <v>298</v>
      </c>
      <c r="C413" s="1" t="s">
        <v>162</v>
      </c>
      <c r="D413" s="1"/>
      <c r="E413" s="1"/>
      <c r="F413" s="1"/>
      <c r="G413" s="1"/>
      <c r="H413" s="1"/>
      <c r="I413" s="2" t="s">
        <v>297</v>
      </c>
      <c r="J413" s="2"/>
      <c r="K413" s="2" t="s">
        <v>3</v>
      </c>
      <c r="L413" s="1" t="s">
        <v>162</v>
      </c>
      <c r="M413" s="2"/>
    </row>
    <row r="414" spans="1:13" ht="18" x14ac:dyDescent="0.2">
      <c r="A414" s="1" t="s">
        <v>315</v>
      </c>
      <c r="B414" s="1" t="s">
        <v>317</v>
      </c>
      <c r="C414" s="1" t="s">
        <v>162</v>
      </c>
      <c r="D414" s="1"/>
      <c r="E414" s="1"/>
      <c r="F414" s="1"/>
      <c r="G414" s="1"/>
      <c r="H414" s="1"/>
      <c r="I414" s="2" t="s">
        <v>316</v>
      </c>
      <c r="J414" s="2"/>
      <c r="K414" s="2" t="s">
        <v>10</v>
      </c>
      <c r="L414" s="1" t="s">
        <v>162</v>
      </c>
      <c r="M414" s="1" t="s">
        <v>163</v>
      </c>
    </row>
    <row r="415" spans="1:13" ht="18" x14ac:dyDescent="0.2">
      <c r="A415" s="1" t="s">
        <v>218</v>
      </c>
      <c r="B415" s="1" t="s">
        <v>338</v>
      </c>
      <c r="C415" s="1" t="s">
        <v>162</v>
      </c>
      <c r="D415" s="1"/>
      <c r="E415" s="1"/>
      <c r="F415" s="1"/>
      <c r="G415" s="1"/>
      <c r="H415" s="1"/>
      <c r="I415" s="2" t="s">
        <v>337</v>
      </c>
      <c r="J415" s="2" t="s">
        <v>339</v>
      </c>
      <c r="K415" s="2" t="s">
        <v>3</v>
      </c>
      <c r="L415" s="1" t="s">
        <v>171</v>
      </c>
      <c r="M415" s="2"/>
    </row>
    <row r="416" spans="1:13" ht="18" x14ac:dyDescent="0.2">
      <c r="A416" s="1" t="s">
        <v>218</v>
      </c>
      <c r="B416" s="1" t="s">
        <v>345</v>
      </c>
      <c r="C416" s="1" t="s">
        <v>162</v>
      </c>
      <c r="D416" s="1"/>
      <c r="E416" s="1"/>
      <c r="F416" s="1"/>
      <c r="G416" s="1"/>
      <c r="H416" s="1"/>
      <c r="I416" s="2" t="s">
        <v>344</v>
      </c>
      <c r="J416" s="2" t="s">
        <v>346</v>
      </c>
      <c r="K416" s="2" t="s">
        <v>3</v>
      </c>
      <c r="L416" s="1" t="s">
        <v>171</v>
      </c>
      <c r="M416" s="2"/>
    </row>
    <row r="417" spans="1:13" ht="18" x14ac:dyDescent="0.2">
      <c r="A417" s="1" t="s">
        <v>350</v>
      </c>
      <c r="B417" s="1" t="s">
        <v>352</v>
      </c>
      <c r="C417" s="1" t="s">
        <v>162</v>
      </c>
      <c r="D417" s="1"/>
      <c r="E417" s="1"/>
      <c r="F417" s="1"/>
      <c r="G417" s="1"/>
      <c r="H417" s="1"/>
      <c r="I417" s="2" t="s">
        <v>351</v>
      </c>
      <c r="J417" s="2"/>
      <c r="K417" s="2" t="s">
        <v>10</v>
      </c>
      <c r="L417" s="1" t="s">
        <v>162</v>
      </c>
      <c r="M417" s="1" t="s">
        <v>163</v>
      </c>
    </row>
    <row r="418" spans="1:13" ht="18" x14ac:dyDescent="0.2">
      <c r="A418" s="1" t="s">
        <v>353</v>
      </c>
      <c r="B418" s="1" t="s">
        <v>355</v>
      </c>
      <c r="C418" s="1" t="s">
        <v>162</v>
      </c>
      <c r="D418" s="1"/>
      <c r="E418" s="1"/>
      <c r="F418" s="1"/>
      <c r="G418" s="1"/>
      <c r="H418" s="1"/>
      <c r="I418" s="2" t="s">
        <v>354</v>
      </c>
      <c r="J418" s="2"/>
      <c r="K418" s="2" t="s">
        <v>10</v>
      </c>
      <c r="L418" s="1" t="s">
        <v>162</v>
      </c>
      <c r="M418" s="1" t="s">
        <v>163</v>
      </c>
    </row>
    <row r="419" spans="1:13" ht="18" x14ac:dyDescent="0.2">
      <c r="A419" s="1" t="s">
        <v>363</v>
      </c>
      <c r="B419" s="1" t="s">
        <v>365</v>
      </c>
      <c r="C419" s="1" t="s">
        <v>162</v>
      </c>
      <c r="D419" s="1"/>
      <c r="E419" s="1"/>
      <c r="F419" s="1"/>
      <c r="G419" s="1"/>
      <c r="H419" s="1"/>
      <c r="I419" s="2" t="s">
        <v>364</v>
      </c>
      <c r="J419" s="2"/>
      <c r="K419" s="2" t="s">
        <v>3</v>
      </c>
      <c r="L419" s="1" t="s">
        <v>162</v>
      </c>
      <c r="M419" s="2"/>
    </row>
    <row r="420" spans="1:13" ht="18" x14ac:dyDescent="0.2">
      <c r="A420" s="1" t="s">
        <v>218</v>
      </c>
      <c r="B420" s="1" t="s">
        <v>367</v>
      </c>
      <c r="C420" s="1" t="s">
        <v>162</v>
      </c>
      <c r="D420" s="1"/>
      <c r="E420" s="1"/>
      <c r="F420" s="1"/>
      <c r="G420" s="1"/>
      <c r="H420" s="1"/>
      <c r="I420" s="2" t="s">
        <v>366</v>
      </c>
      <c r="J420" s="2" t="s">
        <v>368</v>
      </c>
      <c r="K420" s="2" t="s">
        <v>3</v>
      </c>
      <c r="L420" s="1" t="s">
        <v>171</v>
      </c>
      <c r="M420" s="2"/>
    </row>
    <row r="421" spans="1:13" ht="18" x14ac:dyDescent="0.2">
      <c r="A421" s="1" t="s">
        <v>422</v>
      </c>
      <c r="B421" s="1" t="s">
        <v>424</v>
      </c>
      <c r="C421" s="1" t="s">
        <v>162</v>
      </c>
      <c r="D421" s="1"/>
      <c r="E421" s="1"/>
      <c r="F421" s="1"/>
      <c r="G421" s="1"/>
      <c r="H421" s="1"/>
      <c r="I421" s="2" t="s">
        <v>423</v>
      </c>
      <c r="J421" s="2"/>
      <c r="K421" s="2" t="s">
        <v>10</v>
      </c>
      <c r="L421" s="1" t="s">
        <v>162</v>
      </c>
      <c r="M421" s="1" t="s">
        <v>214</v>
      </c>
    </row>
    <row r="422" spans="1:13" ht="18" x14ac:dyDescent="0.2">
      <c r="A422" s="1" t="s">
        <v>425</v>
      </c>
      <c r="B422" s="1" t="s">
        <v>427</v>
      </c>
      <c r="C422" s="1" t="s">
        <v>162</v>
      </c>
      <c r="D422" s="1"/>
      <c r="E422" s="1"/>
      <c r="F422" s="1"/>
      <c r="G422" s="1"/>
      <c r="H422" s="1"/>
      <c r="I422" s="2" t="s">
        <v>426</v>
      </c>
      <c r="J422" s="2"/>
      <c r="K422" s="2" t="s">
        <v>3</v>
      </c>
      <c r="L422" s="1" t="s">
        <v>162</v>
      </c>
      <c r="M422" s="2"/>
    </row>
    <row r="423" spans="1:13" ht="18" x14ac:dyDescent="0.2">
      <c r="A423" s="1" t="s">
        <v>436</v>
      </c>
      <c r="B423" s="1" t="s">
        <v>438</v>
      </c>
      <c r="C423" s="1" t="s">
        <v>162</v>
      </c>
      <c r="D423" s="1"/>
      <c r="E423" s="1"/>
      <c r="F423" s="1"/>
      <c r="G423" s="1"/>
      <c r="H423" s="1"/>
      <c r="I423" s="2" t="s">
        <v>437</v>
      </c>
      <c r="J423" s="2"/>
      <c r="K423" s="2" t="s">
        <v>10</v>
      </c>
      <c r="L423" s="1" t="s">
        <v>162</v>
      </c>
      <c r="M423" s="1" t="s">
        <v>214</v>
      </c>
    </row>
    <row r="424" spans="1:13" ht="18" x14ac:dyDescent="0.2">
      <c r="A424" s="1" t="s">
        <v>167</v>
      </c>
      <c r="B424" s="1" t="s">
        <v>446</v>
      </c>
      <c r="C424" s="1" t="s">
        <v>162</v>
      </c>
      <c r="D424" s="1"/>
      <c r="E424" s="1"/>
      <c r="F424" s="1"/>
      <c r="G424" s="1"/>
      <c r="H424" s="1"/>
      <c r="I424" s="2" t="s">
        <v>445</v>
      </c>
      <c r="J424" s="2" t="s">
        <v>447</v>
      </c>
      <c r="K424" s="2" t="s">
        <v>3</v>
      </c>
      <c r="L424" s="1" t="s">
        <v>162</v>
      </c>
      <c r="M424" s="2"/>
    </row>
    <row r="425" spans="1:13" ht="18" x14ac:dyDescent="0.2">
      <c r="A425" s="1" t="s">
        <v>448</v>
      </c>
      <c r="B425" s="1" t="s">
        <v>450</v>
      </c>
      <c r="C425" s="1" t="s">
        <v>162</v>
      </c>
      <c r="D425" s="1"/>
      <c r="E425" s="1"/>
      <c r="F425" s="1"/>
      <c r="G425" s="1"/>
      <c r="H425" s="1"/>
      <c r="I425" s="2" t="s">
        <v>449</v>
      </c>
      <c r="J425" s="2"/>
      <c r="K425" s="2" t="s">
        <v>10</v>
      </c>
      <c r="L425" s="1" t="s">
        <v>162</v>
      </c>
      <c r="M425" s="1" t="s">
        <v>163</v>
      </c>
    </row>
    <row r="426" spans="1:13" ht="18" x14ac:dyDescent="0.2">
      <c r="A426" s="1" t="s">
        <v>451</v>
      </c>
      <c r="B426" s="1" t="s">
        <v>453</v>
      </c>
      <c r="C426" s="1" t="s">
        <v>162</v>
      </c>
      <c r="D426" s="1"/>
      <c r="E426" s="1"/>
      <c r="F426" s="1"/>
      <c r="G426" s="1"/>
      <c r="H426" s="1"/>
      <c r="I426" s="2" t="s">
        <v>452</v>
      </c>
      <c r="J426" s="2"/>
      <c r="K426" s="2" t="s">
        <v>3</v>
      </c>
      <c r="L426" s="1" t="s">
        <v>162</v>
      </c>
      <c r="M426" s="2"/>
    </row>
    <row r="427" spans="1:13" ht="18" x14ac:dyDescent="0.2">
      <c r="A427" s="1" t="s">
        <v>218</v>
      </c>
      <c r="B427" s="1" t="s">
        <v>478</v>
      </c>
      <c r="C427" s="1" t="s">
        <v>162</v>
      </c>
      <c r="D427" s="1"/>
      <c r="E427" s="1"/>
      <c r="F427" s="1"/>
      <c r="G427" s="1"/>
      <c r="H427" s="1"/>
      <c r="I427" s="2" t="s">
        <v>477</v>
      </c>
      <c r="J427" s="2" t="s">
        <v>479</v>
      </c>
      <c r="K427" s="2" t="s">
        <v>3</v>
      </c>
      <c r="L427" s="1" t="s">
        <v>171</v>
      </c>
      <c r="M427" s="2"/>
    </row>
    <row r="428" spans="1:13" ht="18" x14ac:dyDescent="0.2">
      <c r="A428" s="1" t="s">
        <v>488</v>
      </c>
      <c r="B428" s="1" t="s">
        <v>490</v>
      </c>
      <c r="C428" s="1" t="s">
        <v>162</v>
      </c>
      <c r="D428" s="1"/>
      <c r="E428" s="1"/>
      <c r="F428" s="1"/>
      <c r="G428" s="1"/>
      <c r="H428" s="1"/>
      <c r="I428" s="2" t="s">
        <v>489</v>
      </c>
      <c r="J428" s="2"/>
      <c r="K428" s="2" t="s">
        <v>10</v>
      </c>
      <c r="L428" s="1" t="s">
        <v>162</v>
      </c>
      <c r="M428" s="1" t="s">
        <v>163</v>
      </c>
    </row>
    <row r="429" spans="1:13" ht="18" x14ac:dyDescent="0.2">
      <c r="A429" s="1" t="s">
        <v>530</v>
      </c>
      <c r="B429" s="1" t="s">
        <v>532</v>
      </c>
      <c r="C429" s="1" t="s">
        <v>162</v>
      </c>
      <c r="D429" s="1"/>
      <c r="E429" s="1"/>
      <c r="F429" s="1"/>
      <c r="G429" s="1"/>
      <c r="H429" s="1"/>
      <c r="I429" s="2" t="s">
        <v>531</v>
      </c>
      <c r="J429" s="2"/>
      <c r="K429" s="2" t="s">
        <v>3</v>
      </c>
      <c r="L429" s="1" t="s">
        <v>162</v>
      </c>
      <c r="M429" s="2"/>
    </row>
    <row r="430" spans="1:13" ht="18" x14ac:dyDescent="0.2">
      <c r="A430" s="1" t="s">
        <v>167</v>
      </c>
      <c r="B430" s="1" t="s">
        <v>539</v>
      </c>
      <c r="C430" s="1" t="s">
        <v>162</v>
      </c>
      <c r="D430" s="1"/>
      <c r="E430" s="1"/>
      <c r="F430" s="1"/>
      <c r="G430" s="1"/>
      <c r="H430" s="1"/>
      <c r="I430" s="2" t="s">
        <v>538</v>
      </c>
      <c r="J430" s="2" t="s">
        <v>540</v>
      </c>
      <c r="K430" s="2" t="s">
        <v>3</v>
      </c>
      <c r="L430" s="1" t="s">
        <v>162</v>
      </c>
      <c r="M430" s="2"/>
    </row>
    <row r="431" spans="1:13" ht="18" x14ac:dyDescent="0.2">
      <c r="A431" s="1" t="s">
        <v>541</v>
      </c>
      <c r="B431" s="1" t="s">
        <v>543</v>
      </c>
      <c r="C431" s="1" t="s">
        <v>162</v>
      </c>
      <c r="D431" s="1"/>
      <c r="E431" s="1"/>
      <c r="F431" s="1"/>
      <c r="G431" s="1"/>
      <c r="H431" s="1"/>
      <c r="I431" s="2" t="s">
        <v>542</v>
      </c>
      <c r="J431" s="2"/>
      <c r="K431" s="2" t="s">
        <v>3</v>
      </c>
      <c r="L431" s="1" t="s">
        <v>162</v>
      </c>
      <c r="M431" s="2"/>
    </row>
    <row r="432" spans="1:13" ht="18" x14ac:dyDescent="0.2">
      <c r="A432" s="1" t="s">
        <v>544</v>
      </c>
      <c r="B432" s="1" t="s">
        <v>573</v>
      </c>
      <c r="C432" s="1" t="s">
        <v>162</v>
      </c>
      <c r="D432" s="1"/>
      <c r="E432" s="1"/>
      <c r="F432" s="1"/>
      <c r="G432" s="1"/>
      <c r="H432" s="1"/>
      <c r="I432" s="2" t="s">
        <v>572</v>
      </c>
      <c r="J432" s="2" t="s">
        <v>574</v>
      </c>
      <c r="K432" s="2" t="s">
        <v>3</v>
      </c>
      <c r="L432" s="1" t="s">
        <v>171</v>
      </c>
      <c r="M432" s="2"/>
    </row>
    <row r="433" spans="1:13" ht="18" x14ac:dyDescent="0.2">
      <c r="A433" s="1" t="s">
        <v>575</v>
      </c>
      <c r="B433" s="1" t="s">
        <v>577</v>
      </c>
      <c r="C433" s="1" t="s">
        <v>162</v>
      </c>
      <c r="D433" s="1"/>
      <c r="E433" s="1"/>
      <c r="F433" s="1"/>
      <c r="G433" s="1"/>
      <c r="H433" s="1"/>
      <c r="I433" s="2" t="s">
        <v>576</v>
      </c>
      <c r="J433" s="2"/>
      <c r="K433" s="2" t="s">
        <v>3</v>
      </c>
      <c r="L433" s="1" t="s">
        <v>162</v>
      </c>
      <c r="M433" s="2"/>
    </row>
    <row r="434" spans="1:13" ht="18" x14ac:dyDescent="0.2">
      <c r="A434" s="1" t="s">
        <v>590</v>
      </c>
      <c r="B434" s="1" t="s">
        <v>592</v>
      </c>
      <c r="C434" s="1" t="s">
        <v>162</v>
      </c>
      <c r="D434" s="1"/>
      <c r="E434" s="1"/>
      <c r="F434" s="1"/>
      <c r="G434" s="1"/>
      <c r="H434" s="1"/>
      <c r="I434" s="2" t="s">
        <v>591</v>
      </c>
      <c r="J434" s="2"/>
      <c r="K434" s="2" t="s">
        <v>10</v>
      </c>
      <c r="L434" s="1" t="s">
        <v>162</v>
      </c>
      <c r="M434" s="1" t="s">
        <v>163</v>
      </c>
    </row>
    <row r="435" spans="1:13" ht="18" x14ac:dyDescent="0.2">
      <c r="A435" s="1" t="s">
        <v>598</v>
      </c>
      <c r="B435" s="1" t="s">
        <v>600</v>
      </c>
      <c r="C435" s="1" t="s">
        <v>162</v>
      </c>
      <c r="D435" s="1"/>
      <c r="E435" s="1"/>
      <c r="F435" s="1"/>
      <c r="G435" s="1"/>
      <c r="H435" s="1"/>
      <c r="I435" s="2" t="s">
        <v>599</v>
      </c>
      <c r="J435" s="2"/>
      <c r="K435" s="2" t="s">
        <v>10</v>
      </c>
      <c r="L435" s="1" t="s">
        <v>162</v>
      </c>
      <c r="M435" s="1" t="s">
        <v>163</v>
      </c>
    </row>
    <row r="436" spans="1:13" ht="18" x14ac:dyDescent="0.2">
      <c r="A436" s="1" t="s">
        <v>601</v>
      </c>
      <c r="B436" s="1" t="s">
        <v>603</v>
      </c>
      <c r="C436" s="1" t="s">
        <v>162</v>
      </c>
      <c r="D436" s="1"/>
      <c r="E436" s="1"/>
      <c r="F436" s="1"/>
      <c r="G436" s="1"/>
      <c r="H436" s="1"/>
      <c r="I436" s="2" t="s">
        <v>602</v>
      </c>
      <c r="J436" s="2"/>
      <c r="K436" s="2" t="s">
        <v>10</v>
      </c>
      <c r="L436" s="1" t="s">
        <v>162</v>
      </c>
      <c r="M436" s="1" t="s">
        <v>163</v>
      </c>
    </row>
    <row r="437" spans="1:13" ht="18" x14ac:dyDescent="0.2">
      <c r="A437" s="1" t="s">
        <v>604</v>
      </c>
      <c r="B437" s="1" t="s">
        <v>606</v>
      </c>
      <c r="C437" s="1" t="s">
        <v>162</v>
      </c>
      <c r="D437" s="1"/>
      <c r="E437" s="1"/>
      <c r="F437" s="1"/>
      <c r="G437" s="1"/>
      <c r="H437" s="1"/>
      <c r="I437" s="2" t="s">
        <v>605</v>
      </c>
      <c r="J437" s="2"/>
      <c r="K437" s="2" t="s">
        <v>10</v>
      </c>
      <c r="L437" s="1" t="s">
        <v>162</v>
      </c>
      <c r="M437" s="1" t="s">
        <v>163</v>
      </c>
    </row>
    <row r="438" spans="1:13" ht="18" x14ac:dyDescent="0.2">
      <c r="A438" s="1" t="s">
        <v>607</v>
      </c>
      <c r="B438" s="1" t="s">
        <v>609</v>
      </c>
      <c r="C438" s="1" t="s">
        <v>162</v>
      </c>
      <c r="D438" s="1"/>
      <c r="E438" s="1"/>
      <c r="F438" s="1"/>
      <c r="G438" s="1"/>
      <c r="H438" s="1"/>
      <c r="I438" s="2" t="s">
        <v>608</v>
      </c>
      <c r="J438" s="2"/>
      <c r="K438" s="2" t="s">
        <v>10</v>
      </c>
      <c r="L438" s="1" t="s">
        <v>162</v>
      </c>
      <c r="M438" s="1" t="s">
        <v>163</v>
      </c>
    </row>
    <row r="439" spans="1:13" ht="18" x14ac:dyDescent="0.2">
      <c r="A439" s="1" t="s">
        <v>299</v>
      </c>
      <c r="B439" s="1" t="s">
        <v>617</v>
      </c>
      <c r="C439" s="1" t="s">
        <v>162</v>
      </c>
      <c r="D439" s="1"/>
      <c r="E439" s="1"/>
      <c r="F439" s="1"/>
      <c r="G439" s="1"/>
      <c r="H439" s="1"/>
      <c r="I439" s="2" t="s">
        <v>616</v>
      </c>
      <c r="J439" s="2" t="s">
        <v>618</v>
      </c>
      <c r="K439" s="2" t="s">
        <v>3</v>
      </c>
      <c r="L439" s="1" t="s">
        <v>171</v>
      </c>
      <c r="M439" s="2"/>
    </row>
    <row r="440" spans="1:13" ht="18" x14ac:dyDescent="0.2">
      <c r="A440" s="1" t="s">
        <v>628</v>
      </c>
      <c r="B440" s="1" t="s">
        <v>630</v>
      </c>
      <c r="C440" s="1" t="s">
        <v>162</v>
      </c>
      <c r="D440" s="1"/>
      <c r="E440" s="1"/>
      <c r="F440" s="1"/>
      <c r="G440" s="1"/>
      <c r="H440" s="1"/>
      <c r="I440" s="2" t="s">
        <v>629</v>
      </c>
      <c r="J440" s="2"/>
      <c r="K440" s="2" t="s">
        <v>10</v>
      </c>
      <c r="L440" s="1" t="s">
        <v>162</v>
      </c>
      <c r="M440" s="1" t="s">
        <v>163</v>
      </c>
    </row>
    <row r="441" spans="1:13" ht="18" x14ac:dyDescent="0.2">
      <c r="A441" s="2"/>
      <c r="B441" s="1" t="s">
        <v>634</v>
      </c>
      <c r="C441" s="1" t="s">
        <v>162</v>
      </c>
      <c r="D441" s="1"/>
      <c r="E441" s="1"/>
      <c r="F441" s="1"/>
      <c r="G441" s="1"/>
      <c r="H441" s="1"/>
      <c r="I441" s="2"/>
      <c r="J441" s="2"/>
      <c r="K441" s="2" t="s">
        <v>10</v>
      </c>
      <c r="L441" s="1" t="s">
        <v>162</v>
      </c>
      <c r="M441" s="1" t="s">
        <v>163</v>
      </c>
    </row>
    <row r="442" spans="1:13" ht="18" x14ac:dyDescent="0.2">
      <c r="A442" s="1" t="s">
        <v>920</v>
      </c>
      <c r="B442" s="1" t="s">
        <v>922</v>
      </c>
      <c r="C442" s="1" t="s">
        <v>162</v>
      </c>
      <c r="D442" s="1"/>
      <c r="E442" s="1"/>
      <c r="F442" s="1"/>
      <c r="G442" s="1"/>
      <c r="H442" s="1"/>
      <c r="I442" s="2" t="s">
        <v>921</v>
      </c>
      <c r="J442" s="2"/>
      <c r="K442" s="2" t="s">
        <v>3</v>
      </c>
      <c r="L442" s="1" t="s">
        <v>171</v>
      </c>
      <c r="M442" s="2"/>
    </row>
    <row r="443" spans="1:13" ht="18" x14ac:dyDescent="0.2">
      <c r="A443" s="2"/>
      <c r="B443" s="1" t="s">
        <v>1016</v>
      </c>
      <c r="C443" s="1" t="s">
        <v>162</v>
      </c>
      <c r="D443" s="1"/>
      <c r="E443" s="1"/>
      <c r="F443" s="1"/>
      <c r="G443" s="1"/>
      <c r="H443" s="1"/>
      <c r="I443" s="2"/>
      <c r="J443" s="2"/>
      <c r="K443" s="2" t="s">
        <v>951</v>
      </c>
      <c r="L443" s="1" t="s">
        <v>162</v>
      </c>
      <c r="M443" s="1" t="s">
        <v>1017</v>
      </c>
    </row>
    <row r="444" spans="1:13" ht="18" x14ac:dyDescent="0.2">
      <c r="A444" s="2"/>
      <c r="B444" s="1" t="s">
        <v>1018</v>
      </c>
      <c r="C444" s="1" t="s">
        <v>162</v>
      </c>
      <c r="D444" s="1"/>
      <c r="E444" s="1"/>
      <c r="F444" s="1"/>
      <c r="G444" s="1"/>
      <c r="H444" s="1"/>
      <c r="I444" s="2"/>
      <c r="J444" s="2"/>
      <c r="K444" s="2" t="s">
        <v>951</v>
      </c>
      <c r="L444" s="1" t="s">
        <v>171</v>
      </c>
      <c r="M444" s="1" t="s">
        <v>1019</v>
      </c>
    </row>
    <row r="445" spans="1:13" ht="18" x14ac:dyDescent="0.2">
      <c r="A445" s="2"/>
      <c r="B445" s="1" t="s">
        <v>1035</v>
      </c>
      <c r="C445" s="1" t="s">
        <v>162</v>
      </c>
      <c r="D445" s="1"/>
      <c r="E445" s="1"/>
      <c r="F445" s="1"/>
      <c r="G445" s="1"/>
      <c r="H445" s="1"/>
      <c r="I445" s="2"/>
      <c r="J445" s="2"/>
      <c r="K445" s="2" t="s">
        <v>951</v>
      </c>
      <c r="L445" s="1" t="s">
        <v>171</v>
      </c>
      <c r="M445" s="1" t="s">
        <v>1036</v>
      </c>
    </row>
    <row r="446" spans="1:13" ht="18" x14ac:dyDescent="0.2">
      <c r="A446" s="2"/>
      <c r="B446" s="1" t="s">
        <v>1065</v>
      </c>
      <c r="C446" s="1" t="s">
        <v>162</v>
      </c>
      <c r="D446" s="1"/>
      <c r="E446" s="1"/>
      <c r="F446" s="1"/>
      <c r="G446" s="1"/>
      <c r="H446" s="1"/>
      <c r="I446" s="2"/>
      <c r="J446" s="2"/>
      <c r="K446" s="2" t="s">
        <v>3</v>
      </c>
      <c r="L446" s="1" t="s">
        <v>162</v>
      </c>
      <c r="M446" s="1" t="s">
        <v>1057</v>
      </c>
    </row>
    <row r="447" spans="1:13" ht="18" x14ac:dyDescent="0.2">
      <c r="A447" s="1" t="s">
        <v>218</v>
      </c>
      <c r="B447" s="1" t="s">
        <v>220</v>
      </c>
      <c r="C447" s="1" t="s">
        <v>222</v>
      </c>
      <c r="D447" s="1"/>
      <c r="E447" s="1"/>
      <c r="F447" s="1"/>
      <c r="G447" s="1"/>
      <c r="H447" s="1"/>
      <c r="I447" s="2" t="s">
        <v>219</v>
      </c>
      <c r="J447" s="2" t="s">
        <v>221</v>
      </c>
      <c r="K447" s="2" t="s">
        <v>3</v>
      </c>
      <c r="L447" s="1" t="s">
        <v>222</v>
      </c>
      <c r="M447" s="2"/>
    </row>
    <row r="448" spans="1:13" ht="18" x14ac:dyDescent="0.2">
      <c r="A448" s="1" t="s">
        <v>248</v>
      </c>
      <c r="B448" s="1" t="s">
        <v>250</v>
      </c>
      <c r="C448" s="1" t="s">
        <v>222</v>
      </c>
      <c r="D448" s="1"/>
      <c r="E448" s="1"/>
      <c r="F448" s="1"/>
      <c r="G448" s="1"/>
      <c r="H448" s="1"/>
      <c r="I448" s="2" t="s">
        <v>249</v>
      </c>
      <c r="J448" s="2"/>
      <c r="K448" s="2" t="s">
        <v>3</v>
      </c>
      <c r="L448" s="1" t="s">
        <v>222</v>
      </c>
      <c r="M448" s="2"/>
    </row>
    <row r="449" spans="1:13" ht="18" x14ac:dyDescent="0.2">
      <c r="A449" s="1" t="s">
        <v>228</v>
      </c>
      <c r="B449" s="1" t="s">
        <v>264</v>
      </c>
      <c r="C449" s="1" t="s">
        <v>222</v>
      </c>
      <c r="D449" s="1"/>
      <c r="E449" s="1"/>
      <c r="F449" s="1"/>
      <c r="G449" s="1"/>
      <c r="H449" s="1"/>
      <c r="I449" s="2" t="s">
        <v>263</v>
      </c>
      <c r="J449" s="2" t="s">
        <v>265</v>
      </c>
      <c r="K449" s="2" t="s">
        <v>3</v>
      </c>
      <c r="L449" s="1" t="s">
        <v>222</v>
      </c>
      <c r="M449" s="2"/>
    </row>
    <row r="450" spans="1:13" ht="18" x14ac:dyDescent="0.2">
      <c r="A450" s="1" t="s">
        <v>273</v>
      </c>
      <c r="B450" s="1" t="s">
        <v>275</v>
      </c>
      <c r="C450" s="1" t="s">
        <v>222</v>
      </c>
      <c r="D450" s="1"/>
      <c r="E450" s="1"/>
      <c r="F450" s="1"/>
      <c r="G450" s="1"/>
      <c r="H450" s="1"/>
      <c r="I450" s="2" t="s">
        <v>274</v>
      </c>
      <c r="J450" s="2"/>
      <c r="K450" s="2" t="s">
        <v>10</v>
      </c>
      <c r="L450" s="1" t="s">
        <v>222</v>
      </c>
      <c r="M450" s="1" t="s">
        <v>276</v>
      </c>
    </row>
    <row r="451" spans="1:13" ht="18" x14ac:dyDescent="0.2">
      <c r="A451" s="2"/>
      <c r="B451" s="1" t="s">
        <v>283</v>
      </c>
      <c r="C451" s="1" t="s">
        <v>222</v>
      </c>
      <c r="D451" s="1"/>
      <c r="E451" s="1"/>
      <c r="F451" s="1"/>
      <c r="G451" s="1"/>
      <c r="H451" s="1"/>
      <c r="I451" s="2"/>
      <c r="J451" s="2"/>
      <c r="K451" s="2" t="s">
        <v>10</v>
      </c>
      <c r="L451" s="1" t="s">
        <v>222</v>
      </c>
      <c r="M451" s="1" t="s">
        <v>284</v>
      </c>
    </row>
    <row r="452" spans="1:13" ht="18" x14ac:dyDescent="0.2">
      <c r="A452" s="1" t="s">
        <v>149</v>
      </c>
      <c r="B452" s="1" t="s">
        <v>313</v>
      </c>
      <c r="C452" s="1" t="s">
        <v>222</v>
      </c>
      <c r="D452" s="1"/>
      <c r="E452" s="1"/>
      <c r="F452" s="1"/>
      <c r="G452" s="1"/>
      <c r="H452" s="1"/>
      <c r="I452" s="2" t="s">
        <v>312</v>
      </c>
      <c r="J452" s="2" t="s">
        <v>314</v>
      </c>
      <c r="K452" s="2" t="s">
        <v>3</v>
      </c>
      <c r="L452" s="1" t="s">
        <v>162</v>
      </c>
      <c r="M452" s="2"/>
    </row>
    <row r="453" spans="1:13" ht="18" x14ac:dyDescent="0.2">
      <c r="A453" s="1" t="s">
        <v>167</v>
      </c>
      <c r="B453" s="1" t="s">
        <v>322</v>
      </c>
      <c r="C453" s="1" t="s">
        <v>222</v>
      </c>
      <c r="D453" s="1"/>
      <c r="E453" s="1"/>
      <c r="F453" s="1"/>
      <c r="G453" s="1"/>
      <c r="H453" s="1"/>
      <c r="I453" s="2" t="s">
        <v>321</v>
      </c>
      <c r="J453" s="2" t="s">
        <v>323</v>
      </c>
      <c r="K453" s="2" t="s">
        <v>3</v>
      </c>
      <c r="L453" s="1" t="s">
        <v>222</v>
      </c>
      <c r="M453" s="2"/>
    </row>
    <row r="454" spans="1:13" ht="18" x14ac:dyDescent="0.2">
      <c r="A454" s="2"/>
      <c r="B454" s="1" t="s">
        <v>332</v>
      </c>
      <c r="C454" s="1" t="s">
        <v>222</v>
      </c>
      <c r="D454" s="1"/>
      <c r="E454" s="1"/>
      <c r="F454" s="1"/>
      <c r="G454" s="1"/>
      <c r="H454" s="1"/>
      <c r="I454" s="2"/>
      <c r="J454" s="2"/>
      <c r="K454" s="2" t="s">
        <v>10</v>
      </c>
      <c r="L454" s="1" t="s">
        <v>162</v>
      </c>
      <c r="M454" s="1" t="s">
        <v>333</v>
      </c>
    </row>
    <row r="455" spans="1:13" ht="18" x14ac:dyDescent="0.2">
      <c r="A455" s="1" t="s">
        <v>347</v>
      </c>
      <c r="B455" s="1" t="s">
        <v>349</v>
      </c>
      <c r="C455" s="1" t="s">
        <v>222</v>
      </c>
      <c r="D455" s="1"/>
      <c r="E455" s="1"/>
      <c r="F455" s="1"/>
      <c r="G455" s="1"/>
      <c r="H455" s="1"/>
      <c r="I455" s="2" t="s">
        <v>348</v>
      </c>
      <c r="J455" s="2"/>
      <c r="K455" s="2" t="s">
        <v>3</v>
      </c>
      <c r="L455" s="1" t="s">
        <v>162</v>
      </c>
      <c r="M455" s="2"/>
    </row>
    <row r="456" spans="1:13" ht="18" x14ac:dyDescent="0.2">
      <c r="A456" s="1" t="s">
        <v>359</v>
      </c>
      <c r="B456" s="1" t="s">
        <v>361</v>
      </c>
      <c r="C456" s="1" t="s">
        <v>222</v>
      </c>
      <c r="D456" s="1"/>
      <c r="E456" s="1"/>
      <c r="F456" s="1"/>
      <c r="G456" s="1"/>
      <c r="H456" s="1"/>
      <c r="I456" s="2" t="s">
        <v>360</v>
      </c>
      <c r="J456" s="2" t="s">
        <v>362</v>
      </c>
      <c r="K456" s="2" t="s">
        <v>3</v>
      </c>
      <c r="L456" s="1" t="s">
        <v>222</v>
      </c>
      <c r="M456" s="2"/>
    </row>
    <row r="457" spans="1:13" ht="18" x14ac:dyDescent="0.2">
      <c r="A457" s="1" t="s">
        <v>369</v>
      </c>
      <c r="B457" s="1" t="s">
        <v>371</v>
      </c>
      <c r="C457" s="1" t="s">
        <v>222</v>
      </c>
      <c r="D457" s="1"/>
      <c r="E457" s="1"/>
      <c r="F457" s="1"/>
      <c r="G457" s="1"/>
      <c r="H457" s="1"/>
      <c r="I457" s="2" t="s">
        <v>370</v>
      </c>
      <c r="J457" s="2"/>
      <c r="K457" s="2" t="s">
        <v>3</v>
      </c>
      <c r="L457" s="1" t="s">
        <v>162</v>
      </c>
      <c r="M457" s="2"/>
    </row>
    <row r="458" spans="1:13" ht="18" x14ac:dyDescent="0.2">
      <c r="A458" s="1" t="s">
        <v>149</v>
      </c>
      <c r="B458" s="1" t="s">
        <v>376</v>
      </c>
      <c r="C458" s="1" t="s">
        <v>222</v>
      </c>
      <c r="D458" s="1"/>
      <c r="E458" s="1"/>
      <c r="F458" s="1"/>
      <c r="G458" s="1"/>
      <c r="H458" s="1"/>
      <c r="I458" s="2" t="s">
        <v>375</v>
      </c>
      <c r="J458" s="2" t="s">
        <v>377</v>
      </c>
      <c r="K458" s="2" t="s">
        <v>3</v>
      </c>
      <c r="L458" s="1" t="s">
        <v>162</v>
      </c>
      <c r="M458" s="2"/>
    </row>
    <row r="459" spans="1:13" ht="18" x14ac:dyDescent="0.2">
      <c r="A459" s="1" t="s">
        <v>149</v>
      </c>
      <c r="B459" s="1" t="s">
        <v>382</v>
      </c>
      <c r="C459" s="1" t="s">
        <v>222</v>
      </c>
      <c r="D459" s="1"/>
      <c r="E459" s="1"/>
      <c r="F459" s="1"/>
      <c r="G459" s="1"/>
      <c r="H459" s="1"/>
      <c r="I459" s="2" t="s">
        <v>381</v>
      </c>
      <c r="J459" s="2" t="s">
        <v>383</v>
      </c>
      <c r="K459" s="2" t="s">
        <v>3</v>
      </c>
      <c r="L459" s="1" t="s">
        <v>162</v>
      </c>
      <c r="M459" s="2"/>
    </row>
    <row r="460" spans="1:13" ht="18" x14ac:dyDescent="0.2">
      <c r="A460" s="1" t="s">
        <v>149</v>
      </c>
      <c r="B460" s="1" t="s">
        <v>385</v>
      </c>
      <c r="C460" s="1" t="s">
        <v>222</v>
      </c>
      <c r="D460" s="1"/>
      <c r="E460" s="1"/>
      <c r="F460" s="1"/>
      <c r="G460" s="1"/>
      <c r="H460" s="1"/>
      <c r="I460" s="2" t="s">
        <v>384</v>
      </c>
      <c r="J460" s="2" t="s">
        <v>386</v>
      </c>
      <c r="K460" s="2" t="s">
        <v>3</v>
      </c>
      <c r="L460" s="1" t="s">
        <v>162</v>
      </c>
      <c r="M460" s="2"/>
    </row>
    <row r="461" spans="1:13" ht="18" x14ac:dyDescent="0.2">
      <c r="A461" s="1" t="s">
        <v>149</v>
      </c>
      <c r="B461" s="1" t="s">
        <v>391</v>
      </c>
      <c r="C461" s="1" t="s">
        <v>222</v>
      </c>
      <c r="D461" s="1"/>
      <c r="E461" s="1"/>
      <c r="F461" s="1"/>
      <c r="G461" s="1"/>
      <c r="H461" s="1"/>
      <c r="I461" s="2" t="s">
        <v>390</v>
      </c>
      <c r="J461" s="2" t="s">
        <v>392</v>
      </c>
      <c r="K461" s="2" t="s">
        <v>3</v>
      </c>
      <c r="L461" s="1" t="s">
        <v>162</v>
      </c>
      <c r="M461" s="2"/>
    </row>
    <row r="462" spans="1:13" ht="18" x14ac:dyDescent="0.2">
      <c r="A462" s="1" t="s">
        <v>149</v>
      </c>
      <c r="B462" s="1" t="s">
        <v>394</v>
      </c>
      <c r="C462" s="1" t="s">
        <v>222</v>
      </c>
      <c r="D462" s="1"/>
      <c r="E462" s="1"/>
      <c r="F462" s="1"/>
      <c r="G462" s="1"/>
      <c r="H462" s="1"/>
      <c r="I462" s="2" t="s">
        <v>393</v>
      </c>
      <c r="J462" s="2" t="s">
        <v>395</v>
      </c>
      <c r="K462" s="2" t="s">
        <v>3</v>
      </c>
      <c r="L462" s="1" t="s">
        <v>162</v>
      </c>
      <c r="M462" s="2"/>
    </row>
    <row r="463" spans="1:13" ht="18" x14ac:dyDescent="0.2">
      <c r="A463" s="1" t="s">
        <v>149</v>
      </c>
      <c r="B463" s="1" t="s">
        <v>397</v>
      </c>
      <c r="C463" s="1" t="s">
        <v>222</v>
      </c>
      <c r="D463" s="1"/>
      <c r="E463" s="1"/>
      <c r="F463" s="1"/>
      <c r="G463" s="1"/>
      <c r="H463" s="1"/>
      <c r="I463" s="2" t="s">
        <v>396</v>
      </c>
      <c r="J463" s="2" t="s">
        <v>398</v>
      </c>
      <c r="K463" s="2" t="s">
        <v>3</v>
      </c>
      <c r="L463" s="1" t="s">
        <v>162</v>
      </c>
      <c r="M463" s="2"/>
    </row>
    <row r="464" spans="1:13" ht="18" x14ac:dyDescent="0.2">
      <c r="A464" s="2"/>
      <c r="B464" s="1" t="s">
        <v>399</v>
      </c>
      <c r="C464" s="1" t="s">
        <v>222</v>
      </c>
      <c r="D464" s="1"/>
      <c r="E464" s="1"/>
      <c r="F464" s="1"/>
      <c r="G464" s="1"/>
      <c r="H464" s="1"/>
      <c r="I464" s="2"/>
      <c r="J464" s="2"/>
      <c r="K464" s="2" t="s">
        <v>10</v>
      </c>
      <c r="L464" s="1" t="s">
        <v>162</v>
      </c>
      <c r="M464" s="1" t="s">
        <v>333</v>
      </c>
    </row>
    <row r="465" spans="1:13" ht="18" x14ac:dyDescent="0.2">
      <c r="A465" s="1" t="s">
        <v>218</v>
      </c>
      <c r="B465" s="1" t="s">
        <v>404</v>
      </c>
      <c r="C465" s="1" t="s">
        <v>222</v>
      </c>
      <c r="D465" s="1"/>
      <c r="E465" s="1"/>
      <c r="F465" s="1"/>
      <c r="G465" s="1"/>
      <c r="H465" s="1"/>
      <c r="I465" s="2" t="s">
        <v>403</v>
      </c>
      <c r="J465" s="2" t="s">
        <v>405</v>
      </c>
      <c r="K465" s="2" t="s">
        <v>3</v>
      </c>
      <c r="L465" s="1" t="s">
        <v>162</v>
      </c>
      <c r="M465" s="2"/>
    </row>
    <row r="466" spans="1:13" ht="18" x14ac:dyDescent="0.2">
      <c r="A466" s="1" t="s">
        <v>406</v>
      </c>
      <c r="B466" s="1" t="s">
        <v>408</v>
      </c>
      <c r="C466" s="1" t="s">
        <v>222</v>
      </c>
      <c r="D466" s="1"/>
      <c r="E466" s="1"/>
      <c r="F466" s="1"/>
      <c r="G466" s="1"/>
      <c r="H466" s="1"/>
      <c r="I466" s="2" t="s">
        <v>407</v>
      </c>
      <c r="J466" s="2"/>
      <c r="K466" s="2" t="s">
        <v>3</v>
      </c>
      <c r="L466" s="1" t="s">
        <v>222</v>
      </c>
      <c r="M466" s="2"/>
    </row>
    <row r="467" spans="1:13" ht="18" x14ac:dyDescent="0.2">
      <c r="A467" s="1" t="s">
        <v>149</v>
      </c>
      <c r="B467" s="1" t="s">
        <v>415</v>
      </c>
      <c r="C467" s="1" t="s">
        <v>222</v>
      </c>
      <c r="D467" s="1"/>
      <c r="E467" s="1"/>
      <c r="F467" s="1"/>
      <c r="G467" s="1"/>
      <c r="H467" s="1"/>
      <c r="I467" s="2" t="s">
        <v>414</v>
      </c>
      <c r="J467" s="2" t="s">
        <v>416</v>
      </c>
      <c r="K467" s="2" t="s">
        <v>3</v>
      </c>
      <c r="L467" s="1" t="s">
        <v>162</v>
      </c>
      <c r="M467" s="2"/>
    </row>
    <row r="468" spans="1:13" ht="18" x14ac:dyDescent="0.2">
      <c r="A468" s="1" t="s">
        <v>149</v>
      </c>
      <c r="B468" s="1" t="s">
        <v>418</v>
      </c>
      <c r="C468" s="1" t="s">
        <v>222</v>
      </c>
      <c r="D468" s="1"/>
      <c r="E468" s="1"/>
      <c r="F468" s="1"/>
      <c r="G468" s="1"/>
      <c r="H468" s="1"/>
      <c r="I468" s="2" t="s">
        <v>417</v>
      </c>
      <c r="J468" s="2" t="s">
        <v>419</v>
      </c>
      <c r="K468" s="2" t="s">
        <v>3</v>
      </c>
      <c r="L468" s="1" t="s">
        <v>162</v>
      </c>
      <c r="M468" s="2"/>
    </row>
    <row r="469" spans="1:13" ht="18" x14ac:dyDescent="0.2">
      <c r="A469" s="1" t="s">
        <v>428</v>
      </c>
      <c r="B469" s="1" t="s">
        <v>430</v>
      </c>
      <c r="C469" s="1" t="s">
        <v>222</v>
      </c>
      <c r="D469" s="1"/>
      <c r="E469" s="1"/>
      <c r="F469" s="1"/>
      <c r="G469" s="1"/>
      <c r="H469" s="1"/>
      <c r="I469" s="2" t="s">
        <v>429</v>
      </c>
      <c r="J469" s="2"/>
      <c r="K469" s="2" t="s">
        <v>3</v>
      </c>
      <c r="L469" s="1" t="s">
        <v>222</v>
      </c>
      <c r="M469" s="2"/>
    </row>
    <row r="470" spans="1:13" ht="18" x14ac:dyDescent="0.2">
      <c r="A470" s="2"/>
      <c r="B470" s="1" t="s">
        <v>434</v>
      </c>
      <c r="C470" s="1" t="s">
        <v>222</v>
      </c>
      <c r="D470" s="1"/>
      <c r="E470" s="1"/>
      <c r="F470" s="1"/>
      <c r="G470" s="1"/>
      <c r="H470" s="1"/>
      <c r="I470" s="2"/>
      <c r="J470" s="2"/>
      <c r="K470" s="2" t="s">
        <v>10</v>
      </c>
      <c r="L470" s="1" t="s">
        <v>162</v>
      </c>
      <c r="M470" s="1" t="s">
        <v>435</v>
      </c>
    </row>
    <row r="471" spans="1:13" ht="18" x14ac:dyDescent="0.2">
      <c r="A471" s="2"/>
      <c r="B471" s="1" t="s">
        <v>486</v>
      </c>
      <c r="C471" s="1" t="s">
        <v>222</v>
      </c>
      <c r="D471" s="1"/>
      <c r="E471" s="1"/>
      <c r="F471" s="1"/>
      <c r="G471" s="1"/>
      <c r="H471" s="1"/>
      <c r="I471" s="2"/>
      <c r="J471" s="2"/>
      <c r="K471" s="2" t="s">
        <v>10</v>
      </c>
      <c r="L471" s="1" t="s">
        <v>162</v>
      </c>
      <c r="M471" s="1" t="s">
        <v>487</v>
      </c>
    </row>
    <row r="472" spans="1:13" ht="18" x14ac:dyDescent="0.2">
      <c r="A472" s="1" t="s">
        <v>491</v>
      </c>
      <c r="B472" s="1" t="s">
        <v>493</v>
      </c>
      <c r="C472" s="1" t="s">
        <v>222</v>
      </c>
      <c r="D472" s="1"/>
      <c r="E472" s="1"/>
      <c r="F472" s="1"/>
      <c r="G472" s="1"/>
      <c r="H472" s="1"/>
      <c r="I472" s="2" t="s">
        <v>492</v>
      </c>
      <c r="J472" s="2"/>
      <c r="K472" s="2" t="s">
        <v>3</v>
      </c>
      <c r="L472" s="1" t="s">
        <v>162</v>
      </c>
      <c r="M472" s="2"/>
    </row>
    <row r="473" spans="1:13" ht="18" x14ac:dyDescent="0.2">
      <c r="A473" s="1" t="s">
        <v>149</v>
      </c>
      <c r="B473" s="1" t="s">
        <v>495</v>
      </c>
      <c r="C473" s="1" t="s">
        <v>222</v>
      </c>
      <c r="D473" s="1"/>
      <c r="E473" s="1"/>
      <c r="F473" s="1"/>
      <c r="G473" s="1"/>
      <c r="H473" s="1"/>
      <c r="I473" s="2" t="s">
        <v>494</v>
      </c>
      <c r="J473" s="2" t="s">
        <v>496</v>
      </c>
      <c r="K473" s="2" t="s">
        <v>3</v>
      </c>
      <c r="L473" s="1" t="s">
        <v>162</v>
      </c>
      <c r="M473" s="2"/>
    </row>
    <row r="474" spans="1:13" ht="18" x14ac:dyDescent="0.2">
      <c r="A474" s="1" t="s">
        <v>218</v>
      </c>
      <c r="B474" s="1" t="s">
        <v>498</v>
      </c>
      <c r="C474" s="1" t="s">
        <v>222</v>
      </c>
      <c r="D474" s="1"/>
      <c r="E474" s="1"/>
      <c r="F474" s="1"/>
      <c r="G474" s="1"/>
      <c r="H474" s="1"/>
      <c r="I474" s="2" t="s">
        <v>497</v>
      </c>
      <c r="J474" s="2" t="s">
        <v>499</v>
      </c>
      <c r="K474" s="2" t="s">
        <v>3</v>
      </c>
      <c r="L474" s="1" t="s">
        <v>162</v>
      </c>
      <c r="M474" s="2"/>
    </row>
    <row r="475" spans="1:13" ht="18" x14ac:dyDescent="0.2">
      <c r="A475" s="1" t="s">
        <v>518</v>
      </c>
      <c r="B475" s="1" t="s">
        <v>520</v>
      </c>
      <c r="C475" s="1" t="s">
        <v>222</v>
      </c>
      <c r="D475" s="1"/>
      <c r="E475" s="1"/>
      <c r="F475" s="1"/>
      <c r="G475" s="1"/>
      <c r="H475" s="1"/>
      <c r="I475" s="2" t="s">
        <v>519</v>
      </c>
      <c r="J475" s="2"/>
      <c r="K475" s="2" t="s">
        <v>3</v>
      </c>
      <c r="L475" s="1" t="s">
        <v>222</v>
      </c>
      <c r="M475" s="2"/>
    </row>
    <row r="476" spans="1:13" ht="18" x14ac:dyDescent="0.2">
      <c r="A476" s="1" t="s">
        <v>218</v>
      </c>
      <c r="B476" s="1" t="s">
        <v>522</v>
      </c>
      <c r="C476" s="1" t="s">
        <v>222</v>
      </c>
      <c r="D476" s="1"/>
      <c r="E476" s="1"/>
      <c r="F476" s="1"/>
      <c r="G476" s="1"/>
      <c r="H476" s="1"/>
      <c r="I476" s="2" t="s">
        <v>521</v>
      </c>
      <c r="J476" s="2" t="s">
        <v>523</v>
      </c>
      <c r="K476" s="2" t="s">
        <v>3</v>
      </c>
      <c r="L476" s="1" t="s">
        <v>162</v>
      </c>
      <c r="M476" s="2"/>
    </row>
    <row r="477" spans="1:13" ht="18" x14ac:dyDescent="0.2">
      <c r="A477" s="1" t="s">
        <v>533</v>
      </c>
      <c r="B477" s="1" t="s">
        <v>535</v>
      </c>
      <c r="C477" s="1" t="s">
        <v>222</v>
      </c>
      <c r="D477" s="1"/>
      <c r="E477" s="1"/>
      <c r="F477" s="1"/>
      <c r="G477" s="1"/>
      <c r="H477" s="1"/>
      <c r="I477" s="2" t="s">
        <v>534</v>
      </c>
      <c r="J477" s="2"/>
      <c r="K477" s="2" t="s">
        <v>3</v>
      </c>
      <c r="L477" s="1" t="s">
        <v>162</v>
      </c>
      <c r="M477" s="2"/>
    </row>
    <row r="478" spans="1:13" ht="18" x14ac:dyDescent="0.2">
      <c r="A478" s="2"/>
      <c r="B478" s="1" t="s">
        <v>536</v>
      </c>
      <c r="C478" s="1" t="s">
        <v>222</v>
      </c>
      <c r="D478" s="1"/>
      <c r="E478" s="1"/>
      <c r="F478" s="1"/>
      <c r="G478" s="1"/>
      <c r="H478" s="1"/>
      <c r="I478" s="2"/>
      <c r="J478" s="2"/>
      <c r="K478" s="2" t="s">
        <v>10</v>
      </c>
      <c r="L478" s="1" t="s">
        <v>222</v>
      </c>
      <c r="M478" s="1" t="s">
        <v>537</v>
      </c>
    </row>
    <row r="479" spans="1:13" ht="18" x14ac:dyDescent="0.2">
      <c r="A479" s="1" t="s">
        <v>167</v>
      </c>
      <c r="B479" s="1" t="s">
        <v>565</v>
      </c>
      <c r="C479" s="1" t="s">
        <v>222</v>
      </c>
      <c r="D479" s="1"/>
      <c r="E479" s="1"/>
      <c r="F479" s="1"/>
      <c r="G479" s="1"/>
      <c r="H479" s="1"/>
      <c r="I479" s="2" t="s">
        <v>564</v>
      </c>
      <c r="J479" s="2" t="s">
        <v>566</v>
      </c>
      <c r="K479" s="2" t="s">
        <v>3</v>
      </c>
      <c r="L479" s="1" t="s">
        <v>222</v>
      </c>
      <c r="M479" s="2"/>
    </row>
    <row r="480" spans="1:13" ht="18" x14ac:dyDescent="0.2">
      <c r="A480" s="1" t="s">
        <v>218</v>
      </c>
      <c r="B480" s="1" t="s">
        <v>620</v>
      </c>
      <c r="C480" s="1" t="s">
        <v>222</v>
      </c>
      <c r="D480" s="1"/>
      <c r="E480" s="1"/>
      <c r="F480" s="1"/>
      <c r="G480" s="1"/>
      <c r="H480" s="1"/>
      <c r="I480" s="2" t="s">
        <v>619</v>
      </c>
      <c r="J480" s="2" t="s">
        <v>621</v>
      </c>
      <c r="K480" s="2" t="s">
        <v>3</v>
      </c>
      <c r="L480" s="1" t="s">
        <v>162</v>
      </c>
      <c r="M480" s="2"/>
    </row>
    <row r="481" spans="1:13" ht="18" x14ac:dyDescent="0.2">
      <c r="A481" s="1" t="s">
        <v>218</v>
      </c>
      <c r="B481" s="1" t="s">
        <v>626</v>
      </c>
      <c r="C481" s="1" t="s">
        <v>222</v>
      </c>
      <c r="D481" s="1"/>
      <c r="E481" s="1"/>
      <c r="F481" s="1"/>
      <c r="G481" s="1"/>
      <c r="H481" s="1"/>
      <c r="I481" s="2" t="s">
        <v>625</v>
      </c>
      <c r="J481" s="2" t="s">
        <v>627</v>
      </c>
      <c r="K481" s="2" t="s">
        <v>3</v>
      </c>
      <c r="L481" s="1" t="s">
        <v>162</v>
      </c>
      <c r="M481" s="2"/>
    </row>
    <row r="482" spans="1:13" ht="18" x14ac:dyDescent="0.2">
      <c r="A482" s="2"/>
      <c r="B482" s="1" t="s">
        <v>1011</v>
      </c>
      <c r="C482" s="1" t="s">
        <v>222</v>
      </c>
      <c r="D482" s="1"/>
      <c r="E482" s="1"/>
      <c r="F482" s="1"/>
      <c r="G482" s="1"/>
      <c r="H482" s="1"/>
      <c r="I482" s="2"/>
      <c r="J482" s="2"/>
      <c r="K482" s="2" t="s">
        <v>951</v>
      </c>
      <c r="L482" s="1" t="s">
        <v>222</v>
      </c>
      <c r="M482" s="1" t="s">
        <v>537</v>
      </c>
    </row>
    <row r="483" spans="1:13" ht="18" x14ac:dyDescent="0.2">
      <c r="A483" s="2"/>
      <c r="B483" s="1" t="s">
        <v>1022</v>
      </c>
      <c r="C483" s="1" t="s">
        <v>222</v>
      </c>
      <c r="D483" s="1"/>
      <c r="E483" s="1"/>
      <c r="F483" s="1"/>
      <c r="G483" s="1"/>
      <c r="H483" s="1"/>
      <c r="I483" s="2"/>
      <c r="J483" s="2"/>
      <c r="K483" s="2" t="s">
        <v>951</v>
      </c>
      <c r="L483" s="1" t="s">
        <v>162</v>
      </c>
      <c r="M483" s="1" t="s">
        <v>487</v>
      </c>
    </row>
    <row r="484" spans="1:13" ht="18" x14ac:dyDescent="0.2">
      <c r="A484" s="2"/>
      <c r="B484" s="1" t="s">
        <v>1041</v>
      </c>
      <c r="C484" s="1" t="s">
        <v>222</v>
      </c>
      <c r="D484" s="1"/>
      <c r="E484" s="1"/>
      <c r="F484" s="1"/>
      <c r="G484" s="1"/>
      <c r="H484" s="1"/>
      <c r="I484" s="2"/>
      <c r="J484" s="2"/>
      <c r="K484" s="2" t="s">
        <v>951</v>
      </c>
      <c r="L484" s="1" t="s">
        <v>162</v>
      </c>
      <c r="M484" s="1" t="s">
        <v>1042</v>
      </c>
    </row>
    <row r="485" spans="1:13" ht="18" x14ac:dyDescent="0.2">
      <c r="A485" s="2"/>
      <c r="B485" s="1" t="s">
        <v>1049</v>
      </c>
      <c r="C485" s="1" t="s">
        <v>222</v>
      </c>
      <c r="D485" s="1"/>
      <c r="E485" s="1"/>
      <c r="F485" s="1"/>
      <c r="G485" s="1"/>
      <c r="H485" s="1"/>
      <c r="I485" s="2"/>
      <c r="J485" s="2"/>
      <c r="K485" s="2" t="s">
        <v>951</v>
      </c>
      <c r="L485" s="1" t="s">
        <v>222</v>
      </c>
      <c r="M485" s="1" t="s">
        <v>1050</v>
      </c>
    </row>
    <row r="486" spans="1:13" ht="18" x14ac:dyDescent="0.2">
      <c r="A486" s="2"/>
      <c r="B486" s="1" t="s">
        <v>1051</v>
      </c>
      <c r="C486" s="1" t="s">
        <v>222</v>
      </c>
      <c r="D486" s="1"/>
      <c r="E486" s="1"/>
      <c r="F486" s="1"/>
      <c r="G486" s="1"/>
      <c r="H486" s="1"/>
      <c r="I486" s="2"/>
      <c r="J486" s="2"/>
      <c r="K486" s="2" t="s">
        <v>951</v>
      </c>
      <c r="L486" s="1" t="s">
        <v>162</v>
      </c>
      <c r="M486" s="1" t="s">
        <v>1052</v>
      </c>
    </row>
    <row r="487" spans="1:13" ht="18" x14ac:dyDescent="0.2">
      <c r="A487" s="2"/>
      <c r="B487" s="1" t="s">
        <v>1066</v>
      </c>
      <c r="C487" s="1" t="s">
        <v>222</v>
      </c>
      <c r="D487" s="1"/>
      <c r="E487" s="1"/>
      <c r="F487" s="1"/>
      <c r="G487" s="1"/>
      <c r="H487" s="1"/>
      <c r="I487" s="2"/>
      <c r="J487" s="2"/>
      <c r="K487" s="2" t="s">
        <v>3</v>
      </c>
      <c r="L487" s="1" t="s">
        <v>222</v>
      </c>
      <c r="M487" s="1" t="s">
        <v>1057</v>
      </c>
    </row>
    <row r="488" spans="1:13" ht="18" x14ac:dyDescent="0.2">
      <c r="A488" s="2"/>
      <c r="B488" s="1" t="s">
        <v>1284</v>
      </c>
      <c r="C488" s="1" t="s">
        <v>222</v>
      </c>
      <c r="D488" s="1"/>
      <c r="E488" s="1"/>
      <c r="F488" s="1"/>
      <c r="G488" s="1"/>
      <c r="H488" s="1"/>
      <c r="I488" s="2"/>
      <c r="J488" s="2"/>
      <c r="K488" s="2" t="s">
        <v>951</v>
      </c>
      <c r="L488" s="1" t="s">
        <v>222</v>
      </c>
      <c r="M488" s="1" t="s">
        <v>1285</v>
      </c>
    </row>
    <row r="489" spans="1:13" ht="18" x14ac:dyDescent="0.2">
      <c r="A489" s="2"/>
      <c r="B489" s="1" t="s">
        <v>1453</v>
      </c>
      <c r="C489" s="1" t="s">
        <v>222</v>
      </c>
      <c r="D489" s="1"/>
      <c r="E489" s="1"/>
      <c r="F489" s="1"/>
      <c r="G489" s="1"/>
      <c r="H489" s="1"/>
      <c r="I489" s="2"/>
      <c r="J489" s="2"/>
      <c r="K489" s="2" t="s">
        <v>951</v>
      </c>
      <c r="L489" s="1" t="s">
        <v>162</v>
      </c>
      <c r="M489" s="1" t="s">
        <v>1454</v>
      </c>
    </row>
    <row r="490" spans="1:13" ht="18" x14ac:dyDescent="0.2">
      <c r="A490" s="2"/>
      <c r="B490" s="1" t="s">
        <v>1455</v>
      </c>
      <c r="C490" s="1" t="s">
        <v>222</v>
      </c>
      <c r="D490" s="1"/>
      <c r="E490" s="1"/>
      <c r="F490" s="1"/>
      <c r="G490" s="1"/>
      <c r="H490" s="1"/>
      <c r="I490" s="2"/>
      <c r="J490" s="2"/>
      <c r="K490" s="2" t="s">
        <v>951</v>
      </c>
      <c r="L490" s="1" t="s">
        <v>162</v>
      </c>
      <c r="M490" s="1" t="s">
        <v>333</v>
      </c>
    </row>
    <row r="491" spans="1:13" ht="18" x14ac:dyDescent="0.2">
      <c r="A491" s="2"/>
      <c r="B491" s="1" t="s">
        <v>1458</v>
      </c>
      <c r="C491" s="1" t="s">
        <v>222</v>
      </c>
      <c r="D491" s="1"/>
      <c r="E491" s="1"/>
      <c r="F491" s="1"/>
      <c r="G491" s="1"/>
      <c r="H491" s="1"/>
      <c r="I491" s="2"/>
      <c r="J491" s="2"/>
      <c r="K491" s="2" t="s">
        <v>951</v>
      </c>
      <c r="L491" s="1" t="s">
        <v>162</v>
      </c>
      <c r="M491" s="1" t="s">
        <v>1459</v>
      </c>
    </row>
    <row r="492" spans="1:13" ht="18" x14ac:dyDescent="0.2">
      <c r="A492" s="1" t="s">
        <v>228</v>
      </c>
      <c r="B492" s="1" t="s">
        <v>230</v>
      </c>
      <c r="C492" s="1" t="s">
        <v>232</v>
      </c>
      <c r="D492" s="1"/>
      <c r="E492" s="1"/>
      <c r="F492" s="1"/>
      <c r="G492" s="1"/>
      <c r="H492" s="1"/>
      <c r="I492" s="2" t="s">
        <v>229</v>
      </c>
      <c r="J492" s="2" t="s">
        <v>231</v>
      </c>
      <c r="K492" s="2" t="s">
        <v>3</v>
      </c>
      <c r="L492" s="1" t="s">
        <v>222</v>
      </c>
      <c r="M492" s="2"/>
    </row>
    <row r="493" spans="1:13" ht="18" x14ac:dyDescent="0.2">
      <c r="A493" s="1" t="s">
        <v>239</v>
      </c>
      <c r="B493" s="1" t="s">
        <v>241</v>
      </c>
      <c r="C493" s="1" t="s">
        <v>232</v>
      </c>
      <c r="D493" s="1"/>
      <c r="E493" s="1"/>
      <c r="F493" s="1"/>
      <c r="G493" s="1"/>
      <c r="H493" s="1"/>
      <c r="I493" s="2" t="s">
        <v>240</v>
      </c>
      <c r="J493" s="2"/>
      <c r="K493" s="2" t="s">
        <v>3</v>
      </c>
      <c r="L493" s="1" t="s">
        <v>232</v>
      </c>
      <c r="M493" s="2"/>
    </row>
    <row r="494" spans="1:13" ht="18" x14ac:dyDescent="0.2">
      <c r="A494" s="1" t="s">
        <v>149</v>
      </c>
      <c r="B494" s="1" t="s">
        <v>278</v>
      </c>
      <c r="C494" s="1" t="s">
        <v>232</v>
      </c>
      <c r="D494" s="1"/>
      <c r="E494" s="1"/>
      <c r="F494" s="1"/>
      <c r="G494" s="1"/>
      <c r="H494" s="1"/>
      <c r="I494" s="2" t="s">
        <v>277</v>
      </c>
      <c r="J494" s="2" t="s">
        <v>279</v>
      </c>
      <c r="K494" s="2" t="s">
        <v>3</v>
      </c>
      <c r="L494" s="1" t="s">
        <v>222</v>
      </c>
      <c r="M494" s="2"/>
    </row>
    <row r="495" spans="1:13" ht="18" x14ac:dyDescent="0.2">
      <c r="A495" s="1" t="s">
        <v>287</v>
      </c>
      <c r="B495" s="1" t="s">
        <v>289</v>
      </c>
      <c r="C495" s="1" t="s">
        <v>232</v>
      </c>
      <c r="D495" s="1"/>
      <c r="E495" s="1"/>
      <c r="F495" s="1"/>
      <c r="G495" s="1"/>
      <c r="H495" s="1"/>
      <c r="I495" s="2" t="s">
        <v>288</v>
      </c>
      <c r="J495" s="2"/>
      <c r="K495" s="2" t="s">
        <v>3</v>
      </c>
      <c r="L495" s="1" t="s">
        <v>232</v>
      </c>
      <c r="M495" s="2"/>
    </row>
    <row r="496" spans="1:13" ht="18" x14ac:dyDescent="0.2">
      <c r="A496" s="1" t="s">
        <v>324</v>
      </c>
      <c r="B496" s="1" t="s">
        <v>326</v>
      </c>
      <c r="C496" s="1" t="s">
        <v>232</v>
      </c>
      <c r="D496" s="1"/>
      <c r="E496" s="1"/>
      <c r="F496" s="1"/>
      <c r="G496" s="1"/>
      <c r="H496" s="1"/>
      <c r="I496" s="2" t="s">
        <v>325</v>
      </c>
      <c r="J496" s="2"/>
      <c r="K496" s="2" t="s">
        <v>3</v>
      </c>
      <c r="L496" s="1" t="s">
        <v>232</v>
      </c>
      <c r="M496" s="2"/>
    </row>
    <row r="497" spans="1:13" ht="18" x14ac:dyDescent="0.2">
      <c r="A497" s="1" t="s">
        <v>356</v>
      </c>
      <c r="B497" s="1" t="s">
        <v>358</v>
      </c>
      <c r="C497" s="1" t="s">
        <v>232</v>
      </c>
      <c r="D497" s="1"/>
      <c r="E497" s="1"/>
      <c r="F497" s="1"/>
      <c r="G497" s="1"/>
      <c r="H497" s="1"/>
      <c r="I497" s="2" t="s">
        <v>357</v>
      </c>
      <c r="J497" s="2"/>
      <c r="K497" s="2" t="s">
        <v>3</v>
      </c>
      <c r="L497" s="1" t="s">
        <v>232</v>
      </c>
      <c r="M497" s="2"/>
    </row>
    <row r="498" spans="1:13" ht="18" x14ac:dyDescent="0.2">
      <c r="A498" s="1" t="s">
        <v>149</v>
      </c>
      <c r="B498" s="1" t="s">
        <v>379</v>
      </c>
      <c r="C498" s="1" t="s">
        <v>232</v>
      </c>
      <c r="D498" s="1"/>
      <c r="E498" s="1"/>
      <c r="F498" s="1"/>
      <c r="G498" s="1"/>
      <c r="H498" s="1"/>
      <c r="I498" s="2" t="s">
        <v>378</v>
      </c>
      <c r="J498" s="2" t="s">
        <v>380</v>
      </c>
      <c r="K498" s="2" t="s">
        <v>3</v>
      </c>
      <c r="L498" s="1" t="s">
        <v>222</v>
      </c>
      <c r="M498" s="2"/>
    </row>
    <row r="499" spans="1:13" ht="18" x14ac:dyDescent="0.2">
      <c r="A499" s="1" t="s">
        <v>149</v>
      </c>
      <c r="B499" s="1" t="s">
        <v>388</v>
      </c>
      <c r="C499" s="1" t="s">
        <v>232</v>
      </c>
      <c r="D499" s="1"/>
      <c r="E499" s="1"/>
      <c r="F499" s="1"/>
      <c r="G499" s="1"/>
      <c r="H499" s="1"/>
      <c r="I499" s="2" t="s">
        <v>387</v>
      </c>
      <c r="J499" s="2" t="s">
        <v>389</v>
      </c>
      <c r="K499" s="2" t="s">
        <v>3</v>
      </c>
      <c r="L499" s="1" t="s">
        <v>222</v>
      </c>
      <c r="M499" s="2"/>
    </row>
    <row r="500" spans="1:13" ht="18" x14ac:dyDescent="0.2">
      <c r="A500" s="2"/>
      <c r="B500" s="1" t="s">
        <v>420</v>
      </c>
      <c r="C500" s="1" t="s">
        <v>232</v>
      </c>
      <c r="D500" s="1"/>
      <c r="E500" s="1"/>
      <c r="F500" s="1"/>
      <c r="G500" s="1"/>
      <c r="H500" s="1"/>
      <c r="I500" s="2"/>
      <c r="J500" s="2"/>
      <c r="K500" s="2" t="s">
        <v>10</v>
      </c>
      <c r="L500" s="1" t="s">
        <v>222</v>
      </c>
      <c r="M500" s="1" t="s">
        <v>421</v>
      </c>
    </row>
    <row r="501" spans="1:13" ht="18" x14ac:dyDescent="0.2">
      <c r="A501" s="1" t="s">
        <v>442</v>
      </c>
      <c r="B501" s="1" t="s">
        <v>444</v>
      </c>
      <c r="C501" s="1" t="s">
        <v>232</v>
      </c>
      <c r="D501" s="1"/>
      <c r="E501" s="1"/>
      <c r="F501" s="1"/>
      <c r="G501" s="1"/>
      <c r="H501" s="1"/>
      <c r="I501" s="2" t="s">
        <v>443</v>
      </c>
      <c r="J501" s="2"/>
      <c r="K501" s="2" t="s">
        <v>3</v>
      </c>
      <c r="L501" s="1" t="s">
        <v>232</v>
      </c>
      <c r="M501" s="2"/>
    </row>
    <row r="502" spans="1:13" ht="18" x14ac:dyDescent="0.2">
      <c r="A502" s="1" t="s">
        <v>228</v>
      </c>
      <c r="B502" s="1" t="s">
        <v>455</v>
      </c>
      <c r="C502" s="1" t="s">
        <v>232</v>
      </c>
      <c r="D502" s="1"/>
      <c r="E502" s="1"/>
      <c r="F502" s="1"/>
      <c r="G502" s="1"/>
      <c r="H502" s="1"/>
      <c r="I502" s="2" t="s">
        <v>454</v>
      </c>
      <c r="J502" s="2" t="s">
        <v>456</v>
      </c>
      <c r="K502" s="2" t="s">
        <v>3</v>
      </c>
      <c r="L502" s="1" t="s">
        <v>222</v>
      </c>
      <c r="M502" s="2"/>
    </row>
    <row r="503" spans="1:13" ht="18" x14ac:dyDescent="0.2">
      <c r="A503" s="1" t="s">
        <v>149</v>
      </c>
      <c r="B503" s="1" t="s">
        <v>463</v>
      </c>
      <c r="C503" s="1" t="s">
        <v>232</v>
      </c>
      <c r="D503" s="1"/>
      <c r="E503" s="1"/>
      <c r="F503" s="1"/>
      <c r="G503" s="1"/>
      <c r="H503" s="1"/>
      <c r="I503" s="2" t="s">
        <v>462</v>
      </c>
      <c r="J503" s="2" t="s">
        <v>464</v>
      </c>
      <c r="K503" s="2" t="s">
        <v>3</v>
      </c>
      <c r="L503" s="1" t="s">
        <v>222</v>
      </c>
      <c r="M503" s="2"/>
    </row>
    <row r="504" spans="1:13" ht="18" x14ac:dyDescent="0.2">
      <c r="A504" s="1" t="s">
        <v>228</v>
      </c>
      <c r="B504" s="1" t="s">
        <v>466</v>
      </c>
      <c r="C504" s="1" t="s">
        <v>232</v>
      </c>
      <c r="D504" s="1"/>
      <c r="E504" s="1"/>
      <c r="F504" s="1"/>
      <c r="G504" s="1"/>
      <c r="H504" s="1"/>
      <c r="I504" s="2" t="s">
        <v>465</v>
      </c>
      <c r="J504" s="2" t="s">
        <v>467</v>
      </c>
      <c r="K504" s="2" t="s">
        <v>3</v>
      </c>
      <c r="L504" s="1" t="s">
        <v>222</v>
      </c>
      <c r="M504" s="2"/>
    </row>
    <row r="505" spans="1:13" ht="18" x14ac:dyDescent="0.2">
      <c r="A505" s="1" t="s">
        <v>228</v>
      </c>
      <c r="B505" s="1" t="s">
        <v>472</v>
      </c>
      <c r="C505" s="1" t="s">
        <v>232</v>
      </c>
      <c r="D505" s="1"/>
      <c r="E505" s="1"/>
      <c r="F505" s="1"/>
      <c r="G505" s="1"/>
      <c r="H505" s="1"/>
      <c r="I505" s="2" t="s">
        <v>471</v>
      </c>
      <c r="J505" s="2" t="s">
        <v>473</v>
      </c>
      <c r="K505" s="2" t="s">
        <v>3</v>
      </c>
      <c r="L505" s="1" t="s">
        <v>222</v>
      </c>
      <c r="M505" s="2"/>
    </row>
    <row r="506" spans="1:13" ht="18" x14ac:dyDescent="0.2">
      <c r="A506" s="1" t="s">
        <v>228</v>
      </c>
      <c r="B506" s="1" t="s">
        <v>481</v>
      </c>
      <c r="C506" s="1" t="s">
        <v>232</v>
      </c>
      <c r="D506" s="1"/>
      <c r="E506" s="1"/>
      <c r="F506" s="1"/>
      <c r="G506" s="1"/>
      <c r="H506" s="1"/>
      <c r="I506" s="2" t="s">
        <v>480</v>
      </c>
      <c r="J506" s="2" t="s">
        <v>482</v>
      </c>
      <c r="K506" s="2" t="s">
        <v>3</v>
      </c>
      <c r="L506" s="1" t="s">
        <v>222</v>
      </c>
      <c r="M506" s="2"/>
    </row>
    <row r="507" spans="1:13" ht="18" x14ac:dyDescent="0.2">
      <c r="A507" s="1" t="s">
        <v>149</v>
      </c>
      <c r="B507" s="1" t="s">
        <v>507</v>
      </c>
      <c r="C507" s="1" t="s">
        <v>232</v>
      </c>
      <c r="D507" s="1"/>
      <c r="E507" s="1"/>
      <c r="F507" s="1"/>
      <c r="G507" s="1"/>
      <c r="H507" s="1"/>
      <c r="I507" s="2" t="s">
        <v>506</v>
      </c>
      <c r="J507" s="2" t="s">
        <v>508</v>
      </c>
      <c r="K507" s="2" t="s">
        <v>3</v>
      </c>
      <c r="L507" s="1" t="s">
        <v>222</v>
      </c>
      <c r="M507" s="2"/>
    </row>
    <row r="508" spans="1:13" ht="18" x14ac:dyDescent="0.2">
      <c r="A508" s="1" t="s">
        <v>149</v>
      </c>
      <c r="B508" s="1" t="s">
        <v>510</v>
      </c>
      <c r="C508" s="1" t="s">
        <v>232</v>
      </c>
      <c r="D508" s="1"/>
      <c r="E508" s="1"/>
      <c r="F508" s="1"/>
      <c r="G508" s="1"/>
      <c r="H508" s="1"/>
      <c r="I508" s="2" t="s">
        <v>509</v>
      </c>
      <c r="J508" s="2" t="s">
        <v>511</v>
      </c>
      <c r="K508" s="2" t="s">
        <v>3</v>
      </c>
      <c r="L508" s="1" t="s">
        <v>222</v>
      </c>
      <c r="M508" s="2"/>
    </row>
    <row r="509" spans="1:13" ht="18" x14ac:dyDescent="0.2">
      <c r="A509" s="1" t="s">
        <v>149</v>
      </c>
      <c r="B509" s="1" t="s">
        <v>513</v>
      </c>
      <c r="C509" s="1" t="s">
        <v>232</v>
      </c>
      <c r="D509" s="1"/>
      <c r="E509" s="1"/>
      <c r="F509" s="1"/>
      <c r="G509" s="1"/>
      <c r="H509" s="1"/>
      <c r="I509" s="2" t="s">
        <v>512</v>
      </c>
      <c r="J509" s="2" t="s">
        <v>514</v>
      </c>
      <c r="K509" s="2" t="s">
        <v>3</v>
      </c>
      <c r="L509" s="1" t="s">
        <v>222</v>
      </c>
      <c r="M509" s="2"/>
    </row>
    <row r="510" spans="1:13" ht="18" x14ac:dyDescent="0.2">
      <c r="A510" s="1" t="s">
        <v>218</v>
      </c>
      <c r="B510" s="1" t="s">
        <v>550</v>
      </c>
      <c r="C510" s="1" t="s">
        <v>232</v>
      </c>
      <c r="D510" s="1"/>
      <c r="E510" s="1"/>
      <c r="F510" s="1"/>
      <c r="G510" s="1"/>
      <c r="H510" s="1"/>
      <c r="I510" s="2" t="s">
        <v>549</v>
      </c>
      <c r="J510" s="2" t="s">
        <v>551</v>
      </c>
      <c r="K510" s="2" t="s">
        <v>3</v>
      </c>
      <c r="L510" s="1" t="s">
        <v>222</v>
      </c>
      <c r="M510" s="2"/>
    </row>
    <row r="511" spans="1:13" ht="18" x14ac:dyDescent="0.2">
      <c r="A511" s="1" t="s">
        <v>218</v>
      </c>
      <c r="B511" s="1" t="s">
        <v>553</v>
      </c>
      <c r="C511" s="1" t="s">
        <v>232</v>
      </c>
      <c r="D511" s="1"/>
      <c r="E511" s="1"/>
      <c r="F511" s="1"/>
      <c r="G511" s="1"/>
      <c r="H511" s="1"/>
      <c r="I511" s="2" t="s">
        <v>552</v>
      </c>
      <c r="J511" s="2" t="s">
        <v>554</v>
      </c>
      <c r="K511" s="2" t="s">
        <v>3</v>
      </c>
      <c r="L511" s="1" t="s">
        <v>222</v>
      </c>
      <c r="M511" s="2"/>
    </row>
    <row r="512" spans="1:13" ht="18" x14ac:dyDescent="0.2">
      <c r="A512" s="1" t="s">
        <v>218</v>
      </c>
      <c r="B512" s="1" t="s">
        <v>559</v>
      </c>
      <c r="C512" s="1" t="s">
        <v>232</v>
      </c>
      <c r="D512" s="1"/>
      <c r="E512" s="1"/>
      <c r="F512" s="1"/>
      <c r="G512" s="1"/>
      <c r="H512" s="1"/>
      <c r="I512" s="2" t="s">
        <v>558</v>
      </c>
      <c r="J512" s="2" t="s">
        <v>560</v>
      </c>
      <c r="K512" s="2" t="s">
        <v>3</v>
      </c>
      <c r="L512" s="1" t="s">
        <v>232</v>
      </c>
      <c r="M512" s="2"/>
    </row>
    <row r="513" spans="1:13" ht="18" x14ac:dyDescent="0.2">
      <c r="A513" s="1" t="s">
        <v>218</v>
      </c>
      <c r="B513" s="1" t="s">
        <v>562</v>
      </c>
      <c r="C513" s="1" t="s">
        <v>232</v>
      </c>
      <c r="D513" s="1"/>
      <c r="E513" s="1"/>
      <c r="F513" s="1"/>
      <c r="G513" s="1"/>
      <c r="H513" s="1"/>
      <c r="I513" s="2" t="s">
        <v>561</v>
      </c>
      <c r="J513" s="2" t="s">
        <v>563</v>
      </c>
      <c r="K513" s="2" t="s">
        <v>3</v>
      </c>
      <c r="L513" s="1" t="s">
        <v>222</v>
      </c>
      <c r="M513" s="2"/>
    </row>
    <row r="514" spans="1:13" ht="18" x14ac:dyDescent="0.2">
      <c r="A514" s="1" t="s">
        <v>218</v>
      </c>
      <c r="B514" s="1" t="s">
        <v>611</v>
      </c>
      <c r="C514" s="1" t="s">
        <v>232</v>
      </c>
      <c r="D514" s="1"/>
      <c r="E514" s="1"/>
      <c r="F514" s="1"/>
      <c r="G514" s="1"/>
      <c r="H514" s="1"/>
      <c r="I514" s="2" t="s">
        <v>610</v>
      </c>
      <c r="J514" s="2" t="s">
        <v>612</v>
      </c>
      <c r="K514" s="2" t="s">
        <v>3</v>
      </c>
      <c r="L514" s="1" t="s">
        <v>232</v>
      </c>
      <c r="M514" s="2"/>
    </row>
    <row r="515" spans="1:13" ht="18" x14ac:dyDescent="0.2">
      <c r="A515" s="1" t="s">
        <v>613</v>
      </c>
      <c r="B515" s="1" t="s">
        <v>615</v>
      </c>
      <c r="C515" s="1" t="s">
        <v>232</v>
      </c>
      <c r="D515" s="1"/>
      <c r="E515" s="1"/>
      <c r="F515" s="1"/>
      <c r="G515" s="1"/>
      <c r="H515" s="1"/>
      <c r="I515" s="2" t="s">
        <v>614</v>
      </c>
      <c r="J515" s="2"/>
      <c r="K515" s="2" t="s">
        <v>3</v>
      </c>
      <c r="L515" s="1" t="s">
        <v>232</v>
      </c>
      <c r="M515" s="2"/>
    </row>
    <row r="516" spans="1:13" ht="18" x14ac:dyDescent="0.2">
      <c r="A516" s="1" t="s">
        <v>218</v>
      </c>
      <c r="B516" s="1" t="s">
        <v>639</v>
      </c>
      <c r="C516" s="1" t="s">
        <v>232</v>
      </c>
      <c r="D516" s="1"/>
      <c r="E516" s="1"/>
      <c r="F516" s="1"/>
      <c r="G516" s="1"/>
      <c r="H516" s="1"/>
      <c r="I516" s="2" t="s">
        <v>638</v>
      </c>
      <c r="J516" s="2" t="s">
        <v>640</v>
      </c>
      <c r="K516" s="2" t="s">
        <v>3</v>
      </c>
      <c r="L516" s="1" t="s">
        <v>222</v>
      </c>
      <c r="M516" s="2"/>
    </row>
    <row r="517" spans="1:13" ht="18" x14ac:dyDescent="0.2">
      <c r="A517" s="2"/>
      <c r="B517" s="1" t="s">
        <v>1020</v>
      </c>
      <c r="C517" s="1" t="s">
        <v>232</v>
      </c>
      <c r="D517" s="1"/>
      <c r="E517" s="1"/>
      <c r="F517" s="1"/>
      <c r="G517" s="1"/>
      <c r="H517" s="1"/>
      <c r="I517" s="2"/>
      <c r="J517" s="2"/>
      <c r="K517" s="2" t="s">
        <v>951</v>
      </c>
      <c r="L517" s="1" t="s">
        <v>222</v>
      </c>
      <c r="M517" s="1" t="s">
        <v>1021</v>
      </c>
    </row>
    <row r="518" spans="1:13" ht="18" x14ac:dyDescent="0.2">
      <c r="A518" s="2"/>
      <c r="B518" s="1" t="s">
        <v>1029</v>
      </c>
      <c r="C518" s="1" t="s">
        <v>232</v>
      </c>
      <c r="D518" s="1"/>
      <c r="E518" s="1"/>
      <c r="F518" s="1"/>
      <c r="G518" s="1"/>
      <c r="H518" s="1"/>
      <c r="I518" s="2"/>
      <c r="J518" s="2"/>
      <c r="K518" s="2" t="s">
        <v>951</v>
      </c>
      <c r="L518" s="1" t="s">
        <v>232</v>
      </c>
      <c r="M518" s="1" t="s">
        <v>1030</v>
      </c>
    </row>
    <row r="519" spans="1:13" ht="18" x14ac:dyDescent="0.2">
      <c r="A519" s="2"/>
      <c r="B519" s="1" t="s">
        <v>1037</v>
      </c>
      <c r="C519" s="1" t="s">
        <v>232</v>
      </c>
      <c r="D519" s="1"/>
      <c r="E519" s="1"/>
      <c r="F519" s="1"/>
      <c r="G519" s="1"/>
      <c r="H519" s="1"/>
      <c r="I519" s="2"/>
      <c r="J519" s="2"/>
      <c r="K519" s="2" t="s">
        <v>951</v>
      </c>
      <c r="L519" s="1" t="s">
        <v>222</v>
      </c>
      <c r="M519" s="1" t="s">
        <v>1038</v>
      </c>
    </row>
    <row r="520" spans="1:13" ht="18" x14ac:dyDescent="0.2">
      <c r="A520" s="2"/>
      <c r="B520" s="1" t="s">
        <v>1039</v>
      </c>
      <c r="C520" s="1" t="s">
        <v>232</v>
      </c>
      <c r="D520" s="1"/>
      <c r="E520" s="1"/>
      <c r="F520" s="1"/>
      <c r="G520" s="1"/>
      <c r="H520" s="1"/>
      <c r="I520" s="2"/>
      <c r="J520" s="2"/>
      <c r="K520" s="2" t="s">
        <v>951</v>
      </c>
      <c r="L520" s="1" t="s">
        <v>222</v>
      </c>
      <c r="M520" s="1" t="s">
        <v>1040</v>
      </c>
    </row>
    <row r="521" spans="1:13" ht="18" x14ac:dyDescent="0.2">
      <c r="A521" s="2"/>
      <c r="B521" s="1" t="s">
        <v>1067</v>
      </c>
      <c r="C521" s="1" t="s">
        <v>232</v>
      </c>
      <c r="D521" s="1"/>
      <c r="E521" s="1"/>
      <c r="F521" s="1"/>
      <c r="G521" s="1"/>
      <c r="H521" s="1"/>
      <c r="I521" s="2"/>
      <c r="J521" s="2"/>
      <c r="K521" s="2" t="s">
        <v>3</v>
      </c>
      <c r="L521" s="1" t="s">
        <v>232</v>
      </c>
      <c r="M521" s="1" t="s">
        <v>1057</v>
      </c>
    </row>
    <row r="522" spans="1:13" ht="18" x14ac:dyDescent="0.2">
      <c r="A522" s="2"/>
      <c r="B522" s="1" t="s">
        <v>1297</v>
      </c>
      <c r="C522" s="1" t="s">
        <v>232</v>
      </c>
      <c r="D522" s="1"/>
      <c r="E522" s="1"/>
      <c r="F522" s="1"/>
      <c r="G522" s="1"/>
      <c r="H522" s="1"/>
      <c r="I522" s="2"/>
      <c r="J522" s="2"/>
      <c r="K522" s="2" t="s">
        <v>951</v>
      </c>
      <c r="L522" s="1" t="s">
        <v>222</v>
      </c>
      <c r="M522" s="1" t="s">
        <v>1298</v>
      </c>
    </row>
    <row r="523" spans="1:13" ht="18" x14ac:dyDescent="0.2">
      <c r="A523" s="1" t="s">
        <v>544</v>
      </c>
      <c r="B523" s="1" t="s">
        <v>1326</v>
      </c>
      <c r="C523" s="1" t="s">
        <v>232</v>
      </c>
      <c r="D523" s="1"/>
      <c r="E523" s="1"/>
      <c r="F523" s="1"/>
      <c r="G523" s="1"/>
      <c r="H523" s="1"/>
      <c r="I523" s="2" t="s">
        <v>1325</v>
      </c>
      <c r="J523" s="2" t="s">
        <v>1327</v>
      </c>
      <c r="K523" s="2" t="s">
        <v>3</v>
      </c>
      <c r="L523" s="1" t="s">
        <v>222</v>
      </c>
      <c r="M523" s="2"/>
    </row>
    <row r="524" spans="1:13" ht="18" x14ac:dyDescent="0.2">
      <c r="A524" s="1" t="s">
        <v>359</v>
      </c>
      <c r="B524" s="1" t="s">
        <v>1345</v>
      </c>
      <c r="C524" s="1" t="s">
        <v>232</v>
      </c>
      <c r="D524" s="1"/>
      <c r="E524" s="1"/>
      <c r="F524" s="1"/>
      <c r="G524" s="1"/>
      <c r="H524" s="1"/>
      <c r="I524" s="2" t="s">
        <v>1344</v>
      </c>
      <c r="J524" s="2" t="s">
        <v>1346</v>
      </c>
      <c r="K524" s="2" t="s">
        <v>3</v>
      </c>
      <c r="L524" s="1" t="s">
        <v>232</v>
      </c>
      <c r="M524" s="2"/>
    </row>
    <row r="525" spans="1:13" ht="18" x14ac:dyDescent="0.2">
      <c r="A525" s="2"/>
      <c r="B525" s="1" t="s">
        <v>1451</v>
      </c>
      <c r="C525" s="1" t="s">
        <v>232</v>
      </c>
      <c r="D525" s="1"/>
      <c r="E525" s="1"/>
      <c r="F525" s="1"/>
      <c r="G525" s="1"/>
      <c r="H525" s="1"/>
      <c r="I525" s="2"/>
      <c r="J525" s="2"/>
      <c r="K525" s="2" t="s">
        <v>951</v>
      </c>
      <c r="L525" s="1" t="s">
        <v>222</v>
      </c>
      <c r="M525" s="1" t="s">
        <v>1452</v>
      </c>
    </row>
    <row r="526" spans="1:13" ht="18" x14ac:dyDescent="0.2">
      <c r="A526" s="2"/>
      <c r="B526" s="1" t="s">
        <v>1457</v>
      </c>
      <c r="C526" s="1" t="s">
        <v>232</v>
      </c>
      <c r="D526" s="1"/>
      <c r="E526" s="1"/>
      <c r="F526" s="1"/>
      <c r="G526" s="1"/>
      <c r="H526" s="1"/>
      <c r="I526" s="2"/>
      <c r="J526" s="2"/>
      <c r="K526" s="2" t="s">
        <v>951</v>
      </c>
      <c r="L526" s="1" t="s">
        <v>222</v>
      </c>
      <c r="M526" s="1" t="s">
        <v>421</v>
      </c>
    </row>
    <row r="527" spans="1:13" ht="18" x14ac:dyDescent="0.2">
      <c r="A527" s="1" t="s">
        <v>149</v>
      </c>
      <c r="B527" s="1" t="s">
        <v>252</v>
      </c>
      <c r="C527" s="1" t="s">
        <v>254</v>
      </c>
      <c r="D527" s="1"/>
      <c r="E527" s="1"/>
      <c r="F527" s="1"/>
      <c r="G527" s="1"/>
      <c r="H527" s="1"/>
      <c r="I527" s="2" t="s">
        <v>251</v>
      </c>
      <c r="J527" s="2" t="s">
        <v>253</v>
      </c>
      <c r="K527" s="2" t="s">
        <v>3</v>
      </c>
      <c r="L527" s="1" t="s">
        <v>232</v>
      </c>
      <c r="M527" s="2"/>
    </row>
    <row r="528" spans="1:13" ht="18" x14ac:dyDescent="0.2">
      <c r="A528" s="1" t="s">
        <v>218</v>
      </c>
      <c r="B528" s="1" t="s">
        <v>258</v>
      </c>
      <c r="C528" s="1" t="s">
        <v>254</v>
      </c>
      <c r="D528" s="1"/>
      <c r="E528" s="1"/>
      <c r="F528" s="1"/>
      <c r="G528" s="1"/>
      <c r="H528" s="1"/>
      <c r="I528" s="2" t="s">
        <v>257</v>
      </c>
      <c r="J528" s="2" t="s">
        <v>259</v>
      </c>
      <c r="K528" s="2" t="s">
        <v>3</v>
      </c>
      <c r="L528" s="1" t="s">
        <v>232</v>
      </c>
      <c r="M528" s="2"/>
    </row>
    <row r="529" spans="1:13" ht="18" x14ac:dyDescent="0.2">
      <c r="A529" s="1" t="s">
        <v>228</v>
      </c>
      <c r="B529" s="1" t="s">
        <v>281</v>
      </c>
      <c r="C529" s="1" t="s">
        <v>254</v>
      </c>
      <c r="D529" s="1"/>
      <c r="E529" s="1"/>
      <c r="F529" s="1"/>
      <c r="G529" s="1"/>
      <c r="H529" s="1"/>
      <c r="I529" s="2" t="s">
        <v>280</v>
      </c>
      <c r="J529" s="2" t="s">
        <v>282</v>
      </c>
      <c r="K529" s="2" t="s">
        <v>3</v>
      </c>
      <c r="L529" s="1" t="s">
        <v>232</v>
      </c>
      <c r="M529" s="2"/>
    </row>
    <row r="530" spans="1:13" ht="18" x14ac:dyDescent="0.2">
      <c r="A530" s="1" t="s">
        <v>218</v>
      </c>
      <c r="B530" s="1" t="s">
        <v>291</v>
      </c>
      <c r="C530" s="1" t="s">
        <v>254</v>
      </c>
      <c r="D530" s="1"/>
      <c r="E530" s="1"/>
      <c r="F530" s="1"/>
      <c r="G530" s="1"/>
      <c r="H530" s="1"/>
      <c r="I530" s="2" t="s">
        <v>290</v>
      </c>
      <c r="J530" s="2" t="s">
        <v>292</v>
      </c>
      <c r="K530" s="2" t="s">
        <v>3</v>
      </c>
      <c r="L530" s="1" t="s">
        <v>254</v>
      </c>
      <c r="M530" s="2"/>
    </row>
    <row r="531" spans="1:13" ht="18" x14ac:dyDescent="0.2">
      <c r="A531" s="1" t="s">
        <v>218</v>
      </c>
      <c r="B531" s="1" t="s">
        <v>307</v>
      </c>
      <c r="C531" s="1" t="s">
        <v>254</v>
      </c>
      <c r="D531" s="1"/>
      <c r="E531" s="1"/>
      <c r="F531" s="1"/>
      <c r="G531" s="1"/>
      <c r="H531" s="1"/>
      <c r="I531" s="2" t="s">
        <v>306</v>
      </c>
      <c r="J531" s="2" t="s">
        <v>308</v>
      </c>
      <c r="K531" s="2" t="s">
        <v>3</v>
      </c>
      <c r="L531" s="1" t="s">
        <v>254</v>
      </c>
      <c r="M531" s="2"/>
    </row>
    <row r="532" spans="1:13" ht="18" x14ac:dyDescent="0.2">
      <c r="A532" s="1" t="s">
        <v>149</v>
      </c>
      <c r="B532" s="1" t="s">
        <v>310</v>
      </c>
      <c r="C532" s="1" t="s">
        <v>254</v>
      </c>
      <c r="D532" s="1"/>
      <c r="E532" s="1"/>
      <c r="F532" s="1"/>
      <c r="G532" s="1"/>
      <c r="H532" s="1"/>
      <c r="I532" s="2" t="s">
        <v>309</v>
      </c>
      <c r="J532" s="2" t="s">
        <v>311</v>
      </c>
      <c r="K532" s="2" t="s">
        <v>3</v>
      </c>
      <c r="L532" s="1" t="s">
        <v>232</v>
      </c>
      <c r="M532" s="2"/>
    </row>
    <row r="533" spans="1:13" ht="18" x14ac:dyDescent="0.2">
      <c r="A533" s="1" t="s">
        <v>218</v>
      </c>
      <c r="B533" s="1" t="s">
        <v>319</v>
      </c>
      <c r="C533" s="1" t="s">
        <v>254</v>
      </c>
      <c r="D533" s="1"/>
      <c r="E533" s="1"/>
      <c r="F533" s="1"/>
      <c r="G533" s="1"/>
      <c r="H533" s="1"/>
      <c r="I533" s="2" t="s">
        <v>318</v>
      </c>
      <c r="J533" s="2" t="s">
        <v>320</v>
      </c>
      <c r="K533" s="2" t="s">
        <v>3</v>
      </c>
      <c r="L533" s="1" t="s">
        <v>232</v>
      </c>
      <c r="M533" s="2"/>
    </row>
    <row r="534" spans="1:13" ht="18" x14ac:dyDescent="0.2">
      <c r="A534" s="1" t="s">
        <v>218</v>
      </c>
      <c r="B534" s="1" t="s">
        <v>330</v>
      </c>
      <c r="C534" s="1" t="s">
        <v>254</v>
      </c>
      <c r="D534" s="1"/>
      <c r="E534" s="1"/>
      <c r="F534" s="1"/>
      <c r="G534" s="1"/>
      <c r="H534" s="1"/>
      <c r="I534" s="2" t="s">
        <v>329</v>
      </c>
      <c r="J534" s="2" t="s">
        <v>331</v>
      </c>
      <c r="K534" s="2" t="s">
        <v>3</v>
      </c>
      <c r="L534" s="1" t="s">
        <v>254</v>
      </c>
      <c r="M534" s="2"/>
    </row>
    <row r="535" spans="1:13" ht="18" x14ac:dyDescent="0.2">
      <c r="A535" s="1" t="s">
        <v>228</v>
      </c>
      <c r="B535" s="1" t="s">
        <v>373</v>
      </c>
      <c r="C535" s="1" t="s">
        <v>254</v>
      </c>
      <c r="D535" s="1"/>
      <c r="E535" s="1"/>
      <c r="F535" s="1"/>
      <c r="G535" s="1"/>
      <c r="H535" s="1"/>
      <c r="I535" s="2" t="s">
        <v>372</v>
      </c>
      <c r="J535" s="2" t="s">
        <v>374</v>
      </c>
      <c r="K535" s="2" t="s">
        <v>3</v>
      </c>
      <c r="L535" s="1" t="s">
        <v>254</v>
      </c>
      <c r="M535" s="2"/>
    </row>
    <row r="536" spans="1:13" ht="18" x14ac:dyDescent="0.2">
      <c r="A536" s="1" t="s">
        <v>218</v>
      </c>
      <c r="B536" s="1" t="s">
        <v>401</v>
      </c>
      <c r="C536" s="1" t="s">
        <v>254</v>
      </c>
      <c r="D536" s="1"/>
      <c r="E536" s="1"/>
      <c r="F536" s="1"/>
      <c r="G536" s="1"/>
      <c r="H536" s="1"/>
      <c r="I536" s="2" t="s">
        <v>400</v>
      </c>
      <c r="J536" s="2" t="s">
        <v>402</v>
      </c>
      <c r="K536" s="2" t="s">
        <v>3</v>
      </c>
      <c r="L536" s="1" t="s">
        <v>232</v>
      </c>
      <c r="M536" s="2"/>
    </row>
    <row r="537" spans="1:13" ht="18" x14ac:dyDescent="0.2">
      <c r="A537" s="1" t="s">
        <v>228</v>
      </c>
      <c r="B537" s="1" t="s">
        <v>458</v>
      </c>
      <c r="C537" s="1" t="s">
        <v>254</v>
      </c>
      <c r="D537" s="1"/>
      <c r="E537" s="1"/>
      <c r="F537" s="1"/>
      <c r="G537" s="1"/>
      <c r="H537" s="1"/>
      <c r="I537" s="2" t="s">
        <v>457</v>
      </c>
      <c r="J537" s="2" t="s">
        <v>459</v>
      </c>
      <c r="K537" s="2" t="s">
        <v>3</v>
      </c>
      <c r="L537" s="1" t="s">
        <v>232</v>
      </c>
      <c r="M537" s="2"/>
    </row>
    <row r="538" spans="1:13" ht="18" x14ac:dyDescent="0.2">
      <c r="A538" s="1" t="s">
        <v>228</v>
      </c>
      <c r="B538" s="1" t="s">
        <v>516</v>
      </c>
      <c r="C538" s="1" t="s">
        <v>254</v>
      </c>
      <c r="D538" s="1"/>
      <c r="E538" s="1"/>
      <c r="F538" s="1"/>
      <c r="G538" s="1"/>
      <c r="H538" s="1"/>
      <c r="I538" s="2" t="s">
        <v>515</v>
      </c>
      <c r="J538" s="2" t="s">
        <v>517</v>
      </c>
      <c r="K538" s="2" t="s">
        <v>3</v>
      </c>
      <c r="L538" s="1" t="s">
        <v>232</v>
      </c>
      <c r="M538" s="2"/>
    </row>
    <row r="539" spans="1:13" ht="18" x14ac:dyDescent="0.2">
      <c r="A539" s="1" t="s">
        <v>149</v>
      </c>
      <c r="B539" s="1" t="s">
        <v>528</v>
      </c>
      <c r="C539" s="1" t="s">
        <v>254</v>
      </c>
      <c r="D539" s="1"/>
      <c r="E539" s="1"/>
      <c r="F539" s="1"/>
      <c r="G539" s="1"/>
      <c r="H539" s="1"/>
      <c r="I539" s="2" t="s">
        <v>527</v>
      </c>
      <c r="J539" s="2" t="s">
        <v>529</v>
      </c>
      <c r="K539" s="2" t="s">
        <v>3</v>
      </c>
      <c r="L539" s="1" t="s">
        <v>254</v>
      </c>
      <c r="M539" s="2"/>
    </row>
    <row r="540" spans="1:13" ht="18" x14ac:dyDescent="0.2">
      <c r="A540" s="2"/>
      <c r="B540" s="1" t="s">
        <v>585</v>
      </c>
      <c r="C540" s="1" t="s">
        <v>254</v>
      </c>
      <c r="D540" s="1"/>
      <c r="E540" s="1"/>
      <c r="F540" s="1"/>
      <c r="G540" s="1"/>
      <c r="H540" s="1"/>
      <c r="I540" s="2"/>
      <c r="J540" s="2"/>
      <c r="K540" s="2" t="s">
        <v>10</v>
      </c>
      <c r="L540" s="1" t="s">
        <v>232</v>
      </c>
      <c r="M540" s="1" t="s">
        <v>586</v>
      </c>
    </row>
    <row r="541" spans="1:13" ht="18" x14ac:dyDescent="0.2">
      <c r="A541" s="1" t="s">
        <v>218</v>
      </c>
      <c r="B541" s="1" t="s">
        <v>645</v>
      </c>
      <c r="C541" s="1" t="s">
        <v>254</v>
      </c>
      <c r="D541" s="1"/>
      <c r="E541" s="1"/>
      <c r="F541" s="1"/>
      <c r="G541" s="1"/>
      <c r="H541" s="1"/>
      <c r="I541" s="2" t="s">
        <v>644</v>
      </c>
      <c r="J541" s="2" t="s">
        <v>646</v>
      </c>
      <c r="K541" s="2" t="s">
        <v>3</v>
      </c>
      <c r="L541" s="1" t="s">
        <v>232</v>
      </c>
      <c r="M541" s="2"/>
    </row>
    <row r="542" spans="1:13" ht="18" x14ac:dyDescent="0.2">
      <c r="A542" s="2"/>
      <c r="B542" s="1" t="s">
        <v>1023</v>
      </c>
      <c r="C542" s="1" t="s">
        <v>254</v>
      </c>
      <c r="D542" s="1"/>
      <c r="E542" s="1"/>
      <c r="F542" s="1"/>
      <c r="G542" s="1"/>
      <c r="H542" s="1"/>
      <c r="I542" s="2"/>
      <c r="J542" s="2"/>
      <c r="K542" s="2" t="s">
        <v>951</v>
      </c>
      <c r="L542" s="1" t="s">
        <v>232</v>
      </c>
      <c r="M542" s="1" t="s">
        <v>1024</v>
      </c>
    </row>
    <row r="543" spans="1:13" ht="18" x14ac:dyDescent="0.2">
      <c r="A543" s="2"/>
      <c r="B543" s="1" t="s">
        <v>1068</v>
      </c>
      <c r="C543" s="1" t="s">
        <v>254</v>
      </c>
      <c r="D543" s="1"/>
      <c r="E543" s="1"/>
      <c r="F543" s="1"/>
      <c r="G543" s="1"/>
      <c r="H543" s="1"/>
      <c r="I543" s="2"/>
      <c r="J543" s="2"/>
      <c r="K543" s="2" t="s">
        <v>3</v>
      </c>
      <c r="L543" s="1" t="s">
        <v>254</v>
      </c>
      <c r="M543" s="1" t="s">
        <v>1057</v>
      </c>
    </row>
    <row r="544" spans="1:13" ht="18" x14ac:dyDescent="0.2">
      <c r="A544" s="2"/>
      <c r="B544" s="1" t="s">
        <v>1295</v>
      </c>
      <c r="C544" s="1" t="s">
        <v>254</v>
      </c>
      <c r="D544" s="1"/>
      <c r="E544" s="1"/>
      <c r="F544" s="1"/>
      <c r="G544" s="1"/>
      <c r="H544" s="1"/>
      <c r="I544" s="2"/>
      <c r="J544" s="2"/>
      <c r="K544" s="2" t="s">
        <v>951</v>
      </c>
      <c r="L544" s="1" t="s">
        <v>232</v>
      </c>
      <c r="M544" s="1" t="s">
        <v>1296</v>
      </c>
    </row>
    <row r="545" spans="1:13" ht="18" x14ac:dyDescent="0.2">
      <c r="A545" s="2"/>
      <c r="B545" s="1" t="s">
        <v>1299</v>
      </c>
      <c r="C545" s="1" t="s">
        <v>254</v>
      </c>
      <c r="D545" s="1"/>
      <c r="E545" s="1"/>
      <c r="F545" s="1"/>
      <c r="G545" s="1"/>
      <c r="H545" s="1"/>
      <c r="I545" s="2"/>
      <c r="J545" s="2"/>
      <c r="K545" s="2" t="s">
        <v>951</v>
      </c>
      <c r="L545" s="1" t="s">
        <v>254</v>
      </c>
      <c r="M545" s="1" t="s">
        <v>1300</v>
      </c>
    </row>
    <row r="546" spans="1:13" ht="18" x14ac:dyDescent="0.2">
      <c r="A546" s="2"/>
      <c r="B546" s="1" t="s">
        <v>1301</v>
      </c>
      <c r="C546" s="1" t="s">
        <v>254</v>
      </c>
      <c r="D546" s="1"/>
      <c r="E546" s="1"/>
      <c r="F546" s="1"/>
      <c r="G546" s="1"/>
      <c r="H546" s="1"/>
      <c r="I546" s="2"/>
      <c r="J546" s="2"/>
      <c r="K546" s="2" t="s">
        <v>951</v>
      </c>
      <c r="L546" s="1" t="s">
        <v>232</v>
      </c>
      <c r="M546" s="1" t="s">
        <v>1302</v>
      </c>
    </row>
    <row r="547" spans="1:13" ht="18" x14ac:dyDescent="0.2">
      <c r="A547" s="2"/>
      <c r="B547" s="1" t="s">
        <v>1303</v>
      </c>
      <c r="C547" s="1" t="s">
        <v>254</v>
      </c>
      <c r="D547" s="1"/>
      <c r="E547" s="1"/>
      <c r="F547" s="1"/>
      <c r="G547" s="1"/>
      <c r="H547" s="1"/>
      <c r="I547" s="2"/>
      <c r="J547" s="2"/>
      <c r="K547" s="2" t="s">
        <v>951</v>
      </c>
      <c r="L547" s="1" t="s">
        <v>232</v>
      </c>
      <c r="M547" s="1" t="s">
        <v>586</v>
      </c>
    </row>
    <row r="548" spans="1:13" ht="18" x14ac:dyDescent="0.2">
      <c r="A548" s="2"/>
      <c r="B548" s="1" t="s">
        <v>1449</v>
      </c>
      <c r="C548" s="1" t="s">
        <v>254</v>
      </c>
      <c r="D548" s="1"/>
      <c r="E548" s="1"/>
      <c r="F548" s="1"/>
      <c r="G548" s="1"/>
      <c r="H548" s="1"/>
      <c r="I548" s="2"/>
      <c r="J548" s="2"/>
      <c r="K548" s="2" t="s">
        <v>951</v>
      </c>
      <c r="L548" s="1" t="s">
        <v>254</v>
      </c>
      <c r="M548" s="1" t="s">
        <v>1450</v>
      </c>
    </row>
    <row r="549" spans="1:13" ht="18" x14ac:dyDescent="0.2">
      <c r="A549" s="2"/>
      <c r="B549" s="1" t="s">
        <v>1460</v>
      </c>
      <c r="C549" s="1" t="s">
        <v>254</v>
      </c>
      <c r="D549" s="1"/>
      <c r="E549" s="1"/>
      <c r="F549" s="1"/>
      <c r="G549" s="1"/>
      <c r="H549" s="1"/>
      <c r="I549" s="2"/>
      <c r="J549" s="2"/>
      <c r="K549" s="2" t="s">
        <v>951</v>
      </c>
      <c r="L549" s="1" t="s">
        <v>232</v>
      </c>
      <c r="M549" s="1" t="s">
        <v>586</v>
      </c>
    </row>
    <row r="550" spans="1:13" ht="18" x14ac:dyDescent="0.2">
      <c r="A550" s="1" t="s">
        <v>218</v>
      </c>
      <c r="B550" s="1" t="s">
        <v>304</v>
      </c>
      <c r="C550" s="1" t="s">
        <v>158</v>
      </c>
      <c r="D550" s="1"/>
      <c r="E550" s="1"/>
      <c r="F550" s="1"/>
      <c r="G550" s="1"/>
      <c r="H550" s="1"/>
      <c r="I550" s="2" t="s">
        <v>303</v>
      </c>
      <c r="J550" s="2" t="s">
        <v>305</v>
      </c>
      <c r="K550" s="2" t="s">
        <v>3</v>
      </c>
      <c r="L550" s="1" t="s">
        <v>254</v>
      </c>
      <c r="M550" s="2"/>
    </row>
    <row r="551" spans="1:13" ht="18" x14ac:dyDescent="0.2">
      <c r="A551" s="2"/>
      <c r="B551" s="1" t="s">
        <v>327</v>
      </c>
      <c r="C551" s="1" t="s">
        <v>158</v>
      </c>
      <c r="D551" s="1"/>
      <c r="E551" s="1"/>
      <c r="F551" s="1"/>
      <c r="G551" s="1"/>
      <c r="H551" s="1"/>
      <c r="I551" s="2"/>
      <c r="J551" s="2"/>
      <c r="K551" s="2" t="s">
        <v>10</v>
      </c>
      <c r="L551" s="1" t="s">
        <v>254</v>
      </c>
      <c r="M551" s="1" t="s">
        <v>328</v>
      </c>
    </row>
    <row r="552" spans="1:13" ht="18" x14ac:dyDescent="0.2">
      <c r="A552" s="1" t="s">
        <v>149</v>
      </c>
      <c r="B552" s="1" t="s">
        <v>432</v>
      </c>
      <c r="C552" s="1" t="s">
        <v>158</v>
      </c>
      <c r="D552" s="1"/>
      <c r="E552" s="1"/>
      <c r="F552" s="1"/>
      <c r="G552" s="1"/>
      <c r="H552" s="1"/>
      <c r="I552" s="2" t="s">
        <v>431</v>
      </c>
      <c r="J552" s="2" t="s">
        <v>433</v>
      </c>
      <c r="K552" s="2" t="s">
        <v>3</v>
      </c>
      <c r="L552" s="1" t="s">
        <v>254</v>
      </c>
      <c r="M552" s="2"/>
    </row>
    <row r="553" spans="1:13" ht="18" x14ac:dyDescent="0.2">
      <c r="A553" s="2"/>
      <c r="B553" s="1" t="s">
        <v>568</v>
      </c>
      <c r="C553" s="1" t="s">
        <v>158</v>
      </c>
      <c r="D553" s="1"/>
      <c r="E553" s="1"/>
      <c r="F553" s="1"/>
      <c r="G553" s="1"/>
      <c r="H553" s="1"/>
      <c r="I553" s="2"/>
      <c r="J553" s="2"/>
      <c r="K553" s="2" t="s">
        <v>10</v>
      </c>
      <c r="L553" s="1" t="s">
        <v>254</v>
      </c>
      <c r="M553" s="1" t="s">
        <v>328</v>
      </c>
    </row>
    <row r="554" spans="1:13" ht="18" x14ac:dyDescent="0.2">
      <c r="A554" s="1" t="s">
        <v>228</v>
      </c>
      <c r="B554" s="1" t="s">
        <v>623</v>
      </c>
      <c r="C554" s="1" t="s">
        <v>158</v>
      </c>
      <c r="D554" s="1"/>
      <c r="E554" s="1"/>
      <c r="F554" s="1"/>
      <c r="G554" s="1"/>
      <c r="H554" s="1"/>
      <c r="I554" s="2" t="s">
        <v>622</v>
      </c>
      <c r="J554" s="2" t="s">
        <v>624</v>
      </c>
      <c r="K554" s="2" t="s">
        <v>3</v>
      </c>
      <c r="L554" s="1" t="s">
        <v>254</v>
      </c>
      <c r="M554" s="2"/>
    </row>
    <row r="555" spans="1:13" ht="18" x14ac:dyDescent="0.2">
      <c r="A555" s="1" t="s">
        <v>218</v>
      </c>
      <c r="B555" s="1" t="s">
        <v>632</v>
      </c>
      <c r="C555" s="1" t="s">
        <v>158</v>
      </c>
      <c r="D555" s="1"/>
      <c r="E555" s="1"/>
      <c r="F555" s="1"/>
      <c r="G555" s="1"/>
      <c r="H555" s="1"/>
      <c r="I555" s="2" t="s">
        <v>631</v>
      </c>
      <c r="J555" s="2" t="s">
        <v>633</v>
      </c>
      <c r="K555" s="2" t="s">
        <v>3</v>
      </c>
      <c r="L555" s="1" t="s">
        <v>254</v>
      </c>
      <c r="M555" s="2"/>
    </row>
    <row r="556" spans="1:13" ht="18" x14ac:dyDescent="0.2">
      <c r="A556" s="1" t="s">
        <v>218</v>
      </c>
      <c r="B556" s="1" t="s">
        <v>636</v>
      </c>
      <c r="C556" s="1" t="s">
        <v>158</v>
      </c>
      <c r="D556" s="1"/>
      <c r="E556" s="1"/>
      <c r="F556" s="1"/>
      <c r="G556" s="1"/>
      <c r="H556" s="1"/>
      <c r="I556" s="2" t="s">
        <v>635</v>
      </c>
      <c r="J556" s="2" t="s">
        <v>637</v>
      </c>
      <c r="K556" s="2" t="s">
        <v>3</v>
      </c>
      <c r="L556" s="1" t="s">
        <v>254</v>
      </c>
      <c r="M556" s="2"/>
    </row>
    <row r="557" spans="1:13" ht="18" x14ac:dyDescent="0.2">
      <c r="A557" s="2"/>
      <c r="B557" s="1" t="s">
        <v>1027</v>
      </c>
      <c r="C557" s="1" t="s">
        <v>158</v>
      </c>
      <c r="D557" s="1"/>
      <c r="E557" s="1"/>
      <c r="F557" s="1"/>
      <c r="G557" s="1"/>
      <c r="H557" s="1"/>
      <c r="I557" s="2"/>
      <c r="J557" s="2"/>
      <c r="K557" s="2" t="s">
        <v>951</v>
      </c>
      <c r="L557" s="1" t="s">
        <v>254</v>
      </c>
      <c r="M557" s="1" t="s">
        <v>1028</v>
      </c>
    </row>
    <row r="558" spans="1:13" ht="18" x14ac:dyDescent="0.2">
      <c r="A558" s="2"/>
      <c r="B558" s="1" t="s">
        <v>1031</v>
      </c>
      <c r="C558" s="1" t="s">
        <v>158</v>
      </c>
      <c r="D558" s="1"/>
      <c r="E558" s="1"/>
      <c r="F558" s="1"/>
      <c r="G558" s="1"/>
      <c r="H558" s="1"/>
      <c r="I558" s="2"/>
      <c r="J558" s="2"/>
      <c r="K558" s="2" t="s">
        <v>951</v>
      </c>
      <c r="L558" s="1" t="s">
        <v>254</v>
      </c>
      <c r="M558" s="1" t="s">
        <v>1032</v>
      </c>
    </row>
    <row r="559" spans="1:13" ht="18" x14ac:dyDescent="0.2">
      <c r="A559" s="2"/>
      <c r="B559" s="1" t="s">
        <v>1069</v>
      </c>
      <c r="C559" s="1" t="s">
        <v>158</v>
      </c>
      <c r="D559" s="1"/>
      <c r="E559" s="1"/>
      <c r="F559" s="1"/>
      <c r="G559" s="1"/>
      <c r="H559" s="1"/>
      <c r="I559" s="2"/>
      <c r="J559" s="2"/>
      <c r="K559" s="2" t="s">
        <v>3</v>
      </c>
      <c r="L559" s="1" t="s">
        <v>158</v>
      </c>
      <c r="M559" s="1" t="s">
        <v>1057</v>
      </c>
    </row>
    <row r="560" spans="1:13" ht="18" x14ac:dyDescent="0.2">
      <c r="A560" s="2"/>
      <c r="B560" s="1" t="s">
        <v>1294</v>
      </c>
      <c r="C560" s="1" t="s">
        <v>158</v>
      </c>
      <c r="D560" s="1"/>
      <c r="E560" s="1"/>
      <c r="F560" s="1"/>
      <c r="G560" s="1"/>
      <c r="H560" s="1"/>
      <c r="I560" s="2"/>
      <c r="J560" s="2"/>
      <c r="K560" s="2" t="s">
        <v>951</v>
      </c>
      <c r="L560" s="1" t="s">
        <v>254</v>
      </c>
      <c r="M560" s="1" t="s">
        <v>328</v>
      </c>
    </row>
    <row r="561" spans="1:13" ht="18" x14ac:dyDescent="0.2">
      <c r="A561" s="1" t="s">
        <v>1396</v>
      </c>
      <c r="B561" s="1" t="s">
        <v>1398</v>
      </c>
      <c r="C561" s="1" t="s">
        <v>158</v>
      </c>
      <c r="D561" s="1"/>
      <c r="E561" s="1"/>
      <c r="F561" s="1"/>
      <c r="G561" s="1"/>
      <c r="H561" s="1"/>
      <c r="I561" s="2" t="s">
        <v>1397</v>
      </c>
      <c r="J561" s="2"/>
      <c r="K561" s="2" t="s">
        <v>3</v>
      </c>
      <c r="L561" s="1" t="s">
        <v>158</v>
      </c>
      <c r="M561" s="2"/>
    </row>
    <row r="562" spans="1:13" ht="18" x14ac:dyDescent="0.2">
      <c r="A562" s="2"/>
      <c r="B562" s="1" t="s">
        <v>1434</v>
      </c>
      <c r="C562" s="1" t="s">
        <v>158</v>
      </c>
      <c r="D562" s="1"/>
      <c r="E562" s="1"/>
      <c r="F562" s="1"/>
      <c r="G562" s="1"/>
      <c r="H562" s="1"/>
      <c r="I562" s="2"/>
      <c r="J562" s="2"/>
      <c r="K562" s="2" t="s">
        <v>951</v>
      </c>
      <c r="L562" s="1" t="s">
        <v>254</v>
      </c>
      <c r="M562" s="1" t="s">
        <v>1435</v>
      </c>
    </row>
    <row r="563" spans="1:13" ht="18" x14ac:dyDescent="0.2">
      <c r="A563" s="2"/>
      <c r="B563" s="1" t="s">
        <v>1461</v>
      </c>
      <c r="C563" s="1" t="s">
        <v>158</v>
      </c>
      <c r="D563" s="1"/>
      <c r="E563" s="1"/>
      <c r="F563" s="1"/>
      <c r="G563" s="1"/>
      <c r="H563" s="1"/>
      <c r="I563" s="2"/>
      <c r="J563" s="2"/>
      <c r="K563" s="2" t="s">
        <v>951</v>
      </c>
      <c r="L563" s="1" t="s">
        <v>254</v>
      </c>
      <c r="M563" s="1" t="s">
        <v>1462</v>
      </c>
    </row>
    <row r="564" spans="1:13" ht="18" x14ac:dyDescent="0.2">
      <c r="A564" s="2"/>
      <c r="B564" s="1" t="s">
        <v>1463</v>
      </c>
      <c r="C564" s="1" t="s">
        <v>158</v>
      </c>
      <c r="D564" s="1"/>
      <c r="E564" s="1"/>
      <c r="F564" s="1"/>
      <c r="G564" s="1"/>
      <c r="H564" s="1"/>
      <c r="I564" s="2"/>
      <c r="J564" s="2"/>
      <c r="K564" s="2" t="s">
        <v>951</v>
      </c>
      <c r="L564" s="1" t="s">
        <v>254</v>
      </c>
      <c r="M564" s="1" t="s">
        <v>1462</v>
      </c>
    </row>
    <row r="565" spans="1:13" ht="18" x14ac:dyDescent="0.2">
      <c r="A565" s="1" t="s">
        <v>149</v>
      </c>
      <c r="B565" s="1" t="s">
        <v>156</v>
      </c>
      <c r="C565" s="1" t="s">
        <v>154</v>
      </c>
      <c r="D565" s="1"/>
      <c r="E565" s="1"/>
      <c r="F565" s="1"/>
      <c r="G565" s="1"/>
      <c r="H565" s="1"/>
      <c r="I565" s="2" t="s">
        <v>155</v>
      </c>
      <c r="J565" s="2" t="s">
        <v>157</v>
      </c>
      <c r="K565" s="2" t="s">
        <v>3</v>
      </c>
      <c r="L565" s="1" t="s">
        <v>158</v>
      </c>
      <c r="M565" s="2"/>
    </row>
    <row r="566" spans="1:13" ht="18" x14ac:dyDescent="0.2">
      <c r="A566" s="1" t="s">
        <v>149</v>
      </c>
      <c r="B566" s="1" t="s">
        <v>412</v>
      </c>
      <c r="C566" s="1" t="s">
        <v>154</v>
      </c>
      <c r="D566" s="1"/>
      <c r="E566" s="1"/>
      <c r="F566" s="1"/>
      <c r="G566" s="1"/>
      <c r="H566" s="1"/>
      <c r="I566" s="2" t="s">
        <v>411</v>
      </c>
      <c r="J566" s="2" t="s">
        <v>413</v>
      </c>
      <c r="K566" s="2" t="s">
        <v>3</v>
      </c>
      <c r="L566" s="1" t="s">
        <v>158</v>
      </c>
      <c r="M566" s="2"/>
    </row>
    <row r="567" spans="1:13" ht="18" x14ac:dyDescent="0.2">
      <c r="A567" s="1" t="s">
        <v>149</v>
      </c>
      <c r="B567" s="1" t="s">
        <v>469</v>
      </c>
      <c r="C567" s="1" t="s">
        <v>154</v>
      </c>
      <c r="D567" s="1"/>
      <c r="E567" s="1"/>
      <c r="F567" s="1"/>
      <c r="G567" s="1"/>
      <c r="H567" s="1"/>
      <c r="I567" s="2" t="s">
        <v>468</v>
      </c>
      <c r="J567" s="2" t="s">
        <v>470</v>
      </c>
      <c r="K567" s="2" t="s">
        <v>3</v>
      </c>
      <c r="L567" s="1" t="s">
        <v>158</v>
      </c>
      <c r="M567" s="2"/>
    </row>
    <row r="568" spans="1:13" ht="18" x14ac:dyDescent="0.2">
      <c r="A568" s="1" t="s">
        <v>149</v>
      </c>
      <c r="B568" s="1" t="s">
        <v>501</v>
      </c>
      <c r="C568" s="1" t="s">
        <v>154</v>
      </c>
      <c r="D568" s="1"/>
      <c r="E568" s="1"/>
      <c r="F568" s="1"/>
      <c r="G568" s="1"/>
      <c r="H568" s="1"/>
      <c r="I568" s="2" t="s">
        <v>500</v>
      </c>
      <c r="J568" s="2" t="s">
        <v>502</v>
      </c>
      <c r="K568" s="2" t="s">
        <v>3</v>
      </c>
      <c r="L568" s="1" t="s">
        <v>158</v>
      </c>
      <c r="M568" s="2"/>
    </row>
    <row r="569" spans="1:13" ht="18" x14ac:dyDescent="0.2">
      <c r="A569" s="1" t="s">
        <v>149</v>
      </c>
      <c r="B569" s="1" t="s">
        <v>588</v>
      </c>
      <c r="C569" s="1" t="s">
        <v>154</v>
      </c>
      <c r="D569" s="1"/>
      <c r="E569" s="1"/>
      <c r="F569" s="1"/>
      <c r="G569" s="1"/>
      <c r="H569" s="1"/>
      <c r="I569" s="2" t="s">
        <v>587</v>
      </c>
      <c r="J569" s="2" t="s">
        <v>589</v>
      </c>
      <c r="K569" s="2" t="s">
        <v>3</v>
      </c>
      <c r="L569" s="1" t="s">
        <v>158</v>
      </c>
      <c r="M569" s="2"/>
    </row>
    <row r="570" spans="1:13" ht="18" x14ac:dyDescent="0.2">
      <c r="A570" s="1" t="s">
        <v>149</v>
      </c>
      <c r="B570" s="1" t="s">
        <v>642</v>
      </c>
      <c r="C570" s="1" t="s">
        <v>154</v>
      </c>
      <c r="D570" s="1"/>
      <c r="E570" s="1"/>
      <c r="F570" s="1"/>
      <c r="G570" s="1"/>
      <c r="H570" s="1"/>
      <c r="I570" s="2" t="s">
        <v>641</v>
      </c>
      <c r="J570" s="2" t="s">
        <v>643</v>
      </c>
      <c r="K570" s="2" t="s">
        <v>3</v>
      </c>
      <c r="L570" s="1" t="s">
        <v>158</v>
      </c>
      <c r="M570" s="2"/>
    </row>
    <row r="571" spans="1:13" ht="18" x14ac:dyDescent="0.2">
      <c r="A571" s="2"/>
      <c r="B571" s="1" t="s">
        <v>1070</v>
      </c>
      <c r="C571" s="1" t="s">
        <v>154</v>
      </c>
      <c r="D571" s="1"/>
      <c r="E571" s="1"/>
      <c r="F571" s="1"/>
      <c r="G571" s="1"/>
      <c r="H571" s="1"/>
      <c r="I571" s="2"/>
      <c r="J571" s="2"/>
      <c r="K571" s="2" t="s">
        <v>3</v>
      </c>
      <c r="L571" s="1" t="s">
        <v>154</v>
      </c>
      <c r="M571" s="1" t="s">
        <v>1057</v>
      </c>
    </row>
    <row r="572" spans="1:13" ht="18" x14ac:dyDescent="0.2">
      <c r="A572" s="1" t="s">
        <v>1347</v>
      </c>
      <c r="B572" s="1" t="s">
        <v>1349</v>
      </c>
      <c r="C572" s="1" t="s">
        <v>154</v>
      </c>
      <c r="D572" s="1"/>
      <c r="E572" s="1"/>
      <c r="F572" s="1"/>
      <c r="G572" s="1"/>
      <c r="H572" s="1"/>
      <c r="I572" s="2" t="s">
        <v>1348</v>
      </c>
      <c r="J572" s="2" t="s">
        <v>1350</v>
      </c>
      <c r="K572" s="2" t="s">
        <v>3</v>
      </c>
      <c r="L572" s="1" t="s">
        <v>154</v>
      </c>
      <c r="M572" s="2"/>
    </row>
    <row r="573" spans="1:13" ht="18" x14ac:dyDescent="0.2">
      <c r="A573" s="2"/>
      <c r="B573" s="1" t="s">
        <v>1446</v>
      </c>
      <c r="C573" s="1" t="s">
        <v>154</v>
      </c>
      <c r="D573" s="1"/>
      <c r="E573" s="1"/>
      <c r="F573" s="1"/>
      <c r="G573" s="1"/>
      <c r="H573" s="1"/>
      <c r="I573" s="2"/>
      <c r="J573" s="2"/>
      <c r="K573" s="2" t="s">
        <v>951</v>
      </c>
      <c r="L573" s="1" t="s">
        <v>158</v>
      </c>
      <c r="M573" s="1" t="s">
        <v>1447</v>
      </c>
    </row>
    <row r="574" spans="1:13" ht="18" x14ac:dyDescent="0.2">
      <c r="A574" s="1" t="s">
        <v>1347</v>
      </c>
      <c r="B574" s="1" t="s">
        <v>1371</v>
      </c>
      <c r="C574" s="1" t="s">
        <v>1373</v>
      </c>
      <c r="D574" s="1"/>
      <c r="E574" s="1"/>
      <c r="F574" s="1"/>
      <c r="G574" s="1"/>
      <c r="H574" s="1"/>
      <c r="I574" s="2" t="s">
        <v>1370</v>
      </c>
      <c r="J574" s="2" t="s">
        <v>1372</v>
      </c>
      <c r="K574" s="2" t="s">
        <v>3</v>
      </c>
      <c r="L574" s="1" t="s">
        <v>1373</v>
      </c>
      <c r="M574" s="2"/>
    </row>
    <row r="575" spans="1:13" ht="18" x14ac:dyDescent="0.2">
      <c r="A575" s="1" t="s">
        <v>149</v>
      </c>
      <c r="B575" s="1" t="s">
        <v>151</v>
      </c>
      <c r="C575" s="1" t="s">
        <v>153</v>
      </c>
      <c r="D575" s="1"/>
      <c r="E575" s="1"/>
      <c r="F575" s="1"/>
      <c r="G575" s="1"/>
      <c r="H575" s="1"/>
      <c r="I575" s="2" t="s">
        <v>150</v>
      </c>
      <c r="J575" s="2" t="s">
        <v>152</v>
      </c>
      <c r="K575" s="2" t="s">
        <v>3</v>
      </c>
      <c r="L575" s="1" t="s">
        <v>154</v>
      </c>
      <c r="M575" s="2"/>
    </row>
    <row r="576" spans="1:13" ht="18" x14ac:dyDescent="0.2">
      <c r="A576" s="2"/>
      <c r="B576" s="1" t="s">
        <v>223</v>
      </c>
      <c r="C576" s="1" t="s">
        <v>153</v>
      </c>
      <c r="D576" s="1"/>
      <c r="E576" s="1"/>
      <c r="F576" s="1"/>
      <c r="G576" s="1"/>
      <c r="H576" s="1"/>
      <c r="I576" s="2"/>
      <c r="J576" s="2"/>
      <c r="K576" s="2" t="s">
        <v>10</v>
      </c>
      <c r="L576" s="1" t="s">
        <v>154</v>
      </c>
      <c r="M576" s="1" t="s">
        <v>224</v>
      </c>
    </row>
    <row r="577" spans="1:13" ht="18" x14ac:dyDescent="0.2">
      <c r="A577" s="2"/>
      <c r="B577" s="1" t="s">
        <v>1058</v>
      </c>
      <c r="C577" s="1" t="s">
        <v>153</v>
      </c>
      <c r="D577" s="1"/>
      <c r="E577" s="1"/>
      <c r="F577" s="1"/>
      <c r="G577" s="1"/>
      <c r="H577" s="1"/>
      <c r="I577" s="2"/>
      <c r="J577" s="2"/>
      <c r="K577" s="2" t="s">
        <v>3</v>
      </c>
      <c r="L577" s="1" t="s">
        <v>153</v>
      </c>
      <c r="M577" s="1" t="s">
        <v>1057</v>
      </c>
    </row>
    <row r="578" spans="1:13" ht="18" x14ac:dyDescent="0.2">
      <c r="A578" s="2"/>
      <c r="B578" s="1" t="s">
        <v>1245</v>
      </c>
      <c r="C578" s="1" t="s">
        <v>153</v>
      </c>
      <c r="D578" s="1"/>
      <c r="E578" s="1"/>
      <c r="F578" s="1"/>
      <c r="G578" s="1"/>
      <c r="H578" s="1"/>
      <c r="I578" s="2"/>
      <c r="J578" s="2"/>
      <c r="K578" s="2" t="s">
        <v>951</v>
      </c>
      <c r="L578" s="1" t="s">
        <v>153</v>
      </c>
      <c r="M578" s="1" t="s">
        <v>1246</v>
      </c>
    </row>
    <row r="579" spans="1:13" ht="18" x14ac:dyDescent="0.2">
      <c r="A579" s="1" t="s">
        <v>149</v>
      </c>
      <c r="B579" s="1" t="s">
        <v>1357</v>
      </c>
      <c r="C579" s="1" t="s">
        <v>153</v>
      </c>
      <c r="D579" s="1"/>
      <c r="E579" s="1"/>
      <c r="F579" s="1"/>
      <c r="G579" s="1"/>
      <c r="H579" s="1"/>
      <c r="I579" s="2" t="s">
        <v>1356</v>
      </c>
      <c r="J579" s="2" t="s">
        <v>1358</v>
      </c>
      <c r="K579" s="2" t="s">
        <v>3</v>
      </c>
      <c r="L579" s="1" t="s">
        <v>153</v>
      </c>
      <c r="M579" s="2"/>
    </row>
    <row r="580" spans="1:13" ht="18" x14ac:dyDescent="0.2">
      <c r="A580" s="2"/>
      <c r="B580" s="1" t="s">
        <v>1359</v>
      </c>
      <c r="C580" s="1" t="s">
        <v>153</v>
      </c>
      <c r="D580" s="1"/>
      <c r="E580" s="1"/>
      <c r="F580" s="1"/>
      <c r="G580" s="1"/>
      <c r="H580" s="1"/>
      <c r="I580" s="2"/>
      <c r="J580" s="2"/>
      <c r="K580" s="2" t="s">
        <v>10</v>
      </c>
      <c r="L580" s="1" t="s">
        <v>153</v>
      </c>
      <c r="M580" s="1" t="s">
        <v>1360</v>
      </c>
    </row>
    <row r="581" spans="1:13" ht="18" x14ac:dyDescent="0.2">
      <c r="A581" s="1" t="s">
        <v>1406</v>
      </c>
      <c r="B581" s="1" t="s">
        <v>1408</v>
      </c>
      <c r="C581" s="1" t="s">
        <v>153</v>
      </c>
      <c r="D581" s="1"/>
      <c r="E581" s="1"/>
      <c r="F581" s="1"/>
      <c r="G581" s="1"/>
      <c r="H581" s="1"/>
      <c r="I581" s="2" t="s">
        <v>1407</v>
      </c>
      <c r="J581" s="2"/>
      <c r="K581" s="2" t="s">
        <v>3</v>
      </c>
      <c r="L581" s="1" t="s">
        <v>153</v>
      </c>
      <c r="M581" s="2"/>
    </row>
    <row r="582" spans="1:13" ht="18" x14ac:dyDescent="0.2">
      <c r="A582" s="1" t="s">
        <v>1347</v>
      </c>
      <c r="B582" s="1" t="s">
        <v>1414</v>
      </c>
      <c r="C582" s="1" t="s">
        <v>153</v>
      </c>
      <c r="D582" s="1"/>
      <c r="E582" s="1"/>
      <c r="F582" s="1"/>
      <c r="G582" s="1"/>
      <c r="H582" s="1"/>
      <c r="I582" s="2" t="s">
        <v>1413</v>
      </c>
      <c r="J582" s="2" t="s">
        <v>1415</v>
      </c>
      <c r="K582" s="2" t="s">
        <v>3</v>
      </c>
      <c r="L582" s="1" t="s">
        <v>153</v>
      </c>
      <c r="M582" s="2"/>
    </row>
    <row r="583" spans="1:13" ht="18" x14ac:dyDescent="0.2">
      <c r="A583" s="2"/>
      <c r="B583" s="1" t="s">
        <v>1448</v>
      </c>
      <c r="C583" s="1" t="s">
        <v>153</v>
      </c>
      <c r="D583" s="1"/>
      <c r="E583" s="1"/>
      <c r="F583" s="1"/>
      <c r="G583" s="1"/>
      <c r="H583" s="1"/>
      <c r="I583" s="2"/>
      <c r="J583" s="2"/>
      <c r="K583" s="2" t="s">
        <v>951</v>
      </c>
      <c r="L583" s="1" t="s">
        <v>154</v>
      </c>
      <c r="M583" s="1" t="s">
        <v>224</v>
      </c>
    </row>
    <row r="584" spans="1:13" ht="18" x14ac:dyDescent="0.2">
      <c r="A584" s="2"/>
      <c r="B584" s="1" t="s">
        <v>1456</v>
      </c>
      <c r="C584" s="1" t="s">
        <v>153</v>
      </c>
      <c r="D584" s="1"/>
      <c r="E584" s="1"/>
      <c r="F584" s="1"/>
      <c r="G584" s="1"/>
      <c r="H584" s="1"/>
      <c r="I584" s="2"/>
      <c r="J584" s="2"/>
      <c r="K584" s="2" t="s">
        <v>951</v>
      </c>
      <c r="L584" s="1" t="s">
        <v>153</v>
      </c>
      <c r="M584" s="1" t="s">
        <v>1360</v>
      </c>
    </row>
    <row r="585" spans="1:13" ht="18" x14ac:dyDescent="0.2">
      <c r="A585" s="2"/>
      <c r="B585" s="1" t="s">
        <v>1059</v>
      </c>
      <c r="C585" s="1" t="s">
        <v>1060</v>
      </c>
      <c r="D585" s="1"/>
      <c r="E585" s="1"/>
      <c r="F585" s="1"/>
      <c r="G585" s="1"/>
      <c r="H585" s="1"/>
      <c r="I585" s="2"/>
      <c r="J585" s="2"/>
      <c r="K585" s="2" t="s">
        <v>3</v>
      </c>
      <c r="L585" s="1" t="s">
        <v>1060</v>
      </c>
      <c r="M585" s="1" t="s">
        <v>1057</v>
      </c>
    </row>
    <row r="586" spans="1:13" ht="18" x14ac:dyDescent="0.2">
      <c r="A586" s="1" t="s">
        <v>1374</v>
      </c>
      <c r="B586" s="1" t="s">
        <v>1376</v>
      </c>
      <c r="C586" s="1" t="s">
        <v>1060</v>
      </c>
      <c r="D586" s="1"/>
      <c r="E586" s="1"/>
      <c r="F586" s="1"/>
      <c r="G586" s="1"/>
      <c r="H586" s="1"/>
      <c r="I586" s="2" t="s">
        <v>1375</v>
      </c>
      <c r="J586" s="2" t="s">
        <v>1377</v>
      </c>
      <c r="K586" s="2" t="s">
        <v>10</v>
      </c>
      <c r="L586" s="1" t="s">
        <v>1060</v>
      </c>
      <c r="M586" s="1" t="s">
        <v>1378</v>
      </c>
    </row>
    <row r="587" spans="1:13" ht="18" x14ac:dyDescent="0.2">
      <c r="A587" s="1" t="s">
        <v>1382</v>
      </c>
      <c r="B587" s="1" t="s">
        <v>1384</v>
      </c>
      <c r="C587" s="1" t="s">
        <v>1060</v>
      </c>
      <c r="D587" s="1"/>
      <c r="E587" s="1"/>
      <c r="F587" s="1"/>
      <c r="G587" s="1"/>
      <c r="H587" s="1"/>
      <c r="I587" s="2" t="s">
        <v>1383</v>
      </c>
      <c r="J587" s="2"/>
      <c r="K587" s="2" t="s">
        <v>3</v>
      </c>
      <c r="L587" s="1" t="s">
        <v>1060</v>
      </c>
      <c r="M587" s="2"/>
    </row>
    <row r="588" spans="1:13" ht="18" x14ac:dyDescent="0.2">
      <c r="A588" s="1" t="s">
        <v>1391</v>
      </c>
      <c r="B588" s="1" t="s">
        <v>1393</v>
      </c>
      <c r="C588" s="1" t="s">
        <v>1060</v>
      </c>
      <c r="D588" s="1"/>
      <c r="E588" s="1"/>
      <c r="F588" s="1"/>
      <c r="G588" s="1"/>
      <c r="H588" s="1"/>
      <c r="I588" s="2" t="s">
        <v>1392</v>
      </c>
      <c r="J588" s="2"/>
      <c r="K588" s="2" t="s">
        <v>3</v>
      </c>
      <c r="L588" s="1" t="s">
        <v>1060</v>
      </c>
      <c r="M588" s="2"/>
    </row>
    <row r="589" spans="1:13" ht="18" x14ac:dyDescent="0.2">
      <c r="A589" s="2"/>
      <c r="B589" s="1" t="s">
        <v>1412</v>
      </c>
      <c r="C589" s="1" t="s">
        <v>1060</v>
      </c>
      <c r="D589" s="1"/>
      <c r="E589" s="1"/>
      <c r="F589" s="1"/>
      <c r="G589" s="1"/>
      <c r="H589" s="1"/>
      <c r="I589" s="2"/>
      <c r="J589" s="2"/>
      <c r="K589" s="2" t="s">
        <v>10</v>
      </c>
      <c r="L589" s="1" t="s">
        <v>1060</v>
      </c>
      <c r="M589" s="1" t="s">
        <v>1378</v>
      </c>
    </row>
    <row r="590" spans="1:13" ht="18" x14ac:dyDescent="0.2">
      <c r="A590" s="2"/>
      <c r="B590" s="1" t="s">
        <v>1464</v>
      </c>
      <c r="C590" s="1" t="s">
        <v>1060</v>
      </c>
      <c r="D590" s="1"/>
      <c r="E590" s="1"/>
      <c r="F590" s="1"/>
      <c r="G590" s="1"/>
      <c r="H590" s="1"/>
      <c r="I590" s="2"/>
      <c r="J590" s="2"/>
      <c r="K590" s="2" t="s">
        <v>951</v>
      </c>
      <c r="L590" s="1" t="s">
        <v>1060</v>
      </c>
      <c r="M590" s="1" t="s">
        <v>1378</v>
      </c>
    </row>
    <row r="591" spans="1:13" ht="18" x14ac:dyDescent="0.2">
      <c r="A591" s="2"/>
      <c r="B591" s="1" t="s">
        <v>1061</v>
      </c>
      <c r="C591" s="1" t="s">
        <v>1062</v>
      </c>
      <c r="D591" s="1"/>
      <c r="E591" s="1"/>
      <c r="F591" s="1"/>
      <c r="G591" s="1"/>
      <c r="H591" s="1"/>
      <c r="I591" s="2"/>
      <c r="J591" s="2"/>
      <c r="K591" s="2" t="s">
        <v>3</v>
      </c>
      <c r="L591" s="1" t="s">
        <v>1062</v>
      </c>
      <c r="M591" s="1" t="s">
        <v>1057</v>
      </c>
    </row>
  </sheetData>
  <hyperlinks>
    <hyperlink ref="A2" r:id="rId1" tooltip="ISO 3166-2:CI" display="https://en.wikipedia.org/wiki/ISO_3166-2:CI" xr:uid="{0E2907D9-5992-7B45-BAE7-B7AEA1634C8D}"/>
    <hyperlink ref="B2" r:id="rId2" tooltip="UTC±00:00" display="https://en.wikipedia.org/wiki/UTC%C2%B100:00" xr:uid="{9530AEFA-4DAA-7C4B-81BC-5CAF82F3582E}"/>
    <hyperlink ref="C2" r:id="rId3" tooltip="UTC±00:00" display="https://en.wikipedia.org/wiki/UTC%C2%B100:00" xr:uid="{E9539E16-7C3C-D94A-9202-D7EC06200AE7}"/>
    <hyperlink ref="L2" r:id="rId4" tooltip="UTC±00:00" display="https://en.wikipedia.org/wiki/UTC%C2%B100:00" xr:uid="{C43E7D58-F8CB-2444-98F6-B347FAD38B8D}"/>
    <hyperlink ref="A3" r:id="rId5" tooltip="ISO 3166-2:GH" display="https://en.wikipedia.org/wiki/ISO_3166-2:GH" xr:uid="{D1EA08BC-DB7D-A044-8DCC-8D48AF85BBD8}"/>
    <hyperlink ref="B3" r:id="rId6" tooltip="UTC±00:00" display="https://en.wikipedia.org/wiki/UTC%C2%B100:00" xr:uid="{37509DA7-D7AF-274D-AF45-AD44CD372856}"/>
    <hyperlink ref="C3" r:id="rId7" tooltip="UTC±00:00" display="https://en.wikipedia.org/wiki/UTC%C2%B100:00" xr:uid="{95BE5A24-4999-A648-8C69-8E2ACBEADF59}"/>
    <hyperlink ref="L3" r:id="rId8" tooltip="UTC±00:00" display="https://en.wikipedia.org/wiki/UTC%C2%B100:00" xr:uid="{2E390F4A-270C-DE46-8E64-5E241A0A19FA}"/>
    <hyperlink ref="A151" r:id="rId9" tooltip="ISO 3166-2:ET" display="https://en.wikipedia.org/wiki/ISO_3166-2:ET" xr:uid="{1617F0FE-5A70-024D-9CFD-79E7BAE3F5FE}"/>
    <hyperlink ref="B151" r:id="rId10" tooltip="East Africa Time" display="https://en.wikipedia.org/wiki/East_Africa_Time" xr:uid="{81938EAD-DD81-0644-8580-A2E1C62F8421}"/>
    <hyperlink ref="C151" r:id="rId11" tooltip="UTC+03:00" display="https://en.wikipedia.org/wiki/UTC%2B03:00" xr:uid="{F4B8E384-F548-5249-A7C0-C4DFC0DA7DD0}"/>
    <hyperlink ref="L151" r:id="rId12" tooltip="UTC+03:00" display="https://en.wikipedia.org/wiki/UTC%2B03:00" xr:uid="{9477811E-8860-6246-915F-8B690E25A878}"/>
    <hyperlink ref="M151" r:id="rId13" tooltip="East Africa Time" display="https://en.wikipedia.org/wiki/East_Africa_Time" xr:uid="{7CD68F7A-C42C-CC42-9CB6-C813FFB10CF7}"/>
    <hyperlink ref="A56" r:id="rId14" tooltip="ISO 3166-2:DZ" display="https://en.wikipedia.org/wiki/ISO_3166-2:DZ" xr:uid="{5B74F43F-3F9F-B743-B733-3C28877A7AB1}"/>
    <hyperlink ref="B56" r:id="rId15" tooltip="Central European Time" display="https://en.wikipedia.org/wiki/Central_European_Time" xr:uid="{210B3BAD-1C58-264A-B939-B0CF7D23ADE3}"/>
    <hyperlink ref="C56" r:id="rId16" tooltip="UTC+01:00" display="https://en.wikipedia.org/wiki/UTC%2B01:00" xr:uid="{B07F4BE3-7394-4C47-8CFE-053DC08F3EA9}"/>
    <hyperlink ref="L56" r:id="rId17" tooltip="UTC+01:00" display="https://en.wikipedia.org/wiki/UTC%2B01:00" xr:uid="{E503E141-0C7C-8B41-9FB3-D1A06EF4D2B0}"/>
    <hyperlink ref="A152" r:id="rId18" tooltip="ISO 3166-2:ER" display="https://en.wikipedia.org/wiki/ISO_3166-2:ER" xr:uid="{071E5CC0-093E-A64E-9B4B-84CE5777F6EE}"/>
    <hyperlink ref="B152" r:id="rId19" tooltip="East Africa Time" display="https://en.wikipedia.org/wiki/East_Africa_Time" xr:uid="{77EBE302-5336-FA4B-AE1E-07764F799CA3}"/>
    <hyperlink ref="C152" r:id="rId20" tooltip="UTC+03:00" display="https://en.wikipedia.org/wiki/UTC%2B03:00" xr:uid="{FDC2542B-C42D-694A-B986-E696162AC335}"/>
    <hyperlink ref="L152" r:id="rId21" tooltip="UTC+03:00" display="https://en.wikipedia.org/wiki/UTC%2B03:00" xr:uid="{08CDCAD2-0B9A-1F46-9942-F8DE2A452697}"/>
    <hyperlink ref="M152" r:id="rId22" tooltip="East Africa Time" display="https://en.wikipedia.org/wiki/East_Africa_Time" xr:uid="{D793F129-A77D-5A40-97C4-DE81D12E8FC0}"/>
    <hyperlink ref="A4" r:id="rId23" tooltip="ISO 3166-2:ML" display="https://en.wikipedia.org/wiki/ISO_3166-2:ML" xr:uid="{48006B1B-7D82-3A41-81D6-7C43EDEB63F6}"/>
    <hyperlink ref="B4" r:id="rId24" tooltip="UTC±00:00" display="https://en.wikipedia.org/wiki/UTC%C2%B100:00" xr:uid="{BB160DBF-E534-6745-9559-495E7720CAAE}"/>
    <hyperlink ref="C4" r:id="rId25" tooltip="UTC±00:00" display="https://en.wikipedia.org/wiki/UTC%C2%B100:00" xr:uid="{5D721D73-5789-EB44-87C0-3EA8FE220B1B}"/>
    <hyperlink ref="L4" r:id="rId26" tooltip="UTC±00:00" display="https://en.wikipedia.org/wiki/UTC%C2%B100:00" xr:uid="{FA0D7EEC-1874-8A47-AF4D-0E277FA16878}"/>
    <hyperlink ref="M4" r:id="rId27" tooltip="Africa/Abidjan (page does not exist)" display="https://en.wikipedia.org/w/index.php?title=Africa/Abidjan&amp;action=edit&amp;redlink=1" xr:uid="{DE002698-D8B4-9E46-BEF1-BD801CE395E8}"/>
    <hyperlink ref="A57" r:id="rId28" tooltip="ISO 3166-2:CF" display="https://en.wikipedia.org/wiki/ISO_3166-2:CF" xr:uid="{2D4DF16D-1613-3847-B75A-988FF48353CB}"/>
    <hyperlink ref="B57" r:id="rId29" tooltip="West Africa Time" display="https://en.wikipedia.org/wiki/West_Africa_Time" xr:uid="{B0D262A7-E2C8-1E4E-A0D4-824080006A7B}"/>
    <hyperlink ref="C57" r:id="rId30" tooltip="UTC+01:00" display="https://en.wikipedia.org/wiki/UTC%2B01:00" xr:uid="{17B1330E-1F60-6143-A19A-6866DEB25B3F}"/>
    <hyperlink ref="L57" r:id="rId31" tooltip="UTC+01:00" display="https://en.wikipedia.org/wiki/UTC%2B01:00" xr:uid="{2EC0083B-D9E4-7C4C-9026-4EB6617CDC57}"/>
    <hyperlink ref="M57" r:id="rId32" tooltip="Africa/Lagos (page does not exist)" display="https://en.wikipedia.org/w/index.php?title=Africa/Lagos&amp;action=edit&amp;redlink=1" xr:uid="{E8D65E55-293F-634B-9538-0A34D66A340D}"/>
    <hyperlink ref="A5" r:id="rId33" tooltip="ISO 3166-2:GM" display="https://en.wikipedia.org/wiki/ISO_3166-2:GM" xr:uid="{8B34D7A0-3AEE-4147-B874-8B24797721DE}"/>
    <hyperlink ref="B5" r:id="rId34" tooltip="Greenwich Mean Time" display="https://en.wikipedia.org/wiki/Greenwich_Mean_Time" xr:uid="{A56B5042-27FE-A246-9D60-C09043CF9E7E}"/>
    <hyperlink ref="C5" r:id="rId35" tooltip="UTC±00:00" display="https://en.wikipedia.org/wiki/UTC%C2%B100:00" xr:uid="{FB013A49-63E6-6A40-9894-D19DBEE731CA}"/>
    <hyperlink ref="L5" r:id="rId36" tooltip="UTC±00:00" display="https://en.wikipedia.org/wiki/UTC%C2%B100:00" xr:uid="{9CEA9445-B288-3F4F-A52E-B6FE69B13598}"/>
    <hyperlink ref="M5" r:id="rId37" tooltip="Africa/Abidjan (page does not exist)" display="https://en.wikipedia.org/w/index.php?title=Africa/Abidjan&amp;action=edit&amp;redlink=1" xr:uid="{583A1DEE-4EE4-E74B-A272-0DC9AEAE8571}"/>
    <hyperlink ref="A6" r:id="rId38" tooltip="ISO 3166-2:GW" display="https://en.wikipedia.org/wiki/ISO_3166-2:GW" xr:uid="{C63DCA5D-BEC8-7F4F-ABA8-4346DA41B882}"/>
    <hyperlink ref="B6" r:id="rId39" tooltip="GMT" display="https://en.wikipedia.org/wiki/GMT" xr:uid="{2AA32B9A-29C9-734D-9254-5DD049B95853}"/>
    <hyperlink ref="C6" r:id="rId40" tooltip="UTC±00:00" display="https://en.wikipedia.org/wiki/UTC%C2%B100:00" xr:uid="{481E7A09-1E26-1F41-AB37-384100EEDA06}"/>
    <hyperlink ref="L6" r:id="rId41" tooltip="UTC±00:00" display="https://en.wikipedia.org/wiki/UTC%C2%B100:00" xr:uid="{AE1D90CB-17D0-5745-BF59-213BEDC8C6B0}"/>
    <hyperlink ref="A108" r:id="rId42" tooltip="ISO 3166-1:MW" display="https://en.wikipedia.org/wiki/ISO_3166-1:MW" xr:uid="{D26AF54C-59E2-3941-89BA-0718C892C3F3}"/>
    <hyperlink ref="B108" r:id="rId43" tooltip="Africa/Maputo (page does not exist)" display="https://en.wikipedia.org/w/index.php?title=Africa/Maputo&amp;action=edit&amp;redlink=1" xr:uid="{2396C36D-F5E3-1A41-884A-7912CA1E944D}"/>
    <hyperlink ref="C108" r:id="rId44" tooltip="UTC+02:00" display="https://en.wikipedia.org/wiki/UTC%2B02:00" xr:uid="{7D042FBB-C2AE-B140-8E01-7509549D882A}"/>
    <hyperlink ref="L108" r:id="rId45" tooltip="UTC+02:00" display="https://en.wikipedia.org/wiki/UTC%2B02:00" xr:uid="{ED4AE692-DC29-664E-9BCD-AAA5FAA0AB98}"/>
    <hyperlink ref="M108" r:id="rId46" tooltip="Africa/Maputo (page does not exist)" display="https://en.wikipedia.org/w/index.php?title=Africa/Maputo&amp;action=edit&amp;redlink=1" xr:uid="{ACFA57BF-6777-124F-8AC1-1A16BD8F0563}"/>
    <hyperlink ref="A58" r:id="rId47" tooltip="ISO 3166-1:CG" display="https://en.wikipedia.org/wiki/ISO_3166-1:CG" xr:uid="{D967F3FE-C383-8840-90D2-B5F187BCB0CA}"/>
    <hyperlink ref="B58" r:id="rId48" tooltip="Africa/Lagos (page does not exist)" display="https://en.wikipedia.org/w/index.php?title=Africa/Lagos&amp;action=edit&amp;redlink=1" xr:uid="{219CE848-ADFA-1F43-82D3-3B3FB12BE152}"/>
    <hyperlink ref="C58" r:id="rId49" tooltip="UTC+01:00" display="https://en.wikipedia.org/wiki/UTC%2B01:00" xr:uid="{83C5D51E-279B-5347-B55E-FA287B5336D6}"/>
    <hyperlink ref="L58" r:id="rId50" tooltip="UTC+01:00" display="https://en.wikipedia.org/wiki/UTC%2B01:00" xr:uid="{145C84E3-0E16-544F-AFEA-54B175366099}"/>
    <hyperlink ref="M58" r:id="rId51" tooltip="Africa/Lagos (page does not exist)" display="https://en.wikipedia.org/w/index.php?title=Africa/Lagos&amp;action=edit&amp;redlink=1" xr:uid="{3F61AF58-2CDE-CC49-B81B-EBFB86BD0A13}"/>
    <hyperlink ref="A109" r:id="rId52" tooltip="ISO 3166-1:BI" display="https://en.wikipedia.org/wiki/ISO_3166-1:BI" xr:uid="{70371995-8AA7-184F-AFB2-836130E1B917}"/>
    <hyperlink ref="B109" r:id="rId53" tooltip="Africa/Maputo (page does not exist)" display="https://en.wikipedia.org/w/index.php?title=Africa/Maputo&amp;action=edit&amp;redlink=1" xr:uid="{48F2C901-AB12-FE4E-B27E-8D3DF5438061}"/>
    <hyperlink ref="C109" r:id="rId54" tooltip="UTC+02:00" display="https://en.wikipedia.org/wiki/UTC%2B02:00" xr:uid="{6DCBC2B7-F25D-1E48-9B74-3EBCA9449EBE}"/>
    <hyperlink ref="L109" r:id="rId55" tooltip="UTC+02:00" display="https://en.wikipedia.org/wiki/UTC%2B02:00" xr:uid="{10D592F6-ED05-6C4A-9898-9E3F978F2CA7}"/>
    <hyperlink ref="M109" r:id="rId56" tooltip="Africa/Maputo (page does not exist)" display="https://en.wikipedia.org/w/index.php?title=Africa/Maputo&amp;action=edit&amp;redlink=1" xr:uid="{86758CE2-EC01-314C-96EB-BDFCF3A4D0BD}"/>
    <hyperlink ref="A110" r:id="rId57" tooltip="ISO 3166-1:EG" display="https://en.wikipedia.org/wiki/ISO_3166-1:EG" xr:uid="{C2A04A12-F498-6D4F-9CEE-B090307A75D8}"/>
    <hyperlink ref="B110" r:id="rId58" tooltip="Africa/Cairo (page does not exist)" display="https://en.wikipedia.org/w/index.php?title=Africa/Cairo&amp;action=edit&amp;redlink=1" xr:uid="{BCCF354B-C43A-274E-A40A-83CD4C71047D}"/>
    <hyperlink ref="C110" r:id="rId59" tooltip="UTC+02:00" display="https://en.wikipedia.org/wiki/UTC%2B02:00" xr:uid="{FB2367EB-DA07-F340-B0B2-825BD77AA6CC}"/>
    <hyperlink ref="L110" r:id="rId60" tooltip="UTC+02:00" display="https://en.wikipedia.org/wiki/UTC%2B02:00" xr:uid="{CF1D56E4-3086-424D-812F-FC5D6593A1C3}"/>
    <hyperlink ref="A59" r:id="rId61" tooltip="ISO 3166-1:MA" display="https://en.wikipedia.org/wiki/ISO_3166-1:MA" xr:uid="{E4B11A6E-D339-4744-A897-C4D0942EB895}"/>
    <hyperlink ref="B59" r:id="rId62" tooltip="Africa/Casablanca (page does not exist)" display="https://en.wikipedia.org/w/index.php?title=Africa/Casablanca&amp;action=edit&amp;redlink=1" xr:uid="{6AC3CA1F-2819-004D-BDE1-2DF082D616F9}"/>
    <hyperlink ref="C59" r:id="rId63" tooltip="UTC+01:00" display="https://en.wikipedia.org/wiki/UTC%2B01:00" xr:uid="{98592024-C2A5-8243-9DC4-4C3757AC3B4D}"/>
    <hyperlink ref="L59" r:id="rId64" tooltip="UTC+01:00" display="https://en.wikipedia.org/wiki/UTC%2B01:00" xr:uid="{27EBAAEE-E0DE-9B44-B65B-9B24A8E4F335}"/>
    <hyperlink ref="A60" r:id="rId65" tooltip="ISO 3166-1:ES" display="https://en.wikipedia.org/wiki/ISO_3166-1:ES" xr:uid="{06082C59-9BD1-2F49-8192-8D76896872BC}"/>
    <hyperlink ref="B60" r:id="rId66" tooltip="Africa/Ceuta (page does not exist)" display="https://en.wikipedia.org/w/index.php?title=Africa/Ceuta&amp;action=edit&amp;redlink=1" xr:uid="{41F4E95D-FEF5-B243-89CE-860341322BE6}"/>
    <hyperlink ref="C60" r:id="rId67" tooltip="UTC+01:00" display="https://en.wikipedia.org/wiki/UTC%2B01:00" xr:uid="{99029B59-9558-9342-9DEC-5D83DF7188CB}"/>
    <hyperlink ref="L60" r:id="rId68" tooltip="UTC+01:00" display="https://en.wikipedia.org/wiki/UTC%2B01:00" xr:uid="{B86B5062-199C-A04C-B182-C791834BF8D6}"/>
    <hyperlink ref="A7" r:id="rId69" tooltip="ISO 3166-1:GN" display="https://en.wikipedia.org/wiki/ISO_3166-1:GN" xr:uid="{219153F4-668F-1541-AC3E-649616F3288D}"/>
    <hyperlink ref="B7" r:id="rId70" tooltip="Africa/Abidjan (page does not exist)" display="https://en.wikipedia.org/w/index.php?title=Africa/Abidjan&amp;action=edit&amp;redlink=1" xr:uid="{01D1F8EF-232D-164F-A96F-1128F082FBF8}"/>
    <hyperlink ref="C7" r:id="rId71" tooltip="UTC±00:00" display="https://en.wikipedia.org/wiki/UTC%C2%B100:00" xr:uid="{B302E870-F54E-DA40-8DD6-461DDE460C36}"/>
    <hyperlink ref="L7" r:id="rId72" tooltip="UTC±00:00" display="https://en.wikipedia.org/wiki/UTC%C2%B100:00" xr:uid="{112A3EB8-927B-D842-B914-520B3F725FE0}"/>
    <hyperlink ref="M7" r:id="rId73" tooltip="Africa/Abidjan (page does not exist)" display="https://en.wikipedia.org/w/index.php?title=Africa/Abidjan&amp;action=edit&amp;redlink=1" xr:uid="{F76781DD-B826-544A-AAE3-8041306E39C0}"/>
    <hyperlink ref="A8" r:id="rId74" tooltip="ISO 3166-1:SN" display="https://en.wikipedia.org/wiki/ISO_3166-1:SN" xr:uid="{A8811B49-1996-A84B-8F43-590D99728B99}"/>
    <hyperlink ref="B8" r:id="rId75" tooltip="Africa/Abidjan (page does not exist)" display="https://en.wikipedia.org/w/index.php?title=Africa/Abidjan&amp;action=edit&amp;redlink=1" xr:uid="{6A03C9D2-9DFB-A948-BE49-C5530A1A75A5}"/>
    <hyperlink ref="C8" r:id="rId76" tooltip="UTC±00:00" display="https://en.wikipedia.org/wiki/UTC%C2%B100:00" xr:uid="{830ABC71-CEB0-FC45-8182-8B2D67BA61D6}"/>
    <hyperlink ref="L8" r:id="rId77" tooltip="UTC±00:00" display="https://en.wikipedia.org/wiki/UTC%C2%B100:00" xr:uid="{83B7C85E-4507-374F-A3BA-C6E3AE51AD7C}"/>
    <hyperlink ref="M8" r:id="rId78" tooltip="Africa/Abidjan (page does not exist)" display="https://en.wikipedia.org/w/index.php?title=Africa/Abidjan&amp;action=edit&amp;redlink=1" xr:uid="{E23F9B0D-C9F3-0C42-805C-006246C642C6}"/>
    <hyperlink ref="A153" r:id="rId79" tooltip="ISO 3166-1:TZ" display="https://en.wikipedia.org/wiki/ISO_3166-1:TZ" xr:uid="{FFE9EDE1-D80C-4E47-9EC7-531DD153B502}"/>
    <hyperlink ref="B153" r:id="rId80" tooltip="Africa/Nairobi (page does not exist)" display="https://en.wikipedia.org/w/index.php?title=Africa/Nairobi&amp;action=edit&amp;redlink=1" xr:uid="{1B6F3C4C-2CC5-324B-B07F-34FCD69E329E}"/>
    <hyperlink ref="C153" r:id="rId81" tooltip="UTC+03:00" display="https://en.wikipedia.org/wiki/UTC%2B03:00" xr:uid="{295AF858-4FF0-1D4F-BC46-A699C67C84CE}"/>
    <hyperlink ref="L153" r:id="rId82" tooltip="UTC+03:00" display="https://en.wikipedia.org/wiki/UTC%2B03:00" xr:uid="{456CA05A-5E87-2B4E-8034-344F4DFA4AD4}"/>
    <hyperlink ref="M153" r:id="rId83" tooltip="East Africa Time" display="https://en.wikipedia.org/wiki/East_Africa_Time" xr:uid="{AEEBE4A9-4E73-774B-811B-1AAB4FEC7193}"/>
    <hyperlink ref="A154" r:id="rId84" tooltip="ISO 3166-1:DJ" display="https://en.wikipedia.org/wiki/ISO_3166-1:DJ" xr:uid="{04A5F154-43EC-2A44-B9FF-5CA94533598E}"/>
    <hyperlink ref="B154" r:id="rId85" tooltip="Africa/Nairobi (page does not exist)" display="https://en.wikipedia.org/w/index.php?title=Africa/Nairobi&amp;action=edit&amp;redlink=1" xr:uid="{86E1A2A4-0664-F149-AAD3-427962CFCBEB}"/>
    <hyperlink ref="C154" r:id="rId86" tooltip="UTC+03:00" display="https://en.wikipedia.org/wiki/UTC%2B03:00" xr:uid="{ECAC5949-9CB9-8F4E-A11A-F5E678D114E8}"/>
    <hyperlink ref="L154" r:id="rId87" tooltip="UTC+03:00" display="https://en.wikipedia.org/wiki/UTC%2B03:00" xr:uid="{9935D148-AEF0-0D43-B511-3B49BE743881}"/>
    <hyperlink ref="M154" r:id="rId88" tooltip="East Africa Time" display="https://en.wikipedia.org/wiki/East_Africa_Time" xr:uid="{67A72697-DD78-A349-A6A6-A76933596DE6}"/>
    <hyperlink ref="A61" r:id="rId89" tooltip="ISO 3166-1:CM" display="https://en.wikipedia.org/wiki/ISO_3166-1:CM" xr:uid="{69E6F354-89FE-FA4B-9F41-7BF47C57464F}"/>
    <hyperlink ref="B61" r:id="rId90" tooltip="Africa/Lagos (page does not exist)" display="https://en.wikipedia.org/w/index.php?title=Africa/Lagos&amp;action=edit&amp;redlink=1" xr:uid="{BED67548-72C3-1B48-A4AD-2ECC57C4CF92}"/>
    <hyperlink ref="C61" r:id="rId91" tooltip="UTC+01:00" display="https://en.wikipedia.org/wiki/UTC%2B01:00" xr:uid="{F7B16E21-F852-4B49-9A68-E8903D1A4A49}"/>
    <hyperlink ref="L61" r:id="rId92" tooltip="UTC+01:00" display="https://en.wikipedia.org/wiki/UTC%2B01:00" xr:uid="{FEFA454D-03A8-6D4D-A233-3B4BF86A66FC}"/>
    <hyperlink ref="M61" r:id="rId93" tooltip="Africa/Lagos (page does not exist)" display="https://en.wikipedia.org/w/index.php?title=Africa/Lagos&amp;action=edit&amp;redlink=1" xr:uid="{3EA7CB4B-287A-BF4F-829D-1CB49179869E}"/>
    <hyperlink ref="A9" r:id="rId94" tooltip="ISO 3166-1:EH" display="https://en.wikipedia.org/wiki/ISO_3166-1:EH" xr:uid="{572EE8E6-1374-BA47-A176-155CAD87D285}"/>
    <hyperlink ref="B9" r:id="rId95" tooltip="Africa/El Aaiun (page does not exist)" display="https://en.wikipedia.org/w/index.php?title=Africa/El_Aaiun&amp;action=edit&amp;redlink=1" xr:uid="{8343C19A-FFE4-844A-9DA6-9668E4A96D2F}"/>
    <hyperlink ref="C9" r:id="rId96" tooltip="UTC±00:00" display="https://en.wikipedia.org/wiki/UTC%C2%B100:00" xr:uid="{F9F7BEBA-FF95-0E48-A69C-2D3F35CDB6ED}"/>
    <hyperlink ref="L9" r:id="rId97" tooltip="UTC+01:00" display="https://en.wikipedia.org/wiki/UTC%2B01:00" xr:uid="{AA1E25AB-22CE-C347-A20E-10CA2B456D79}"/>
    <hyperlink ref="A10" r:id="rId98" tooltip="ISO 3166-1:SL" display="https://en.wikipedia.org/wiki/ISO_3166-1:SL" xr:uid="{A5A07CB6-5019-444E-B394-0783A25462B5}"/>
    <hyperlink ref="B10" r:id="rId99" tooltip="Africa/Abidjan (page does not exist)" display="https://en.wikipedia.org/w/index.php?title=Africa/Abidjan&amp;action=edit&amp;redlink=1" xr:uid="{C7B2A6B2-7E24-7443-8104-029378C83252}"/>
    <hyperlink ref="C10" r:id="rId100" tooltip="UTC±00:00" display="https://en.wikipedia.org/wiki/UTC%C2%B100:00" xr:uid="{A33762A7-033F-504B-BE7A-6BD53839F3E4}"/>
    <hyperlink ref="L10" r:id="rId101" tooltip="UTC±00:00" display="https://en.wikipedia.org/wiki/UTC%C2%B100:00" xr:uid="{F183F23B-7C1B-5C45-829D-BA457B91ABA8}"/>
    <hyperlink ref="M10" r:id="rId102" tooltip="Africa/Abidjan (page does not exist)" display="https://en.wikipedia.org/w/index.php?title=Africa/Abidjan&amp;action=edit&amp;redlink=1" xr:uid="{63F9BAAA-1EE9-C84B-9CEA-5E2187FBC501}"/>
    <hyperlink ref="A111" r:id="rId103" tooltip="ISO 3166-1:BW" display="https://en.wikipedia.org/wiki/ISO_3166-1:BW" xr:uid="{87F37172-819A-7043-8A09-0C470DEC6867}"/>
    <hyperlink ref="B111" r:id="rId104" tooltip="Africa/Maputo (page does not exist)" display="https://en.wikipedia.org/w/index.php?title=Africa/Maputo&amp;action=edit&amp;redlink=1" xr:uid="{87F83C6C-7130-3642-BCC2-E21E2BD10ABB}"/>
    <hyperlink ref="C111" r:id="rId105" tooltip="UTC+02:00" display="https://en.wikipedia.org/wiki/UTC%2B02:00" xr:uid="{67218907-4951-D042-A452-B0DD956AC021}"/>
    <hyperlink ref="L111" r:id="rId106" tooltip="UTC+02:00" display="https://en.wikipedia.org/wiki/UTC%2B02:00" xr:uid="{41CDAA5D-D9D2-4741-B705-83F17BB1230E}"/>
    <hyperlink ref="M111" r:id="rId107" tooltip="Africa/Maputo (page does not exist)" display="https://en.wikipedia.org/w/index.php?title=Africa/Maputo&amp;action=edit&amp;redlink=1" xr:uid="{B8C56A6A-FF7D-A841-ABBD-F530670D07DE}"/>
    <hyperlink ref="A112" r:id="rId108" tooltip="ISO 3166-1:ZW" display="https://en.wikipedia.org/wiki/ISO_3166-1:ZW" xr:uid="{D24FD677-ADCA-B34F-A436-44320662C52E}"/>
    <hyperlink ref="B112" r:id="rId109" tooltip="Africa/Maputo (page does not exist)" display="https://en.wikipedia.org/w/index.php?title=Africa/Maputo&amp;action=edit&amp;redlink=1" xr:uid="{FC05A1EE-70E0-A440-A900-78AA04DCCD9F}"/>
    <hyperlink ref="C112" r:id="rId110" tooltip="UTC+02:00" display="https://en.wikipedia.org/wiki/UTC%2B02:00" xr:uid="{07F1607A-8234-724A-B24C-7506242DD6C6}"/>
    <hyperlink ref="L112" r:id="rId111" tooltip="UTC+02:00" display="https://en.wikipedia.org/wiki/UTC%2B02:00" xr:uid="{08D3FAFA-C694-FC4A-B3CF-F0A249DB821F}"/>
    <hyperlink ref="M112" r:id="rId112" tooltip="Africa/Maputo (page does not exist)" display="https://en.wikipedia.org/w/index.php?title=Africa/Maputo&amp;action=edit&amp;redlink=1" xr:uid="{DFBDCE9F-9BA3-4B46-9ED6-B6D5183DA7CC}"/>
    <hyperlink ref="A113" r:id="rId113" tooltip="ISO 3166-1:ZA" display="https://en.wikipedia.org/wiki/ISO_3166-1:ZA" xr:uid="{8E1CA36B-01FD-A441-B103-4EBE120EAFFB}"/>
    <hyperlink ref="B113" r:id="rId114" tooltip="Africa/Johannesburg (page does not exist)" display="https://en.wikipedia.org/w/index.php?title=Africa/Johannesburg&amp;action=edit&amp;redlink=1" xr:uid="{1C640E2D-174D-EA48-B6C8-F6E085BDD0C3}"/>
    <hyperlink ref="C113" r:id="rId115" tooltip="UTC+02:00" display="https://en.wikipedia.org/wiki/UTC%2B02:00" xr:uid="{86C33964-9838-9B43-B07B-DF813F99C9E9}"/>
    <hyperlink ref="L113" r:id="rId116" tooltip="UTC+02:00" display="https://en.wikipedia.org/wiki/UTC%2B02:00" xr:uid="{7A57A457-FAC6-BA4C-8A14-F2E542872F4C}"/>
    <hyperlink ref="A155" r:id="rId117" tooltip="ISO 3166-1:SS" display="https://en.wikipedia.org/wiki/ISO_3166-1:SS" xr:uid="{16CAD109-D631-A944-82CC-36F82CF7EFF3}"/>
    <hyperlink ref="B155" r:id="rId118" tooltip="Africa/Juba (page does not exist)" display="https://en.wikipedia.org/w/index.php?title=Africa/Juba&amp;action=edit&amp;redlink=1" xr:uid="{F24FE4A5-9ED2-544E-AAF5-54FC969E4246}"/>
    <hyperlink ref="C155" r:id="rId119" tooltip="UTC+03:00" display="https://en.wikipedia.org/wiki/UTC%2B03:00" xr:uid="{3E880406-7A09-6E44-A06F-05C915235A2D}"/>
    <hyperlink ref="L155" r:id="rId120" tooltip="UTC+03:00" display="https://en.wikipedia.org/wiki/UTC%2B03:00" xr:uid="{485A2274-DBEF-6842-B7C4-C611FABBE265}"/>
    <hyperlink ref="A156" r:id="rId121" tooltip="ISO 3166-1:UG" display="https://en.wikipedia.org/wiki/ISO_3166-1:UG" xr:uid="{1356D55F-342C-B641-834E-AC2B9DC6AB30}"/>
    <hyperlink ref="B156" r:id="rId122" tooltip="Africa/Nairobi (page does not exist)" display="https://en.wikipedia.org/w/index.php?title=Africa/Nairobi&amp;action=edit&amp;redlink=1" xr:uid="{62E009F6-7CFF-3047-AB15-56719BCA931F}"/>
    <hyperlink ref="C156" r:id="rId123" tooltip="UTC+03:00" display="https://en.wikipedia.org/wiki/UTC%2B03:00" xr:uid="{96A02B51-C428-3C44-9C45-6200016060BC}"/>
    <hyperlink ref="L156" r:id="rId124" tooltip="UTC+03:00" display="https://en.wikipedia.org/wiki/UTC%2B03:00" xr:uid="{DD82B2F1-D15B-F746-A5BF-8D1E85294B24}"/>
    <hyperlink ref="M156" r:id="rId125" tooltip="East Africa Time" display="https://en.wikipedia.org/wiki/East_Africa_Time" xr:uid="{E4D61125-6080-194F-AA1E-642496608AF1}"/>
    <hyperlink ref="A114" r:id="rId126" tooltip="ISO 3166-1:SD" display="https://en.wikipedia.org/wiki/ISO_3166-1:SD" xr:uid="{0F02EBB7-915C-474A-859D-32B06B0FF3E5}"/>
    <hyperlink ref="B114" r:id="rId127" tooltip="Africa/Khartoum (page does not exist)" display="https://en.wikipedia.org/w/index.php?title=Africa/Khartoum&amp;action=edit&amp;redlink=1" xr:uid="{C675B8CD-575C-CD4B-A00E-E00199ADA80F}"/>
    <hyperlink ref="C114" r:id="rId128" tooltip="UTC+02:00" display="https://en.wikipedia.org/wiki/UTC%2B02:00" xr:uid="{DAEFF451-1644-0F4A-8CF0-5C0E548C8291}"/>
    <hyperlink ref="L114" r:id="rId129" tooltip="UTC+02:00" display="https://en.wikipedia.org/wiki/UTC%2B02:00" xr:uid="{19A564B7-B732-B449-B07B-2D5CF8A8D66E}"/>
    <hyperlink ref="A115" r:id="rId130" tooltip="ISO 3166-1:RW" display="https://en.wikipedia.org/wiki/ISO_3166-1:RW" xr:uid="{95C36452-C3E3-5141-BCB4-70F3E3F0CF77}"/>
    <hyperlink ref="B115" r:id="rId131" tooltip="Africa/Maputo (page does not exist)" display="https://en.wikipedia.org/w/index.php?title=Africa/Maputo&amp;action=edit&amp;redlink=1" xr:uid="{5F6E1619-44D7-7D4A-9494-F085E182A0C8}"/>
    <hyperlink ref="C115" r:id="rId132" tooltip="UTC+02:00" display="https://en.wikipedia.org/wiki/UTC%2B02:00" xr:uid="{56CEBD8F-FEF2-1741-BE82-F09B0767FE29}"/>
    <hyperlink ref="L115" r:id="rId133" tooltip="UTC+02:00" display="https://en.wikipedia.org/wiki/UTC%2B02:00" xr:uid="{6590E081-76CD-FD4B-B08B-E663551DC25F}"/>
    <hyperlink ref="M115" r:id="rId134" tooltip="Africa/Maputo (page does not exist)" display="https://en.wikipedia.org/w/index.php?title=Africa/Maputo&amp;action=edit&amp;redlink=1" xr:uid="{A6357C85-0297-BE45-9648-C31CC8BC9072}"/>
    <hyperlink ref="A62" r:id="rId135" tooltip="ISO 3166-1:CD" display="https://en.wikipedia.org/wiki/ISO_3166-1:CD" xr:uid="{9D5905E5-C953-3042-BD3C-E1514D25B7FF}"/>
    <hyperlink ref="B62" r:id="rId136" tooltip="Africa/Lagos (page does not exist)" display="https://en.wikipedia.org/w/index.php?title=Africa/Lagos&amp;action=edit&amp;redlink=1" xr:uid="{E35AA4C8-D9F6-2A40-BBE6-76E9C351CF0A}"/>
    <hyperlink ref="C62" r:id="rId137" tooltip="UTC+01:00" display="https://en.wikipedia.org/wiki/UTC%2B01:00" xr:uid="{6F2D3117-F8AD-1149-A1F7-A1DDC14ED2F6}"/>
    <hyperlink ref="L62" r:id="rId138" tooltip="UTC+01:00" display="https://en.wikipedia.org/wiki/UTC%2B01:00" xr:uid="{BC24D0CE-6936-4744-B299-DBE13F26EB77}"/>
    <hyperlink ref="M62" r:id="rId139" tooltip="Africa/Lagos (page does not exist)" display="https://en.wikipedia.org/w/index.php?title=Africa/Lagos&amp;action=edit&amp;redlink=1" xr:uid="{E105258E-A19B-A543-93E9-884BF6C49B96}"/>
    <hyperlink ref="A63" r:id="rId140" tooltip="ISO 3166-1:NG" display="https://en.wikipedia.org/wiki/ISO_3166-1:NG" xr:uid="{E1C2DAB5-8F11-5543-B0D6-D8AD1A57D6F8}"/>
    <hyperlink ref="B63" r:id="rId141" tooltip="Africa/Lagos (page does not exist)" display="https://en.wikipedia.org/w/index.php?title=Africa/Lagos&amp;action=edit&amp;redlink=1" xr:uid="{5E945EB2-07DF-0E44-A69D-875701CA1265}"/>
    <hyperlink ref="C63" r:id="rId142" tooltip="UTC+01:00" display="https://en.wikipedia.org/wiki/UTC%2B01:00" xr:uid="{4CFA3A27-0B81-814D-B6F7-9E4B3E1600E2}"/>
    <hyperlink ref="L63" r:id="rId143" tooltip="UTC+01:00" display="https://en.wikipedia.org/wiki/UTC%2B01:00" xr:uid="{7B63EE66-7011-E045-B812-7EC8241ECE25}"/>
    <hyperlink ref="A64" r:id="rId144" tooltip="ISO 3166-1:GA" display="https://en.wikipedia.org/wiki/ISO_3166-1:GA" xr:uid="{DEEFFA1F-5C42-7547-9032-EE3535521374}"/>
    <hyperlink ref="B64" r:id="rId145" tooltip="Africa/Lagos (page does not exist)" display="https://en.wikipedia.org/w/index.php?title=Africa/Lagos&amp;action=edit&amp;redlink=1" xr:uid="{B1E9D587-D79D-4242-9C59-091B7389305C}"/>
    <hyperlink ref="C64" r:id="rId146" tooltip="UTC+01:00" display="https://en.wikipedia.org/wiki/UTC%2B01:00" xr:uid="{6CE79132-79FA-5D42-BEED-07E78913CD2A}"/>
    <hyperlink ref="L64" r:id="rId147" tooltip="UTC+01:00" display="https://en.wikipedia.org/wiki/UTC%2B01:00" xr:uid="{1D9E4504-D859-F642-97D6-2AEA6B2BB160}"/>
    <hyperlink ref="M64" r:id="rId148" tooltip="Africa/Lagos (page does not exist)" display="https://en.wikipedia.org/w/index.php?title=Africa/Lagos&amp;action=edit&amp;redlink=1" xr:uid="{C491B32D-E49F-2E4D-9E0C-C2F1FE2BE1D5}"/>
    <hyperlink ref="A11" r:id="rId149" tooltip="ISO 3166-1:TG" display="https://en.wikipedia.org/wiki/ISO_3166-1:TG" xr:uid="{968F2F8C-DE01-3042-A675-B7706803FBFC}"/>
    <hyperlink ref="B11" r:id="rId150" tooltip="Africa/Abidjan (page does not exist)" display="https://en.wikipedia.org/w/index.php?title=Africa/Abidjan&amp;action=edit&amp;redlink=1" xr:uid="{F627636C-6D8A-2F4F-9F8A-672EB068C227}"/>
    <hyperlink ref="C11" r:id="rId151" tooltip="UTC±00:00" display="https://en.wikipedia.org/wiki/UTC%C2%B100:00" xr:uid="{361FDA55-52EC-254E-A46F-2B5C03F3D2AC}"/>
    <hyperlink ref="L11" r:id="rId152" tooltip="UTC±00:00" display="https://en.wikipedia.org/wiki/UTC%C2%B100:00" xr:uid="{6439EDC4-6E9A-FE47-BBFC-90E80086D582}"/>
    <hyperlink ref="M11" r:id="rId153" tooltip="Africa/Abidjan (page does not exist)" display="https://en.wikipedia.org/w/index.php?title=Africa/Abidjan&amp;action=edit&amp;redlink=1" xr:uid="{AA85AAAC-2BDC-674E-9581-C32F08694CCE}"/>
    <hyperlink ref="A65" r:id="rId154" tooltip="ISO 3166-1:AO" display="https://en.wikipedia.org/wiki/ISO_3166-1:AO" xr:uid="{539FADB3-5F6D-6943-9048-2C1D724076F8}"/>
    <hyperlink ref="B65" r:id="rId155" tooltip="Africa/Lagos (page does not exist)" display="https://en.wikipedia.org/w/index.php?title=Africa/Lagos&amp;action=edit&amp;redlink=1" xr:uid="{7CAAAFBB-BEDE-BE4F-8FF1-22F90827786D}"/>
    <hyperlink ref="C65" r:id="rId156" tooltip="UTC+01:00" display="https://en.wikipedia.org/wiki/UTC%2B01:00" xr:uid="{65DD7A48-6F33-F046-BE24-249083E09A7F}"/>
    <hyperlink ref="L65" r:id="rId157" tooltip="UTC+01:00" display="https://en.wikipedia.org/wiki/UTC%2B01:00" xr:uid="{B10AA8D6-C9C9-DC48-8416-F020F21F8451}"/>
    <hyperlink ref="M65" r:id="rId158" tooltip="Africa/Lagos (page does not exist)" display="https://en.wikipedia.org/w/index.php?title=Africa/Lagos&amp;action=edit&amp;redlink=1" xr:uid="{36FF896F-DD1B-734C-8DD6-CF553B56266E}"/>
    <hyperlink ref="A116" r:id="rId159" tooltip="ISO 3166-1:CD" display="https://en.wikipedia.org/wiki/ISO_3166-1:CD" xr:uid="{A471F60A-CD5D-454A-B093-C15ACBF148E0}"/>
    <hyperlink ref="B116" r:id="rId160" tooltip="Africa/Maputo (page does not exist)" display="https://en.wikipedia.org/w/index.php?title=Africa/Maputo&amp;action=edit&amp;redlink=1" xr:uid="{A6CDBE97-31CE-F04C-AF0C-3AECB4487C23}"/>
    <hyperlink ref="C116" r:id="rId161" tooltip="UTC+02:00" display="https://en.wikipedia.org/wiki/UTC%2B02:00" xr:uid="{E33EDA4E-6F45-1D49-8ACD-41E4B207FB53}"/>
    <hyperlink ref="L116" r:id="rId162" tooltip="UTC+02:00" display="https://en.wikipedia.org/wiki/UTC%2B02:00" xr:uid="{D3E8E73D-6F6F-4E44-877B-BAFCB8C13F7A}"/>
    <hyperlink ref="M116" r:id="rId163" tooltip="Africa/Maputo (page does not exist)" display="https://en.wikipedia.org/w/index.php?title=Africa/Maputo&amp;action=edit&amp;redlink=1" xr:uid="{868DB18C-D444-2A4B-B54E-DBC0F09EC488}"/>
    <hyperlink ref="A117" r:id="rId164" tooltip="ISO 3166-1:ZM" display="https://en.wikipedia.org/wiki/ISO_3166-1:ZM" xr:uid="{43195AE6-F9D8-5547-8117-8381A9217032}"/>
    <hyperlink ref="B117" r:id="rId165" tooltip="Africa/Maputo (page does not exist)" display="https://en.wikipedia.org/w/index.php?title=Africa/Maputo&amp;action=edit&amp;redlink=1" xr:uid="{E5669111-6860-A74D-919E-5D8F6CDDF8FC}"/>
    <hyperlink ref="C117" r:id="rId166" tooltip="UTC+02:00" display="https://en.wikipedia.org/wiki/UTC%2B02:00" xr:uid="{E6893B2A-2449-024F-8BCB-82A8A24036CA}"/>
    <hyperlink ref="L117" r:id="rId167" tooltip="UTC+02:00" display="https://en.wikipedia.org/wiki/UTC%2B02:00" xr:uid="{E4017533-C249-8343-8F8A-ED4D189805E7}"/>
    <hyperlink ref="M117" r:id="rId168" tooltip="Africa/Maputo (page does not exist)" display="https://en.wikipedia.org/w/index.php?title=Africa/Maputo&amp;action=edit&amp;redlink=1" xr:uid="{07F22F33-49E8-0745-881F-5BDE6E859FC0}"/>
    <hyperlink ref="A66" r:id="rId169" tooltip="ISO 3166-1:GQ" display="https://en.wikipedia.org/wiki/ISO_3166-1:GQ" xr:uid="{1C74DFE8-59C2-4949-8149-9DA6FCA097B8}"/>
    <hyperlink ref="B66" r:id="rId170" tooltip="Africa/Lagos (page does not exist)" display="https://en.wikipedia.org/w/index.php?title=Africa/Lagos&amp;action=edit&amp;redlink=1" xr:uid="{D0A601F9-61FD-234D-9E9E-376B2D4C7EE5}"/>
    <hyperlink ref="C66" r:id="rId171" tooltip="UTC+01:00" display="https://en.wikipedia.org/wiki/UTC%2B01:00" xr:uid="{18AAEC13-1964-EC4E-B447-ED92B2A5772A}"/>
    <hyperlink ref="L66" r:id="rId172" tooltip="UTC+01:00" display="https://en.wikipedia.org/wiki/UTC%2B01:00" xr:uid="{21DF1F74-05D0-8F48-AF4E-C83A89B3B5E4}"/>
    <hyperlink ref="M66" r:id="rId173" tooltip="Africa/Lagos (page does not exist)" display="https://en.wikipedia.org/w/index.php?title=Africa/Lagos&amp;action=edit&amp;redlink=1" xr:uid="{1527B4AF-0C9E-9845-BF0F-4BAD9EB76913}"/>
    <hyperlink ref="A118" r:id="rId174" tooltip="ISO 3166-1:MZ" display="https://en.wikipedia.org/wiki/ISO_3166-1:MZ" xr:uid="{D8294F97-3BEE-2C48-BFF3-EA0123685E6B}"/>
    <hyperlink ref="B118" r:id="rId175" tooltip="Africa/Maputo (page does not exist)" display="https://en.wikipedia.org/w/index.php?title=Africa/Maputo&amp;action=edit&amp;redlink=1" xr:uid="{C374B2F3-FBED-4343-BDCA-0246AA216200}"/>
    <hyperlink ref="C118" r:id="rId176" tooltip="UTC+02:00" display="https://en.wikipedia.org/wiki/UTC%2B02:00" xr:uid="{29DD9886-13DD-A844-9A17-9D58544907B6}"/>
    <hyperlink ref="L118" r:id="rId177" tooltip="UTC+02:00" display="https://en.wikipedia.org/wiki/UTC%2B02:00" xr:uid="{CD2DEA09-8394-DA49-A409-0995AE5DFFE8}"/>
    <hyperlink ref="A119" r:id="rId178" tooltip="ISO 3166-1:LS" display="https://en.wikipedia.org/wiki/ISO_3166-1:LS" xr:uid="{5009D604-6EAB-0D4F-9904-2A875951CA29}"/>
    <hyperlink ref="B119" r:id="rId179" tooltip="Africa/Johannesburg (page does not exist)" display="https://en.wikipedia.org/w/index.php?title=Africa/Johannesburg&amp;action=edit&amp;redlink=1" xr:uid="{302056B1-7E52-854B-BCB7-4FAC60841618}"/>
    <hyperlink ref="C119" r:id="rId180" tooltip="UTC+02:00" display="https://en.wikipedia.org/wiki/UTC%2B02:00" xr:uid="{AB0095DA-949F-C344-BD50-C1BB1C38BF31}"/>
    <hyperlink ref="L119" r:id="rId181" tooltip="UTC+02:00" display="https://en.wikipedia.org/wiki/UTC%2B02:00" xr:uid="{AB6EBDFE-7123-C245-A59E-4A111675515C}"/>
    <hyperlink ref="M119" r:id="rId182" tooltip="Africa/Johannesburg (page does not exist)" display="https://en.wikipedia.org/w/index.php?title=Africa/Johannesburg&amp;action=edit&amp;redlink=1" xr:uid="{C0DECFB2-58F0-2F4A-BEDF-EF87EC9AD60C}"/>
    <hyperlink ref="A120" r:id="rId183" tooltip="ISO 3166-1:SZ" display="https://en.wikipedia.org/wiki/ISO_3166-1:SZ" xr:uid="{5D071AC3-BC3B-1541-A241-7AD9DF53562E}"/>
    <hyperlink ref="B120" r:id="rId184" tooltip="Africa/Johannesburg (page does not exist)" display="https://en.wikipedia.org/w/index.php?title=Africa/Johannesburg&amp;action=edit&amp;redlink=1" xr:uid="{1006067E-2F5F-7F49-974B-5AD50DB7DFFB}"/>
    <hyperlink ref="C120" r:id="rId185" tooltip="UTC+02:00" display="https://en.wikipedia.org/wiki/UTC%2B02:00" xr:uid="{A80854B5-B900-A44E-AC9E-CB14D32EB6CC}"/>
    <hyperlink ref="L120" r:id="rId186" tooltip="UTC+02:00" display="https://en.wikipedia.org/wiki/UTC%2B02:00" xr:uid="{CCE8C517-3AEF-1C42-A513-0D56C9817A71}"/>
    <hyperlink ref="M120" r:id="rId187" tooltip="Africa/Johannesburg (page does not exist)" display="https://en.wikipedia.org/w/index.php?title=Africa/Johannesburg&amp;action=edit&amp;redlink=1" xr:uid="{C78634B2-0999-B045-A144-4C648EB1CC3A}"/>
    <hyperlink ref="A157" r:id="rId188" tooltip="ISO 3166-1:SO" display="https://en.wikipedia.org/wiki/ISO_3166-1:SO" xr:uid="{09805936-B52B-5F41-A24B-AB6C2056351F}"/>
    <hyperlink ref="B157" r:id="rId189" tooltip="Africa/Nairobi (page does not exist)" display="https://en.wikipedia.org/w/index.php?title=Africa/Nairobi&amp;action=edit&amp;redlink=1" xr:uid="{9ECA75DA-A9F1-BA4B-AC05-7CBF94CC3CE4}"/>
    <hyperlink ref="C157" r:id="rId190" tooltip="UTC+03:00" display="https://en.wikipedia.org/wiki/UTC%2B03:00" xr:uid="{08C7A822-98A7-8C44-99F4-20194281B994}"/>
    <hyperlink ref="L157" r:id="rId191" tooltip="UTC+03:00" display="https://en.wikipedia.org/wiki/UTC%2B03:00" xr:uid="{86359D32-72F9-6648-83A9-3C036B3FDB90}"/>
    <hyperlink ref="M157" r:id="rId192" tooltip="East Africa Time" display="https://en.wikipedia.org/wiki/East_Africa_Time" xr:uid="{143058A9-8B6E-6B48-BD37-7951B6737B9A}"/>
    <hyperlink ref="A12" r:id="rId193" tooltip="ISO 3166-1:LR" display="https://en.wikipedia.org/wiki/ISO_3166-1:LR" xr:uid="{FE616A01-AB6C-3540-80ED-5721E92CEFEA}"/>
    <hyperlink ref="B12" r:id="rId194" tooltip="Africa/Monrovia (page does not exist)" display="https://en.wikipedia.org/w/index.php?title=Africa/Monrovia&amp;action=edit&amp;redlink=1" xr:uid="{6F3472AA-E1DA-944F-9912-8ADE20CBC2EC}"/>
    <hyperlink ref="C12" r:id="rId195" tooltip="UTC±00:00" display="https://en.wikipedia.org/wiki/UTC%C2%B100:00" xr:uid="{8E6DE6ED-E57D-4E4A-94E6-1DDD1FDE72BF}"/>
    <hyperlink ref="L12" r:id="rId196" tooltip="UTC±00:00" display="https://en.wikipedia.org/wiki/UTC%C2%B100:00" xr:uid="{95A17306-668C-014D-A651-0BB4EE4DDDFF}"/>
    <hyperlink ref="A158" r:id="rId197" tooltip="ISO 3166-1:KE" display="https://en.wikipedia.org/wiki/ISO_3166-1:KE" xr:uid="{E25B7948-4C83-7D4F-8C4F-02A0945F2B8B}"/>
    <hyperlink ref="B158" r:id="rId198" tooltip="East Africa Time" display="https://en.wikipedia.org/wiki/East_Africa_Time" xr:uid="{BA901681-B63E-DC4A-A862-3D384FE8A996}"/>
    <hyperlink ref="C158" r:id="rId199" tooltip="UTC+03:00" display="https://en.wikipedia.org/wiki/UTC%2B03:00" xr:uid="{C5CA6A8C-91F5-C44F-81B0-7C14FB1B5E48}"/>
    <hyperlink ref="L158" r:id="rId200" tooltip="UTC+03:00" display="https://en.wikipedia.org/wiki/UTC%2B03:00" xr:uid="{88277AD0-7C43-924F-A579-9962BE2E780B}"/>
    <hyperlink ref="A67" r:id="rId201" tooltip="ISO 3166-1:TD" display="https://en.wikipedia.org/wiki/ISO_3166-1:TD" xr:uid="{E77C6C75-388C-FE47-B75D-D8269AD06813}"/>
    <hyperlink ref="B67" r:id="rId202" tooltip="Africa/Ndjamena (page does not exist)" display="https://en.wikipedia.org/w/index.php?title=Africa/Ndjamena&amp;action=edit&amp;redlink=1" xr:uid="{520F15B0-4D5F-BC42-802A-D52DC9C29A57}"/>
    <hyperlink ref="C67" r:id="rId203" tooltip="UTC+01:00" display="https://en.wikipedia.org/wiki/UTC%2B01:00" xr:uid="{FADE7137-7387-4244-A011-7411D55499BC}"/>
    <hyperlink ref="L67" r:id="rId204" tooltip="UTC+01:00" display="https://en.wikipedia.org/wiki/UTC%2B01:00" xr:uid="{B3A4592D-0433-964D-A539-EE11BC5E80CA}"/>
    <hyperlink ref="A68" r:id="rId205" tooltip="ISO 3166-1:NE" display="https://en.wikipedia.org/wiki/ISO_3166-1:NE" xr:uid="{A410C6E4-5299-C245-A851-19A575746C21}"/>
    <hyperlink ref="B68" r:id="rId206" tooltip="Africa/Lagos (page does not exist)" display="https://en.wikipedia.org/w/index.php?title=Africa/Lagos&amp;action=edit&amp;redlink=1" xr:uid="{74848FCF-B926-E34E-A3A7-288F94062168}"/>
    <hyperlink ref="C68" r:id="rId207" tooltip="UTC+01:00" display="https://en.wikipedia.org/wiki/UTC%2B01:00" xr:uid="{87DDBCBB-084B-BA40-856E-6FD4AB5DEAE3}"/>
    <hyperlink ref="L68" r:id="rId208" tooltip="UTC+01:00" display="https://en.wikipedia.org/wiki/UTC%2B01:00" xr:uid="{E0001B86-4DC0-6545-ADEE-6AA7146EECD5}"/>
    <hyperlink ref="M68" r:id="rId209" tooltip="Africa/Lagos (page does not exist)" display="https://en.wikipedia.org/w/index.php?title=Africa/Lagos&amp;action=edit&amp;redlink=1" xr:uid="{7B97EC2B-C6A9-A54D-B31B-C3CD80ACDB51}"/>
    <hyperlink ref="A13" r:id="rId210" tooltip="ISO 3166-1:MR" display="https://en.wikipedia.org/wiki/ISO_3166-1:MR" xr:uid="{E2BF7F1C-0259-2B48-8C68-B7DFCBA55F93}"/>
    <hyperlink ref="B13" r:id="rId211" tooltip="Africa/Abidjan (page does not exist)" display="https://en.wikipedia.org/w/index.php?title=Africa/Abidjan&amp;action=edit&amp;redlink=1" xr:uid="{912CB74D-97F9-564D-A717-332C18D13DE3}"/>
    <hyperlink ref="C13" r:id="rId212" tooltip="UTC±00:00" display="https://en.wikipedia.org/wiki/UTC%C2%B100:00" xr:uid="{8F696AE5-4A6C-044B-9721-2D25AC332754}"/>
    <hyperlink ref="L13" r:id="rId213" tooltip="UTC±00:00" display="https://en.wikipedia.org/wiki/UTC%C2%B100:00" xr:uid="{4EF4C505-7B42-A54F-9BF3-1B30E7B306A3}"/>
    <hyperlink ref="M13" r:id="rId214" tooltip="Africa/Abidjan (page does not exist)" display="https://en.wikipedia.org/w/index.php?title=Africa/Abidjan&amp;action=edit&amp;redlink=1" xr:uid="{2B1FF38B-95A1-E446-A913-8F037E1E6395}"/>
    <hyperlink ref="A14" r:id="rId215" tooltip="ISO 3166-1:BF" display="https://en.wikipedia.org/wiki/ISO_3166-1:BF" xr:uid="{55441732-7961-544A-982D-70C6158E4DC3}"/>
    <hyperlink ref="B14" r:id="rId216" tooltip="Africa/Abidjan (page does not exist)" display="https://en.wikipedia.org/w/index.php?title=Africa/Abidjan&amp;action=edit&amp;redlink=1" xr:uid="{73C9000D-61E9-5847-A363-25FBD290B6E3}"/>
    <hyperlink ref="C14" r:id="rId217" tooltip="UTC±00:00" display="https://en.wikipedia.org/wiki/UTC%C2%B100:00" xr:uid="{4D833822-980F-784A-9918-F20DA1A9171B}"/>
    <hyperlink ref="L14" r:id="rId218" tooltip="UTC±00:00" display="https://en.wikipedia.org/wiki/UTC%C2%B100:00" xr:uid="{82A77731-E46B-1249-A3E7-2275D25F9933}"/>
    <hyperlink ref="M14" r:id="rId219" tooltip="Africa/Abidjan (page does not exist)" display="https://en.wikipedia.org/w/index.php?title=Africa/Abidjan&amp;action=edit&amp;redlink=1" xr:uid="{0668AF61-BDD7-0441-879E-64346A1D3053}"/>
    <hyperlink ref="A69" r:id="rId220" tooltip="ISO 3166-1:BJ" display="https://en.wikipedia.org/wiki/ISO_3166-1:BJ" xr:uid="{B6671F93-587A-4343-A111-A76DF78C732A}"/>
    <hyperlink ref="B69" r:id="rId221" tooltip="Africa/Lagos (page does not exist)" display="https://en.wikipedia.org/w/index.php?title=Africa/Lagos&amp;action=edit&amp;redlink=1" xr:uid="{2154B2BD-5DEB-CD46-97F2-494EBA539CC5}"/>
    <hyperlink ref="C69" r:id="rId222" tooltip="UTC+01:00" display="https://en.wikipedia.org/wiki/UTC%2B01:00" xr:uid="{1BAAB34B-63E8-9B4B-BE7C-6680B524C14D}"/>
    <hyperlink ref="L69" r:id="rId223" tooltip="UTC+01:00" display="https://en.wikipedia.org/wiki/UTC%2B01:00" xr:uid="{1BE0EF5B-C647-CD4F-8323-F433B4615437}"/>
    <hyperlink ref="M69" r:id="rId224" tooltip="Africa/Lagos (page does not exist)" display="https://en.wikipedia.org/w/index.php?title=Africa/Lagos&amp;action=edit&amp;redlink=1" xr:uid="{559C42B8-674C-3B4A-9207-0C6223F4B5D2}"/>
    <hyperlink ref="A15" r:id="rId225" tooltip="ISO 3166-1:ST" display="https://en.wikipedia.org/wiki/ISO_3166-1:ST" xr:uid="{3066AA3A-FAA9-F44B-A9AE-041EC2B0CB0B}"/>
    <hyperlink ref="B15" r:id="rId226" tooltip="Africa/Abidjan (page does not exist)" display="https://en.wikipedia.org/w/index.php?title=Africa/Abidjan&amp;action=edit&amp;redlink=1" xr:uid="{7FFE09E5-4D53-3241-879A-D73307206739}"/>
    <hyperlink ref="C15" r:id="rId227" tooltip="UTC+00:00" display="https://en.wikipedia.org/wiki/UTC%2B00:00" xr:uid="{75E2551A-D33B-9546-B275-72A705ED1510}"/>
    <hyperlink ref="L15" r:id="rId228" tooltip="UTC+00:00" display="https://en.wikipedia.org/wiki/UTC%2B00:00" xr:uid="{42C6ACE6-7888-5846-8FE1-675E22CEC880}"/>
    <hyperlink ref="M15" r:id="rId229" tooltip="Africa/Lagos (page does not exist)" display="https://en.wikipedia.org/w/index.php?title=Africa/Lagos&amp;action=edit&amp;redlink=1" xr:uid="{650AFE5A-D910-E04E-BEF7-AC86CC14D5BE}"/>
    <hyperlink ref="B16" r:id="rId230" tooltip="Africa/Abidjan (page does not exist)" display="https://en.wikipedia.org/w/index.php?title=Africa/Abidjan&amp;action=edit&amp;redlink=1" xr:uid="{4B0894A3-CC03-1F44-9CB4-D1403DD008D4}"/>
    <hyperlink ref="C16" r:id="rId231" tooltip="UTC±00:00" display="https://en.wikipedia.org/wiki/UTC%C2%B100:00" xr:uid="{84015F3F-A419-4140-92D5-5D61D11EC369}"/>
    <hyperlink ref="L16" r:id="rId232" tooltip="UTC±00:00" display="https://en.wikipedia.org/wiki/UTC%C2%B100:00" xr:uid="{B45E206A-8B88-9146-ABFA-A19C8DD93418}"/>
    <hyperlink ref="M16" r:id="rId233" tooltip="Africa/Abidjan (page does not exist)" display="https://en.wikipedia.org/w/index.php?title=Africa/Abidjan&amp;action=edit&amp;redlink=1" xr:uid="{9AE8C074-0E16-C04B-99FD-22E8B5ECCB3A}"/>
    <hyperlink ref="A121" r:id="rId234" tooltip="ISO 3166-1:LY" display="https://en.wikipedia.org/wiki/ISO_3166-1:LY" xr:uid="{CC677CB3-ECC6-0A4D-8B0C-52C9CDE3181C}"/>
    <hyperlink ref="B121" r:id="rId235" tooltip="Africa/Tripoli (page does not exist)" display="https://en.wikipedia.org/w/index.php?title=Africa/Tripoli&amp;action=edit&amp;redlink=1" xr:uid="{83162F72-536F-4742-991E-7E3F06F735C3}"/>
    <hyperlink ref="C121" r:id="rId236" tooltip="UTC+02:00" display="https://en.wikipedia.org/wiki/UTC%2B02:00" xr:uid="{50CC9E86-6322-EC43-BA8D-E3BD14347926}"/>
    <hyperlink ref="L121" r:id="rId237" tooltip="UTC+02:00" display="https://en.wikipedia.org/wiki/UTC%2B02:00" xr:uid="{FC7732DF-A673-4C4E-A279-F14903BD5096}"/>
    <hyperlink ref="A70" r:id="rId238" tooltip="ISO 3166-1:TN" display="https://en.wikipedia.org/wiki/ISO_3166-1:TN" xr:uid="{F970FF41-81A3-3949-B2D3-F8C7F4BE560D}"/>
    <hyperlink ref="B70" r:id="rId239" tooltip="Africa/Tunis (page does not exist)" display="https://en.wikipedia.org/w/index.php?title=Africa/Tunis&amp;action=edit&amp;redlink=1" xr:uid="{A00E673A-5F7B-F24D-B3E6-052B0C7CA7CD}"/>
    <hyperlink ref="C70" r:id="rId240" tooltip="UTC+01:00" display="https://en.wikipedia.org/wiki/UTC%2B01:00" xr:uid="{76F7A1D8-C4EA-EA40-870C-9E8BDEC17946}"/>
    <hyperlink ref="L70" r:id="rId241" tooltip="UTC+01:00" display="https://en.wikipedia.org/wiki/UTC%2B01:00" xr:uid="{138BA508-356F-FB44-BF0A-9167AA2EA272}"/>
    <hyperlink ref="A122" r:id="rId242" tooltip="ISO 3166-1:NA" display="https://en.wikipedia.org/wiki/ISO_3166-1:NA" xr:uid="{8E1C936C-BC91-2B46-ACBA-161DC255B5EA}"/>
    <hyperlink ref="B122" r:id="rId243" tooltip="Africa/Windhoek (page does not exist)" display="https://en.wikipedia.org/w/index.php?title=Africa/Windhoek&amp;action=edit&amp;redlink=1" xr:uid="{D84E669C-604F-324E-BE80-BA973019963C}"/>
    <hyperlink ref="C122" r:id="rId244" tooltip="UTC+02:00" display="https://en.wikipedia.org/wiki/UTC%2B02:00" xr:uid="{ED80F5A9-BDD2-E648-8ED9-F310853DE019}"/>
    <hyperlink ref="L122" r:id="rId245" tooltip="UTC+02:00" display="https://en.wikipedia.org/wiki/UTC%2B02:00" xr:uid="{535EC22D-26B1-9044-8C20-01DAAFDE7FCD}"/>
    <hyperlink ref="A575" r:id="rId246" tooltip="ISO 3166-1:US" display="https://en.wikipedia.org/wiki/ISO_3166-1:US" xr:uid="{6DDF3678-D970-DF49-9572-D0710971CE51}"/>
    <hyperlink ref="B575" r:id="rId247" tooltip="America/Adak" display="https://en.wikipedia.org/wiki/America/Adak" xr:uid="{E0B06373-FD55-BC4D-B6BB-B7267E6D8B20}"/>
    <hyperlink ref="C575" r:id="rId248" tooltip="UTC−10:00" display="https://en.wikipedia.org/wiki/UTC%E2%88%9210:00" xr:uid="{F1F10288-194C-EE42-A9FF-84B4AF876F59}"/>
    <hyperlink ref="L575" r:id="rId249" tooltip="UTC−09:00" display="https://en.wikipedia.org/wiki/UTC%E2%88%9209:00" xr:uid="{568AA1BD-A369-6546-9B52-A01F189CC21D}"/>
    <hyperlink ref="A565" r:id="rId250" tooltip="ISO 3166-1:US" display="https://en.wikipedia.org/wiki/ISO_3166-1:US" xr:uid="{4BF4B3E2-3494-CB45-A97B-2FF4547797F7}"/>
    <hyperlink ref="B565" r:id="rId251" tooltip="America/Anchorage" display="https://en.wikipedia.org/wiki/America/Anchorage" xr:uid="{2A6C79ED-854E-8748-970D-DC31DBEDAAEA}"/>
    <hyperlink ref="C565" r:id="rId252" tooltip="UTC−09:00" display="https://en.wikipedia.org/wiki/UTC%E2%88%9209:00" xr:uid="{C50B2221-697D-D645-9CC0-6A02335E6DD8}"/>
    <hyperlink ref="L565" r:id="rId253" tooltip="UTC−08:00" display="https://en.wikipedia.org/wiki/UTC%E2%88%9208:00" xr:uid="{5E8C381D-11CF-7A41-BBF0-0FD14487D13B}"/>
    <hyperlink ref="A403" r:id="rId254" tooltip="ISO 3166-1:AI" display="https://en.wikipedia.org/wiki/ISO_3166-1:AI" xr:uid="{9378410C-37DA-DA41-BAF4-BB04A23077AF}"/>
    <hyperlink ref="B403" r:id="rId255" tooltip="America/Port of Spain (page does not exist)" display="https://en.wikipedia.org/w/index.php?title=America/Port_of_Spain&amp;action=edit&amp;redlink=1" xr:uid="{735F64B9-1B1E-B84C-AFE2-6E2786913B3D}"/>
    <hyperlink ref="C403" r:id="rId256" tooltip="UTC−04:00" display="https://en.wikipedia.org/wiki/UTC%E2%88%9204:00" xr:uid="{01DF113D-8EF3-0E4B-A6D5-FB4E2A060644}"/>
    <hyperlink ref="L403" r:id="rId257" tooltip="UTC−04:00" display="https://en.wikipedia.org/wiki/UTC%E2%88%9204:00" xr:uid="{B50A693D-B823-E142-9867-2E25B56027D6}"/>
    <hyperlink ref="M403" r:id="rId258" tooltip="America/Port of Spain (page does not exist)" display="https://en.wikipedia.org/w/index.php?title=America/Port_of_Spain&amp;action=edit&amp;redlink=1" xr:uid="{BC13D937-3202-6B46-809F-BA5CA8B71F13}"/>
    <hyperlink ref="A404" r:id="rId259" tooltip="ISO 3166-1:AG" display="https://en.wikipedia.org/wiki/ISO_3166-1:AG" xr:uid="{8128ABFB-C03E-4A42-A89D-FBAA24E00790}"/>
    <hyperlink ref="B404" r:id="rId260" tooltip="America/Port of Spain (page does not exist)" display="https://en.wikipedia.org/w/index.php?title=America/Port_of_Spain&amp;action=edit&amp;redlink=1" xr:uid="{53D7B0D5-803E-E241-BE95-9C9B502128E6}"/>
    <hyperlink ref="C404" r:id="rId261" tooltip="UTC−04:00" display="https://en.wikipedia.org/wiki/UTC%E2%88%9204:00" xr:uid="{DE4D33A1-0FDF-1D4E-B0D4-B183AB6656D9}"/>
    <hyperlink ref="L404" r:id="rId262" tooltip="UTC−04:00" display="https://en.wikipedia.org/wiki/UTC%E2%88%9204:00" xr:uid="{F351AB0C-EEBD-D840-9984-A05341FE1555}"/>
    <hyperlink ref="M404" r:id="rId263" tooltip="America/Port of Spain (page does not exist)" display="https://en.wikipedia.org/w/index.php?title=America/Port_of_Spain&amp;action=edit&amp;redlink=1" xr:uid="{A42E3BD7-C0EB-F441-A313-3CD82A181EBC}"/>
    <hyperlink ref="A363" r:id="rId264" tooltip="ISO 3166-1:BR" display="https://en.wikipedia.org/wiki/ISO_3166-1:BR" xr:uid="{D91631E1-C075-4F4F-BD0D-B0A8F1CED24B}"/>
    <hyperlink ref="B363" r:id="rId265" tooltip="America/Araguaina (page does not exist)" display="https://en.wikipedia.org/w/index.php?title=America/Araguaina&amp;action=edit&amp;redlink=1" xr:uid="{D64EB3DD-EA8D-1448-8E4B-F1B6EF8F7B09}"/>
    <hyperlink ref="C363" r:id="rId266" tooltip="UTC−03:00" display="https://en.wikipedia.org/wiki/UTC%E2%88%9203:00" xr:uid="{D71FB1A0-DDAB-4846-AD64-B9B212A4411E}"/>
    <hyperlink ref="L363" r:id="rId267" tooltip="UTC−03:00" display="https://en.wikipedia.org/wiki/UTC%E2%88%9203:00" xr:uid="{4AE71301-29FB-E64E-ADBF-26727E040426}"/>
    <hyperlink ref="A364" r:id="rId268" tooltip="ISO 3166-1:AR" display="https://en.wikipedia.org/wiki/ISO_3166-1:AR" xr:uid="{8E96487E-1F92-2240-95EA-02C759D514A1}"/>
    <hyperlink ref="B364" r:id="rId269" tooltip="America/Argentina/Buenos Aires (page does not exist)" display="https://en.wikipedia.org/w/index.php?title=America/Argentina/Buenos_Aires&amp;action=edit&amp;redlink=1" xr:uid="{64C49DF5-B356-8348-825E-9AEC411AD01D}"/>
    <hyperlink ref="C364" r:id="rId270" tooltip="UTC−03:00" display="https://en.wikipedia.org/wiki/UTC%E2%88%9203:00" xr:uid="{F9D02841-3077-3749-8120-44BF375B1BEF}"/>
    <hyperlink ref="L364" r:id="rId271" tooltip="UTC−03:00" display="https://en.wikipedia.org/wiki/UTC%E2%88%9203:00" xr:uid="{A91073FF-FF2A-2C4E-BEA4-8C363B7D0609}"/>
    <hyperlink ref="A365" r:id="rId272" tooltip="ISO 3166-1:AR" display="https://en.wikipedia.org/wiki/ISO_3166-1:AR" xr:uid="{482547F7-B057-0C40-98CA-313079DEDC1E}"/>
    <hyperlink ref="B365" r:id="rId273" tooltip="America/Argentina/Catamarca (page does not exist)" display="https://en.wikipedia.org/w/index.php?title=America/Argentina/Catamarca&amp;action=edit&amp;redlink=1" xr:uid="{5D2CEA31-78A9-F54B-8159-8B5681CC76E1}"/>
    <hyperlink ref="C365" r:id="rId274" tooltip="UTC−03:00" display="https://en.wikipedia.org/wiki/UTC%E2%88%9203:00" xr:uid="{311C5D34-3A47-D34D-807E-779DD47BF5D8}"/>
    <hyperlink ref="L365" r:id="rId275" tooltip="UTC−03:00" display="https://en.wikipedia.org/wiki/UTC%E2%88%9203:00" xr:uid="{C18CDAB9-C09B-3A43-A809-E44DB00A887B}"/>
    <hyperlink ref="B366" r:id="rId276" tooltip="America/Argentina/Catamarca (page does not exist)" display="https://en.wikipedia.org/w/index.php?title=America/Argentina/Catamarca&amp;action=edit&amp;redlink=1" xr:uid="{CDD2DAEA-C61E-234D-ADB6-AA78D99A7915}"/>
    <hyperlink ref="C366" r:id="rId277" tooltip="UTC−03:00" display="https://en.wikipedia.org/wiki/UTC%E2%88%9203:00" xr:uid="{E7D8060D-F631-8D46-A4E3-4D139B977721}"/>
    <hyperlink ref="L366" r:id="rId278" tooltip="UTC−03:00" display="https://en.wikipedia.org/wiki/UTC%E2%88%9203:00" xr:uid="{B4ADA0F7-22E8-D84C-A227-E6F4ABCEFAC6}"/>
    <hyperlink ref="M366" r:id="rId279" tooltip="America/Argentina/Catamarca (page does not exist)" display="https://en.wikipedia.org/w/index.php?title=America/Argentina/Catamarca&amp;action=edit&amp;redlink=1" xr:uid="{2B7BA48F-6B55-8841-A7D4-E90CCA7D51E0}"/>
    <hyperlink ref="A367" r:id="rId280" tooltip="ISO 3166-1:AR" display="https://en.wikipedia.org/wiki/ISO_3166-1:AR" xr:uid="{640F614C-EC84-4449-8ECE-7B479BF2FE71}"/>
    <hyperlink ref="B367" r:id="rId281" tooltip="America/Argentina/Cordoba (page does not exist)" display="https://en.wikipedia.org/w/index.php?title=America/Argentina/Cordoba&amp;action=edit&amp;redlink=1" xr:uid="{9A196318-31A0-0D4B-97EF-868534A83F3F}"/>
    <hyperlink ref="C367" r:id="rId282" tooltip="UTC−03:00" display="https://en.wikipedia.org/wiki/UTC%E2%88%9203:00" xr:uid="{4F5EF132-23D1-5740-BAA8-6B3D07299073}"/>
    <hyperlink ref="L367" r:id="rId283" tooltip="UTC−03:00" display="https://en.wikipedia.org/wiki/UTC%E2%88%9203:00" xr:uid="{F21DCCD9-3C1E-964E-A3E7-97CEE865213C}"/>
    <hyperlink ref="A368" r:id="rId284" tooltip="ISO 3166-1:AR" display="https://en.wikipedia.org/wiki/ISO_3166-1:AR" xr:uid="{3E2DFB20-303B-3642-80CF-223F83626114}"/>
    <hyperlink ref="B368" r:id="rId285" tooltip="America/Argentina/Jujuy (page does not exist)" display="https://en.wikipedia.org/w/index.php?title=America/Argentina/Jujuy&amp;action=edit&amp;redlink=1" xr:uid="{D2E347BD-4533-B248-A69D-ECEF8794D622}"/>
    <hyperlink ref="C368" r:id="rId286" tooltip="UTC−03:00" display="https://en.wikipedia.org/wiki/UTC%E2%88%9203:00" xr:uid="{CF2C9198-4CAC-FD48-B1F8-7B9506344435}"/>
    <hyperlink ref="L368" r:id="rId287" tooltip="UTC−03:00" display="https://en.wikipedia.org/wiki/UTC%E2%88%9203:00" xr:uid="{9494CB79-B283-3A42-AD5E-33294993DF73}"/>
    <hyperlink ref="A369" r:id="rId288" tooltip="ISO 3166-1:AR" display="https://en.wikipedia.org/wiki/ISO_3166-1:AR" xr:uid="{931BC8C1-C722-E24F-9857-1C583F112561}"/>
    <hyperlink ref="B369" r:id="rId289" tooltip="America/Argentina/La Rioja (page does not exist)" display="https://en.wikipedia.org/w/index.php?title=America/Argentina/La_Rioja&amp;action=edit&amp;redlink=1" xr:uid="{7A94D8CE-545B-ED49-924E-3735E4F2026A}"/>
    <hyperlink ref="C369" r:id="rId290" tooltip="UTC−03:00" display="https://en.wikipedia.org/wiki/UTC%E2%88%9203:00" xr:uid="{E72DAB8A-3745-4A42-A6F8-4D7D5755F7A2}"/>
    <hyperlink ref="L369" r:id="rId291" tooltip="UTC−03:00" display="https://en.wikipedia.org/wiki/UTC%E2%88%9203:00" xr:uid="{982B055F-9FB5-9541-9B32-CF9777C215F0}"/>
    <hyperlink ref="A370" r:id="rId292" tooltip="ISO 3166-1:AR" display="https://en.wikipedia.org/wiki/ISO_3166-1:AR" xr:uid="{8DF4F46A-6ED5-B64E-89B7-11FDD9341452}"/>
    <hyperlink ref="B370" r:id="rId293" tooltip="America/Argentina/Mendoza (page does not exist)" display="https://en.wikipedia.org/w/index.php?title=America/Argentina/Mendoza&amp;action=edit&amp;redlink=1" xr:uid="{5242A6F9-B654-2548-B0E8-6DAADDC52CAC}"/>
    <hyperlink ref="C370" r:id="rId294" tooltip="UTC−03:00" display="https://en.wikipedia.org/wiki/UTC%E2%88%9203:00" xr:uid="{47924ED7-1330-D643-A276-925B34FD6A16}"/>
    <hyperlink ref="L370" r:id="rId295" tooltip="UTC−03:00" display="https://en.wikipedia.org/wiki/UTC%E2%88%9203:00" xr:uid="{52623CB0-95F5-B445-9EFA-EE8FDDE44A0B}"/>
    <hyperlink ref="A371" r:id="rId296" tooltip="ISO 3166-1:AR" display="https://en.wikipedia.org/wiki/ISO_3166-1:AR" xr:uid="{08FBEDEF-6AF0-C643-955E-946E8A846C90}"/>
    <hyperlink ref="B371" r:id="rId297" tooltip="America/Argentina/Rio Gallegos (page does not exist)" display="https://en.wikipedia.org/w/index.php?title=America/Argentina/Rio_Gallegos&amp;action=edit&amp;redlink=1" xr:uid="{30FB7A52-7917-3548-85C6-FA686D31FC8C}"/>
    <hyperlink ref="C371" r:id="rId298" tooltip="UTC−03:00" display="https://en.wikipedia.org/wiki/UTC%E2%88%9203:00" xr:uid="{C9CF6A96-4EAE-7C40-8AC1-E0EFC383B745}"/>
    <hyperlink ref="L371" r:id="rId299" tooltip="UTC−03:00" display="https://en.wikipedia.org/wiki/UTC%E2%88%9203:00" xr:uid="{B52884D2-08EF-A14E-BE0C-9B894CFD033A}"/>
    <hyperlink ref="A372" r:id="rId300" tooltip="ISO 3166-1:AR" display="https://en.wikipedia.org/wiki/ISO_3166-1:AR" xr:uid="{599C1BC3-605C-C64B-A6F9-1CDD837D6004}"/>
    <hyperlink ref="B372" r:id="rId301" tooltip="America/Argentina/Salta (page does not exist)" display="https://en.wikipedia.org/w/index.php?title=America/Argentina/Salta&amp;action=edit&amp;redlink=1" xr:uid="{B106CD51-218C-9A47-90A3-4F329E962B19}"/>
    <hyperlink ref="C372" r:id="rId302" tooltip="UTC−03:00" display="https://en.wikipedia.org/wiki/UTC%E2%88%9203:00" xr:uid="{3034D6C6-808D-6042-9379-E94AF465FBEE}"/>
    <hyperlink ref="L372" r:id="rId303" tooltip="UTC−03:00" display="https://en.wikipedia.org/wiki/UTC%E2%88%9203:00" xr:uid="{A72EE2F5-A5AF-7F4A-A5B8-3EEAC37445D6}"/>
    <hyperlink ref="A373" r:id="rId304" tooltip="ISO 3166-1:AR" display="https://en.wikipedia.org/wiki/ISO_3166-1:AR" xr:uid="{CD455E5E-A49F-2346-A5EC-EF70DBD6CF9E}"/>
    <hyperlink ref="B373" r:id="rId305" tooltip="America/Argentina/San Juan (page does not exist)" display="https://en.wikipedia.org/w/index.php?title=America/Argentina/San_Juan&amp;action=edit&amp;redlink=1" xr:uid="{38953274-9DAB-A54C-BB16-AA5615F0A320}"/>
    <hyperlink ref="C373" r:id="rId306" tooltip="UTC−03:00" display="https://en.wikipedia.org/wiki/UTC%E2%88%9203:00" xr:uid="{FC19138C-6A4D-7545-9FBA-3F4A10762118}"/>
    <hyperlink ref="L373" r:id="rId307" tooltip="UTC−03:00" display="https://en.wikipedia.org/wiki/UTC%E2%88%9203:00" xr:uid="{153A233F-9BD2-634E-ADCE-C139A924D31A}"/>
    <hyperlink ref="A374" r:id="rId308" tooltip="ISO 3166-1:AR" display="https://en.wikipedia.org/wiki/ISO_3166-1:AR" xr:uid="{D76D89B5-015A-D448-A3B2-B37087261DAC}"/>
    <hyperlink ref="B374" r:id="rId309" tooltip="America/Argentina/San Luis (page does not exist)" display="https://en.wikipedia.org/w/index.php?title=America/Argentina/San_Luis&amp;action=edit&amp;redlink=1" xr:uid="{D76E74A2-708F-2549-95AE-0F19D484EE3F}"/>
    <hyperlink ref="C374" r:id="rId310" tooltip="UTC−03:00" display="https://en.wikipedia.org/wiki/UTC%E2%88%9203:00" xr:uid="{B04C9862-2ADE-0E45-AEEB-C0EF06AA27DD}"/>
    <hyperlink ref="L374" r:id="rId311" tooltip="UTC−03:00" display="https://en.wikipedia.org/wiki/UTC%E2%88%9203:00" xr:uid="{4B3AC1B6-21A8-7A4B-AF07-390DDABEF219}"/>
    <hyperlink ref="A375" r:id="rId312" tooltip="ISO 3166-1:AR" display="https://en.wikipedia.org/wiki/ISO_3166-1:AR" xr:uid="{C87837A5-9C47-164E-A000-1108A44D52DD}"/>
    <hyperlink ref="B375" r:id="rId313" tooltip="America/Argentina/Tucuman (page does not exist)" display="https://en.wikipedia.org/w/index.php?title=America/Argentina/Tucuman&amp;action=edit&amp;redlink=1" xr:uid="{7EF8AD7C-7AA6-D24C-8A94-A88B70910B52}"/>
    <hyperlink ref="C375" r:id="rId314" tooltip="UTC−03:00" display="https://en.wikipedia.org/wiki/UTC%E2%88%9203:00" xr:uid="{283E7E80-5A6A-7641-BFD4-BB32187AC33B}"/>
    <hyperlink ref="L375" r:id="rId315" tooltip="UTC−03:00" display="https://en.wikipedia.org/wiki/UTC%E2%88%9203:00" xr:uid="{D60C2B6B-BE4D-AA48-A707-8CE039DA50D1}"/>
    <hyperlink ref="A376" r:id="rId316" tooltip="ISO 3166-1:AR" display="https://en.wikipedia.org/wiki/ISO_3166-1:AR" xr:uid="{DD564F7E-CDA9-0D46-B218-07C21DD607C9}"/>
    <hyperlink ref="B376" r:id="rId317" tooltip="America/Argentina/Ushuaia (page does not exist)" display="https://en.wikipedia.org/w/index.php?title=America/Argentina/Ushuaia&amp;action=edit&amp;redlink=1" xr:uid="{9B845686-0BDC-2C45-9835-61514CE1A3C8}"/>
    <hyperlink ref="C376" r:id="rId318" tooltip="UTC−03:00" display="https://en.wikipedia.org/wiki/UTC%E2%88%9203:00" xr:uid="{3FDA23C8-50DD-364A-8B70-36139D293A54}"/>
    <hyperlink ref="L376" r:id="rId319" tooltip="UTC−03:00" display="https://en.wikipedia.org/wiki/UTC%E2%88%9203:00" xr:uid="{A9198EC2-BD97-174B-97C4-E40B58749340}"/>
    <hyperlink ref="A405" r:id="rId320" tooltip="ISO 3166-1:AW" display="https://en.wikipedia.org/wiki/ISO_3166-1:AW" xr:uid="{19252A3A-AB00-2148-9D4C-A070E94CCEEF}"/>
    <hyperlink ref="B405" r:id="rId321" tooltip="America/Curacao (page does not exist)" display="https://en.wikipedia.org/w/index.php?title=America/Curacao&amp;action=edit&amp;redlink=1" xr:uid="{36FDC16E-9E8F-F541-8F73-9D611246CFAF}"/>
    <hyperlink ref="C405" r:id="rId322" tooltip="UTC−04:00" display="https://en.wikipedia.org/wiki/UTC%E2%88%9204:00" xr:uid="{C7413981-3C83-4445-94DB-0F8E16ACDD46}"/>
    <hyperlink ref="L405" r:id="rId323" tooltip="UTC−04:00" display="https://en.wikipedia.org/wiki/UTC%E2%88%9204:00" xr:uid="{8890B1F2-9928-544F-9C1C-28F6C9B77FE5}"/>
    <hyperlink ref="M405" r:id="rId324" tooltip="America/Curacao (page does not exist)" display="https://en.wikipedia.org/w/index.php?title=America/Curacao&amp;action=edit&amp;redlink=1" xr:uid="{85AA126E-62B9-0D40-A9A6-19512E2CE140}"/>
    <hyperlink ref="A406" r:id="rId325" tooltip="ISO 3166-1:PY" display="https://en.wikipedia.org/wiki/ISO_3166-1:PY" xr:uid="{E2F61E4E-7093-3746-A1D9-62F7FAC23DF7}"/>
    <hyperlink ref="B406" r:id="rId326" tooltip="America/Asuncion (page does not exist)" display="https://en.wikipedia.org/w/index.php?title=America/Asuncion&amp;action=edit&amp;redlink=1" xr:uid="{934935B3-83FD-A44E-ACEE-B820E0558C3F}"/>
    <hyperlink ref="C406" r:id="rId327" tooltip="UTC−04:00" display="https://en.wikipedia.org/wiki/UTC%E2%88%9204:00" xr:uid="{C4C2A36C-A4C0-A740-910E-56F54BE424EE}"/>
    <hyperlink ref="L406" r:id="rId328" tooltip="UTC−03:00" display="https://en.wikipedia.org/wiki/UTC%E2%88%9203:00" xr:uid="{F6B3E245-B8E2-0D4D-BB45-0BB90756C3B9}"/>
    <hyperlink ref="A447" r:id="rId329" tooltip="ISO 3166-1:CA" display="https://en.wikipedia.org/wiki/ISO_3166-1:CA" xr:uid="{75001239-E3A2-C14D-9031-61B70AA04320}"/>
    <hyperlink ref="B447" r:id="rId330" tooltip="America/Atikokan (page does not exist)" display="https://en.wikipedia.org/w/index.php?title=America/Atikokan&amp;action=edit&amp;redlink=1" xr:uid="{F6FB7C39-747D-F145-BCB8-103294A053DC}"/>
    <hyperlink ref="C447" r:id="rId331" tooltip="UTC−05:00" display="https://en.wikipedia.org/wiki/UTC%E2%88%9205:00" xr:uid="{856CC577-A469-8A4D-99B9-4D762BBCB0A6}"/>
    <hyperlink ref="L447" r:id="rId332" tooltip="UTC−05:00" display="https://en.wikipedia.org/wiki/UTC%E2%88%9205:00" xr:uid="{DCBF925A-451E-EA42-B2EF-C3B8F3DC771F}"/>
    <hyperlink ref="B576" r:id="rId333" tooltip="America/Adak" display="https://en.wikipedia.org/wiki/America/Adak" xr:uid="{6F466D63-053E-4A4D-B2C0-B5E6B5035B10}"/>
    <hyperlink ref="C576" r:id="rId334" tooltip="UTC−10:00" display="https://en.wikipedia.org/wiki/UTC%E2%88%9210:00" xr:uid="{358DA7D8-9CE8-414A-88DC-427DADACDCB5}"/>
    <hyperlink ref="L576" r:id="rId335" tooltip="UTC−09:00" display="https://en.wikipedia.org/wiki/UTC%E2%88%9209:00" xr:uid="{727E0D66-CBD3-8A4A-B397-ED0ED89F11D1}"/>
    <hyperlink ref="M576" r:id="rId336" tooltip="America/Adak" display="https://en.wikipedia.org/wiki/America/Adak" xr:uid="{EFA42254-BE00-FE4D-955D-88D53E9E925C}"/>
    <hyperlink ref="A377" r:id="rId337" tooltip="ISO 3166-1:BR" display="https://en.wikipedia.org/wiki/ISO_3166-1:BR" xr:uid="{46D94D4F-FDFF-A147-B5FD-DDC4A7F47516}"/>
    <hyperlink ref="B377" r:id="rId338" tooltip="America/Bahia (page does not exist)" display="https://en.wikipedia.org/w/index.php?title=America/Bahia&amp;action=edit&amp;redlink=1" xr:uid="{E2D69940-BAC6-D64B-BB27-469BF7305BDE}"/>
    <hyperlink ref="C377" r:id="rId339" tooltip="UTC−03:00" display="https://en.wikipedia.org/wiki/UTC%E2%88%9203:00" xr:uid="{6AA1A72E-3162-744A-97F0-11BBF237E7D5}"/>
    <hyperlink ref="L377" r:id="rId340" tooltip="UTC−03:00" display="https://en.wikipedia.org/wiki/UTC%E2%88%9203:00" xr:uid="{DBE2D3F5-332E-324C-ACBA-64448F4EECF9}"/>
    <hyperlink ref="A492" r:id="rId341" tooltip="ISO 3166-1:MX" display="https://en.wikipedia.org/wiki/ISO_3166-1:MX" xr:uid="{ED50D227-8C55-9C44-8F05-9729835E7F28}"/>
    <hyperlink ref="B492" r:id="rId342" tooltip="America/Bahia Banderas (page does not exist)" display="https://en.wikipedia.org/w/index.php?title=America/Bahia_Banderas&amp;action=edit&amp;redlink=1" xr:uid="{AD410B2E-6194-4346-8912-A8704DE736FB}"/>
    <hyperlink ref="C492" r:id="rId343" tooltip="UTC−06:00" display="https://en.wikipedia.org/wiki/UTC%E2%88%9206:00" xr:uid="{D74262DC-76BB-1049-9526-6316B7A08225}"/>
    <hyperlink ref="L492" r:id="rId344" tooltip="UTC−05:00" display="https://en.wikipedia.org/wiki/UTC%E2%88%9205:00" xr:uid="{CE959D7E-4130-294D-8B64-26C1D4B0457D}"/>
    <hyperlink ref="A407" r:id="rId345" tooltip="ISO 3166-1:BB" display="https://en.wikipedia.org/wiki/ISO_3166-1:BB" xr:uid="{645CADC2-6B51-D147-AAC5-607A64465835}"/>
    <hyperlink ref="B407" r:id="rId346" tooltip="America/Barbados (page does not exist)" display="https://en.wikipedia.org/w/index.php?title=America/Barbados&amp;action=edit&amp;redlink=1" xr:uid="{D82747E5-F180-4D4C-9B83-77F4384595EA}"/>
    <hyperlink ref="C407" r:id="rId347" tooltip="UTC−04:00" display="https://en.wikipedia.org/wiki/UTC%E2%88%9204:00" xr:uid="{1E2EC92F-72F4-7B42-A5BA-54D866B61E35}"/>
    <hyperlink ref="L407" r:id="rId348" tooltip="UTC−04:00" display="https://en.wikipedia.org/wiki/UTC%E2%88%9204:00" xr:uid="{325C9F0D-9CAD-6741-80DD-235F48BD697B}"/>
    <hyperlink ref="A378" r:id="rId349" tooltip="ISO 3166-1:BR" display="https://en.wikipedia.org/wiki/ISO_3166-1:BR" xr:uid="{038FED37-1C80-8B4D-9E57-659058C32595}"/>
    <hyperlink ref="B378" r:id="rId350" tooltip="America/Belem (page does not exist)" display="https://en.wikipedia.org/w/index.php?title=America/Belem&amp;action=edit&amp;redlink=1" xr:uid="{E8DDA713-2C5A-E145-9F02-796B18AC9881}"/>
    <hyperlink ref="C378" r:id="rId351" tooltip="UTC−03:00" display="https://en.wikipedia.org/wiki/UTC%E2%88%9203:00" xr:uid="{9F4142CD-DCE3-D549-AE3A-99ACD4C2A17E}"/>
    <hyperlink ref="L378" r:id="rId352" tooltip="UTC−03:00" display="https://en.wikipedia.org/wiki/UTC%E2%88%9203:00" xr:uid="{668C2259-3B8A-F04A-9DC5-18E3393EBF31}"/>
    <hyperlink ref="A493" r:id="rId353" tooltip="ISO 3166-1:BZ" display="https://en.wikipedia.org/wiki/ISO_3166-1:BZ" xr:uid="{6B26AE76-DFC4-5847-89CF-87A01831A9A2}"/>
    <hyperlink ref="B493" r:id="rId354" tooltip="America/Belize (page does not exist)" display="https://en.wikipedia.org/w/index.php?title=America/Belize&amp;action=edit&amp;redlink=1" xr:uid="{751D413D-1EDB-F847-96D7-9847B7FC32E4}"/>
    <hyperlink ref="C493" r:id="rId355" tooltip="UTC−06:00" display="https://en.wikipedia.org/wiki/UTC%E2%88%9206:00" xr:uid="{C7E7EB43-33E6-B040-8D42-9BAA10E16C93}"/>
    <hyperlink ref="L493" r:id="rId356" tooltip="UTC−06:00" display="https://en.wikipedia.org/wiki/UTC%E2%88%9206:00" xr:uid="{A602BD45-926B-F741-BE9C-901AB4EF65AA}"/>
    <hyperlink ref="A408" r:id="rId357" tooltip="ISO 3166-1:CA" display="https://en.wikipedia.org/wiki/ISO_3166-1:CA" xr:uid="{9AD5B5CE-F5D1-1848-B12A-3462F4988883}"/>
    <hyperlink ref="B408" r:id="rId358" tooltip="America/Blanc-Sablon (page does not exist)" display="https://en.wikipedia.org/w/index.php?title=America/Blanc-Sablon&amp;action=edit&amp;redlink=1" xr:uid="{8DE1AF0C-0C69-5F40-BF2D-06448D6C3F34}"/>
    <hyperlink ref="C408" r:id="rId359" tooltip="UTC−04:00" display="https://en.wikipedia.org/wiki/UTC%E2%88%9204:00" xr:uid="{B13682D0-C2D8-5743-81E0-A999D0090C02}"/>
    <hyperlink ref="L408" r:id="rId360" tooltip="UTC−04:00" display="https://en.wikipedia.org/wiki/UTC%E2%88%9204:00" xr:uid="{9D8988DE-89FE-FD42-8282-2D91D9EB23D0}"/>
    <hyperlink ref="A409" r:id="rId361" tooltip="ISO 3166-1:BR" display="https://en.wikipedia.org/wiki/ISO_3166-1:BR" xr:uid="{9E48B11D-E6C5-3049-AB9E-085A9C96F489}"/>
    <hyperlink ref="B409" r:id="rId362" tooltip="America/Boa Vista (page does not exist)" display="https://en.wikipedia.org/w/index.php?title=America/Boa_Vista&amp;action=edit&amp;redlink=1" xr:uid="{AE2CDE06-F98D-C048-A538-1E1B8FB3ED4D}"/>
    <hyperlink ref="C409" r:id="rId363" tooltip="UTC−04:00" display="https://en.wikipedia.org/wiki/UTC%E2%88%9204:00" xr:uid="{441EFFD6-BDC2-BE4F-B674-B354816A5916}"/>
    <hyperlink ref="L409" r:id="rId364" tooltip="UTC−04:00" display="https://en.wikipedia.org/wiki/UTC%E2%88%9204:00" xr:uid="{A181E2C6-D8D4-B740-B7E0-6DCDE4A56BB8}"/>
    <hyperlink ref="A448" r:id="rId365" tooltip="ISO 3166-1:CO" display="https://en.wikipedia.org/wiki/ISO_3166-1:CO" xr:uid="{A45D8154-0196-884D-BE73-1A3F24701885}"/>
    <hyperlink ref="B448" r:id="rId366" tooltip="America/Bogota (page does not exist)" display="https://en.wikipedia.org/w/index.php?title=America/Bogota&amp;action=edit&amp;redlink=1" xr:uid="{7E899F39-1DC5-8E47-B9E5-09EA639125D1}"/>
    <hyperlink ref="C448" r:id="rId367" tooltip="UTC−05:00" display="https://en.wikipedia.org/wiki/UTC%E2%88%9205:00" xr:uid="{F11048AA-C804-0247-99B5-0B9083840E86}"/>
    <hyperlink ref="L448" r:id="rId368" tooltip="UTC−05:00" display="https://en.wikipedia.org/wiki/UTC%E2%88%9205:00" xr:uid="{3C515981-8676-CB4F-A5A9-A06B6EDEA174}"/>
    <hyperlink ref="A527" r:id="rId369" tooltip="ISO 3166-1:US" display="https://en.wikipedia.org/wiki/ISO_3166-1:US" xr:uid="{B72CDB82-4CC9-194C-BC0C-AB0A62700B7B}"/>
    <hyperlink ref="B527" r:id="rId370" tooltip="America/Boise (page does not exist)" display="https://en.wikipedia.org/w/index.php?title=America/Boise&amp;action=edit&amp;redlink=1" xr:uid="{1ED3803D-C3BA-0142-ABC1-5BEDDD595AC2}"/>
    <hyperlink ref="C527" r:id="rId371" tooltip="UTC−07:00" display="https://en.wikipedia.org/wiki/UTC%E2%88%9207:00" xr:uid="{CDCB173A-857E-434D-8537-0B8EFD06B026}"/>
    <hyperlink ref="L527" r:id="rId372" tooltip="UTC−06:00" display="https://en.wikipedia.org/wiki/UTC%E2%88%9206:00" xr:uid="{1C266F33-A2AB-7B47-A9E9-4EECF38C1D85}"/>
    <hyperlink ref="B379" r:id="rId373" tooltip="America/Argentina/Buenos Aires (page does not exist)" display="https://en.wikipedia.org/w/index.php?title=America/Argentina/Buenos_Aires&amp;action=edit&amp;redlink=1" xr:uid="{1E207528-1E3A-3740-BF2C-4EB8CE430C2A}"/>
    <hyperlink ref="C379" r:id="rId374" tooltip="UTC−03:00" display="https://en.wikipedia.org/wiki/UTC%E2%88%9203:00" xr:uid="{C8D8DBB9-E14C-1345-A588-085D5C117220}"/>
    <hyperlink ref="L379" r:id="rId375" tooltip="UTC−03:00" display="https://en.wikipedia.org/wiki/UTC%E2%88%9203:00" xr:uid="{BEB8F0E6-45A4-414A-8703-40CEC69AB3F7}"/>
    <hyperlink ref="M379" r:id="rId376" tooltip="America/Argentina/Buenos Aires (page does not exist)" display="https://en.wikipedia.org/w/index.php?title=America/Argentina/Buenos_Aires&amp;action=edit&amp;redlink=1" xr:uid="{5EC45177-4432-0343-A5CE-E5D96CCC3487}"/>
    <hyperlink ref="A528" r:id="rId377" tooltip="ISO 3166-1:CA" display="https://en.wikipedia.org/wiki/ISO_3166-1:CA" xr:uid="{7C425091-6B0C-A045-B7DA-0D0434FCED52}"/>
    <hyperlink ref="B528" r:id="rId378" tooltip="America/Cambridge Bay (page does not exist)" display="https://en.wikipedia.org/w/index.php?title=America/Cambridge_Bay&amp;action=edit&amp;redlink=1" xr:uid="{27BD82FD-7822-B242-86DD-088BE138A152}"/>
    <hyperlink ref="C528" r:id="rId379" tooltip="UTC−07:00" display="https://en.wikipedia.org/wiki/UTC%E2%88%9207:00" xr:uid="{C11DF03C-2EA0-6745-A060-F54CCD2E66B4}"/>
    <hyperlink ref="L528" r:id="rId380" tooltip="UTC−06:00" display="https://en.wikipedia.org/wiki/UTC%E2%88%9206:00" xr:uid="{113125E3-C1DD-AD4F-B756-FD29784B0502}"/>
    <hyperlink ref="A410" r:id="rId381" tooltip="ISO 3166-1:BR" display="https://en.wikipedia.org/wiki/ISO_3166-1:BR" xr:uid="{C3EEF32F-FDCC-B14C-B55A-F7C82802F47D}"/>
    <hyperlink ref="B410" r:id="rId382" tooltip="America/Campo Grande (page does not exist)" display="https://en.wikipedia.org/w/index.php?title=America/Campo_Grande&amp;action=edit&amp;redlink=1" xr:uid="{187AD918-9673-4048-A72C-085F18CC4388}"/>
    <hyperlink ref="C410" r:id="rId383" tooltip="UTC−04:00" display="https://en.wikipedia.org/wiki/UTC%E2%88%9204:00" xr:uid="{B4CB4D52-A727-FF44-B8CC-AC075A55AFD3}"/>
    <hyperlink ref="L410" r:id="rId384" tooltip="UTC−03:00" display="https://en.wikipedia.org/wiki/UTC%E2%88%9203:00" xr:uid="{4E4236FD-BA6E-4C43-B4C9-904369165595}"/>
    <hyperlink ref="A449" r:id="rId385" tooltip="ISO 3166-1:MX" display="https://en.wikipedia.org/wiki/ISO_3166-1:MX" xr:uid="{3ACADABA-A539-A645-8BE1-8897E28D4CC7}"/>
    <hyperlink ref="B449" r:id="rId386" tooltip="America/Cancun (page does not exist)" display="https://en.wikipedia.org/w/index.php?title=America/Cancun&amp;action=edit&amp;redlink=1" xr:uid="{BB8E14CE-5F2E-544A-A625-811F29033796}"/>
    <hyperlink ref="C449" r:id="rId387" tooltip="UTC−05:00" display="https://en.wikipedia.org/wiki/UTC%E2%88%9205:00" xr:uid="{4E9024FD-62B8-A44F-BD8A-C2371BAC6998}"/>
    <hyperlink ref="L449" r:id="rId388" tooltip="UTC−05:00" display="https://en.wikipedia.org/wiki/UTC%E2%88%9205:00" xr:uid="{4933F220-A5D4-EE4E-9A67-E2A6B67BECE9}"/>
    <hyperlink ref="A411" r:id="rId389" tooltip="ISO 3166-1:VE" display="https://en.wikipedia.org/wiki/ISO_3166-1:VE" xr:uid="{BF8A3BE7-0887-074B-9CDB-3D6236A35FDF}"/>
    <hyperlink ref="B411" r:id="rId390" tooltip="America/Caracas (page does not exist)" display="https://en.wikipedia.org/w/index.php?title=America/Caracas&amp;action=edit&amp;redlink=1" xr:uid="{2016F754-4AF9-3F40-8723-999A04753454}"/>
    <hyperlink ref="C411" r:id="rId391" tooltip="UTC−04:00" display="https://en.wikipedia.org/wiki/UTC%E2%88%9204:00" xr:uid="{4437A5AB-E899-B743-9DD7-764B2B58A1E5}"/>
    <hyperlink ref="L411" r:id="rId392" tooltip="UTC−04:00" display="https://en.wikipedia.org/wiki/UTC%E2%88%9204:00" xr:uid="{0C75EB7B-400D-784E-A64C-F3719044E9B2}"/>
    <hyperlink ref="B380" r:id="rId393" tooltip="America/Argentina/Catamarca (page does not exist)" display="https://en.wikipedia.org/w/index.php?title=America/Argentina/Catamarca&amp;action=edit&amp;redlink=1" xr:uid="{445CE864-1C83-DA44-92FB-DACFCC82905D}"/>
    <hyperlink ref="C380" r:id="rId394" tooltip="UTC−03:00" display="https://en.wikipedia.org/wiki/UTC%E2%88%9203:00" xr:uid="{C1B71A89-BE17-F04C-BD26-F9E25D79B013}"/>
    <hyperlink ref="L380" r:id="rId395" tooltip="UTC−03:00" display="https://en.wikipedia.org/wiki/UTC%E2%88%9203:00" xr:uid="{4DA69B38-59CE-E043-BE0F-B6C622BED9E8}"/>
    <hyperlink ref="M380" r:id="rId396" tooltip="America/Argentina/Catamarca (page does not exist)" display="https://en.wikipedia.org/w/index.php?title=America/Argentina/Catamarca&amp;action=edit&amp;redlink=1" xr:uid="{1DDFB869-AC8E-DA45-B291-61414CFBC2CA}"/>
    <hyperlink ref="A381" r:id="rId397" tooltip="ISO 3166-1:GF" display="https://en.wikipedia.org/wiki/ISO_3166-1:GF" xr:uid="{DCC3C792-0A2D-1F4C-99F6-ADE7ECEF5131}"/>
    <hyperlink ref="B381" r:id="rId398" tooltip="America/Cayenne (page does not exist)" display="https://en.wikipedia.org/w/index.php?title=America/Cayenne&amp;action=edit&amp;redlink=1" xr:uid="{0D95441D-790F-BE44-A65B-10A0C33DAD63}"/>
    <hyperlink ref="C381" r:id="rId399" tooltip="UTC−03:00" display="https://en.wikipedia.org/wiki/UTC%E2%88%9203:00" xr:uid="{287A5B4C-C309-684A-BC0A-3B5818FCC108}"/>
    <hyperlink ref="L381" r:id="rId400" tooltip="UTC−03:00" display="https://en.wikipedia.org/wiki/UTC%E2%88%9203:00" xr:uid="{E90F2302-385F-1D49-A0B8-4449F0CB7653}"/>
    <hyperlink ref="A450" r:id="rId401" tooltip="ISO 3166-1:KY" display="https://en.wikipedia.org/wiki/ISO_3166-1:KY" xr:uid="{29A74D21-4F30-0A4A-9AC1-4B0B81E12B01}"/>
    <hyperlink ref="B450" r:id="rId402" tooltip="America/Panama (page does not exist)" display="https://en.wikipedia.org/w/index.php?title=America/Panama&amp;action=edit&amp;redlink=1" xr:uid="{CA2C1194-ED93-B645-A459-EAB7F9C654FC}"/>
    <hyperlink ref="C450" r:id="rId403" tooltip="UTC−05:00" display="https://en.wikipedia.org/wiki/UTC%E2%88%9205:00" xr:uid="{F77350C8-BF64-4544-9EB6-715A4517EB63}"/>
    <hyperlink ref="L450" r:id="rId404" tooltip="UTC−05:00" display="https://en.wikipedia.org/wiki/UTC%E2%88%9205:00" xr:uid="{88295877-8DAE-B146-BB0E-F0DDB01CA9D3}"/>
    <hyperlink ref="M450" r:id="rId405" tooltip="America/Panama (page does not exist)" display="https://en.wikipedia.org/w/index.php?title=America/Panama&amp;action=edit&amp;redlink=1" xr:uid="{06000EC7-CE0D-8E44-B646-F1E14A33E3FB}"/>
    <hyperlink ref="A494" r:id="rId406" tooltip="ISO 3166-1:US" display="https://en.wikipedia.org/wiki/ISO_3166-1:US" xr:uid="{07047D30-5290-A04A-914D-84F664E0631A}"/>
    <hyperlink ref="B494" r:id="rId407" tooltip="America/Chicago (page does not exist)" display="https://en.wikipedia.org/w/index.php?title=America/Chicago&amp;action=edit&amp;redlink=1" xr:uid="{E5B7DB23-BB6E-0C4E-B0AD-2D0BFE93880A}"/>
    <hyperlink ref="C494" r:id="rId408" tooltip="UTC−06:00" display="https://en.wikipedia.org/wiki/UTC%E2%88%9206:00" xr:uid="{1C711CBA-8F14-3048-9AC0-FD244C9D2DB5}"/>
    <hyperlink ref="L494" r:id="rId409" tooltip="UTC−05:00" display="https://en.wikipedia.org/wiki/UTC%E2%88%9205:00" xr:uid="{6766C35F-3F18-DF4E-9C9C-166275BBEB02}"/>
    <hyperlink ref="A529" r:id="rId410" tooltip="ISO 3166-1:MX" display="https://en.wikipedia.org/wiki/ISO_3166-1:MX" xr:uid="{E008F10C-5AA3-9B42-9F62-28ABFD464189}"/>
    <hyperlink ref="B529" r:id="rId411" tooltip="America/Chihuahua (page does not exist)" display="https://en.wikipedia.org/w/index.php?title=America/Chihuahua&amp;action=edit&amp;redlink=1" xr:uid="{AC7E21C0-5ACA-F145-B310-9225529F34E5}"/>
    <hyperlink ref="C529" r:id="rId412" tooltip="UTC−07:00" display="https://en.wikipedia.org/wiki/UTC%E2%88%9207:00" xr:uid="{3E4D5CB7-2942-1E41-BFB6-B82A7DB79B42}"/>
    <hyperlink ref="L529" r:id="rId413" tooltip="UTC−06:00" display="https://en.wikipedia.org/wiki/UTC%E2%88%9206:00" xr:uid="{9BA191F2-3BAA-0E4F-AC81-AD826EC1053E}"/>
    <hyperlink ref="B451" r:id="rId414" tooltip="America/Atikokan (page does not exist)" display="https://en.wikipedia.org/w/index.php?title=America/Atikokan&amp;action=edit&amp;redlink=1" xr:uid="{F7EB00E2-8709-7C46-AF2F-4310F23C30A2}"/>
    <hyperlink ref="C451" r:id="rId415" tooltip="UTC−05:00" display="https://en.wikipedia.org/wiki/UTC%E2%88%9205:00" xr:uid="{EDD535FF-98B3-6649-AFEB-F0F0CB7F18B9}"/>
    <hyperlink ref="L451" r:id="rId416" tooltip="UTC−05:00" display="https://en.wikipedia.org/wiki/UTC%E2%88%9205:00" xr:uid="{75C7A246-F6F9-A743-B64A-C475CA8CCA0A}"/>
    <hyperlink ref="M451" r:id="rId417" tooltip="America/Atikokan (page does not exist)" display="https://en.wikipedia.org/w/index.php?title=America/Atikokan&amp;action=edit&amp;redlink=1" xr:uid="{E3840D7A-2B04-AE42-B008-B45B9B8C20F3}"/>
    <hyperlink ref="B382" r:id="rId418" tooltip="America/Argentina/Cordoba (page does not exist)" display="https://en.wikipedia.org/w/index.php?title=America/Argentina/Cordoba&amp;action=edit&amp;redlink=1" xr:uid="{448A1604-504B-BB43-BABB-727E9DF17DFB}"/>
    <hyperlink ref="C382" r:id="rId419" tooltip="UTC−03:00" display="https://en.wikipedia.org/wiki/UTC%E2%88%9203:00" xr:uid="{F85ED07D-3608-254A-B244-5AEE1AE78A73}"/>
    <hyperlink ref="L382" r:id="rId420" tooltip="UTC−03:00" display="https://en.wikipedia.org/wiki/UTC%E2%88%9203:00" xr:uid="{C32D96D2-D257-4443-B9CB-21A6CC8EF9C9}"/>
    <hyperlink ref="M382" r:id="rId421" tooltip="America/Argentina/Cordoba (page does not exist)" display="https://en.wikipedia.org/w/index.php?title=America/Argentina/Cordoba&amp;action=edit&amp;redlink=1" xr:uid="{B657DE65-1BA9-DC4E-A46F-55B516BD89AD}"/>
    <hyperlink ref="A495" r:id="rId422" tooltip="ISO 3166-1:CR" display="https://en.wikipedia.org/wiki/ISO_3166-1:CR" xr:uid="{1BB20614-54F7-B94C-84FC-C1F16E478FFC}"/>
    <hyperlink ref="B495" r:id="rId423" tooltip="America/Costa Rica (page does not exist)" display="https://en.wikipedia.org/w/index.php?title=America/Costa_Rica&amp;action=edit&amp;redlink=1" xr:uid="{7DC3F057-48FA-9844-8541-518340451515}"/>
    <hyperlink ref="C495" r:id="rId424" tooltip="UTC−06:00" display="https://en.wikipedia.org/wiki/UTC%E2%88%9206:00" xr:uid="{A319B4F2-F21D-3545-AECD-55BD2D98F571}"/>
    <hyperlink ref="L495" r:id="rId425" tooltip="UTC−06:00" display="https://en.wikipedia.org/wiki/UTC%E2%88%9206:00" xr:uid="{D2F910DD-1818-C944-A038-3F9F93EECC7B}"/>
    <hyperlink ref="A530" r:id="rId426" tooltip="ISO 3166-1:CA" display="https://en.wikipedia.org/wiki/ISO_3166-1:CA" xr:uid="{B52AFB98-B497-9D4F-919E-0E5ABAD7B2E9}"/>
    <hyperlink ref="B530" r:id="rId427" tooltip="America/Creston (page does not exist)" display="https://en.wikipedia.org/w/index.php?title=America/Creston&amp;action=edit&amp;redlink=1" xr:uid="{20B9832E-DB65-5848-99F1-B1A3076D15E9}"/>
    <hyperlink ref="C530" r:id="rId428" tooltip="UTC−07:00" display="https://en.wikipedia.org/wiki/UTC%E2%88%9207:00" xr:uid="{2AF0EF9D-8439-5849-AFDB-502E3C7CE894}"/>
    <hyperlink ref="L530" r:id="rId429" tooltip="UTC−07:00" display="https://en.wikipedia.org/wiki/UTC%E2%88%9207:00" xr:uid="{6F11B479-1797-DA40-8C90-4C336F3B44D3}"/>
    <hyperlink ref="A412" r:id="rId430" tooltip="ISO 3166-1:BR" display="https://en.wikipedia.org/wiki/ISO_3166-1:BR" xr:uid="{831EC1FC-B141-964A-9F5C-B996C6DCC869}"/>
    <hyperlink ref="B412" r:id="rId431" tooltip="America/Cuiaba (page does not exist)" display="https://en.wikipedia.org/w/index.php?title=America/Cuiaba&amp;action=edit&amp;redlink=1" xr:uid="{09F4C9D6-3192-494B-B557-BCC0F5797A41}"/>
    <hyperlink ref="C412" r:id="rId432" tooltip="UTC−04:00" display="https://en.wikipedia.org/wiki/UTC%E2%88%9204:00" xr:uid="{9C427FCE-E81A-F344-8938-102C996A7BA8}"/>
    <hyperlink ref="L412" r:id="rId433" tooltip="UTC−03:00" display="https://en.wikipedia.org/wiki/UTC%E2%88%9203:00" xr:uid="{07002D14-8CB8-D848-845E-20B541BB3CED}"/>
    <hyperlink ref="A413" r:id="rId434" tooltip="ISO 3166-1:CW" display="https://en.wikipedia.org/wiki/ISO_3166-1:CW" xr:uid="{0C4F261F-9704-BE45-99E4-5EC49C8F217B}"/>
    <hyperlink ref="B413" r:id="rId435" tooltip="America/Curacao (page does not exist)" display="https://en.wikipedia.org/w/index.php?title=America/Curacao&amp;action=edit&amp;redlink=1" xr:uid="{5C938812-3EB3-594B-846B-6588BC19BCFC}"/>
    <hyperlink ref="C413" r:id="rId436" tooltip="UTC−04:00" display="https://en.wikipedia.org/wiki/UTC%E2%88%9204:00" xr:uid="{B79D6155-FD13-ED4D-82F7-8FB33459D279}"/>
    <hyperlink ref="L413" r:id="rId437" tooltip="UTC−04:00" display="https://en.wikipedia.org/wiki/UTC%E2%88%9204:00" xr:uid="{188EA517-BBEC-054A-9188-ADEEEC17DFC2}"/>
    <hyperlink ref="A17" r:id="rId438" tooltip="ISO 3166-1:GL" display="https://en.wikipedia.org/wiki/ISO_3166-1:GL" xr:uid="{C86E399E-2BB6-534E-94BE-8C9F206897CA}"/>
    <hyperlink ref="B17" r:id="rId439" tooltip="America/Danmarkshavn (page does not exist)" display="https://en.wikipedia.org/w/index.php?title=America/Danmarkshavn&amp;action=edit&amp;redlink=1" xr:uid="{74DEA647-8716-444A-94EA-0A69A53C1778}"/>
    <hyperlink ref="C17" r:id="rId440" tooltip="UTC±00:00" display="https://en.wikipedia.org/wiki/UTC%C2%B100:00" xr:uid="{BA7FB538-9763-D64A-B808-39CB66D7D573}"/>
    <hyperlink ref="L17" r:id="rId441" tooltip="UTC±00:00" display="https://en.wikipedia.org/wiki/UTC%C2%B100:00" xr:uid="{CEBCC412-AECE-004E-B597-927307451412}"/>
    <hyperlink ref="A550" r:id="rId442" tooltip="ISO 3166-1:CA" display="https://en.wikipedia.org/wiki/ISO_3166-1:CA" xr:uid="{B56A8E88-5801-4248-9ABE-3E3310F26ADE}"/>
    <hyperlink ref="B550" r:id="rId443" tooltip="America/Dawson (page does not exist)" display="https://en.wikipedia.org/w/index.php?title=America/Dawson&amp;action=edit&amp;redlink=1" xr:uid="{C549DF87-D93D-2145-B23A-427FA22487EE}"/>
    <hyperlink ref="C550" r:id="rId444" tooltip="UTC−08:00" display="https://en.wikipedia.org/wiki/UTC%E2%88%9208:00" xr:uid="{A4841EC5-4900-B448-94EA-A708B12C80AD}"/>
    <hyperlink ref="L550" r:id="rId445" tooltip="UTC−07:00" display="https://en.wikipedia.org/wiki/UTC%E2%88%9207:00" xr:uid="{BC4099FA-6609-044F-A6F3-EECEF5CFE5D6}"/>
    <hyperlink ref="A531" r:id="rId446" tooltip="ISO 3166-1:CA" display="https://en.wikipedia.org/wiki/ISO_3166-1:CA" xr:uid="{79FDA32E-4206-194C-BE3C-FB9B466584B3}"/>
    <hyperlink ref="B531" r:id="rId447" tooltip="America/Dawson Creek (page does not exist)" display="https://en.wikipedia.org/w/index.php?title=America/Dawson_Creek&amp;action=edit&amp;redlink=1" xr:uid="{47B42C6A-B290-9843-859D-5FB48D5C2F3A}"/>
    <hyperlink ref="C531" r:id="rId448" tooltip="UTC−07:00" display="https://en.wikipedia.org/wiki/UTC%E2%88%9207:00" xr:uid="{FD17A401-F5C6-0C46-9D4F-C5BC6B6846ED}"/>
    <hyperlink ref="L531" r:id="rId449" tooltip="UTC−07:00" display="https://en.wikipedia.org/wiki/UTC%E2%88%9207:00" xr:uid="{7BBAA5F5-E7C8-E84D-9252-C4A26B518E96}"/>
    <hyperlink ref="A532" r:id="rId450" tooltip="ISO 3166-1:US" display="https://en.wikipedia.org/wiki/ISO_3166-1:US" xr:uid="{568CC804-FDCC-904B-A76A-CC329C1F7659}"/>
    <hyperlink ref="B532" r:id="rId451" tooltip="America/Denver (page does not exist)" display="https://en.wikipedia.org/w/index.php?title=America/Denver&amp;action=edit&amp;redlink=1" xr:uid="{86C371C6-E1EF-C643-8E90-914B1347E845}"/>
    <hyperlink ref="C532" r:id="rId452" tooltip="UTC−07:00" display="https://en.wikipedia.org/wiki/UTC%E2%88%9207:00" xr:uid="{AD13FC79-E96E-6D41-A10C-9E437087AD56}"/>
    <hyperlink ref="L532" r:id="rId453" tooltip="UTC−06:00" display="https://en.wikipedia.org/wiki/UTC%E2%88%9206:00" xr:uid="{5EE98F07-80D4-5540-9639-FB396B65A8FB}"/>
    <hyperlink ref="A452" r:id="rId454" tooltip="ISO 3166-1:US" display="https://en.wikipedia.org/wiki/ISO_3166-1:US" xr:uid="{FC765BAC-D113-6D48-B114-F602AD5CD382}"/>
    <hyperlink ref="B452" r:id="rId455" tooltip="America/Detroit (page does not exist)" display="https://en.wikipedia.org/w/index.php?title=America/Detroit&amp;action=edit&amp;redlink=1" xr:uid="{73BCF7DA-0363-2649-B35A-F521431DF184}"/>
    <hyperlink ref="C452" r:id="rId456" tooltip="UTC−05:00" display="https://en.wikipedia.org/wiki/UTC%E2%88%9205:00" xr:uid="{AADC2BE3-1E64-FF46-9CE3-EA0A3AF023E4}"/>
    <hyperlink ref="L452" r:id="rId457" tooltip="UTC−04:00" display="https://en.wikipedia.org/wiki/UTC%E2%88%9204:00" xr:uid="{1F653A02-9964-6B4C-89E8-A95881AB41DE}"/>
    <hyperlink ref="A414" r:id="rId458" tooltip="ISO 3166-1:DM" display="https://en.wikipedia.org/wiki/ISO_3166-1:DM" xr:uid="{1123F59B-8459-674A-B603-9F9725A85BEE}"/>
    <hyperlink ref="B414" r:id="rId459" tooltip="America/Port of Spain (page does not exist)" display="https://en.wikipedia.org/w/index.php?title=America/Port_of_Spain&amp;action=edit&amp;redlink=1" xr:uid="{5E9785FE-9F6B-6A48-96C9-1E50EEE4F7EA}"/>
    <hyperlink ref="C414" r:id="rId460" tooltip="UTC−04:00" display="https://en.wikipedia.org/wiki/UTC%E2%88%9204:00" xr:uid="{964AF792-AC75-7848-8BA4-CB6C37874712}"/>
    <hyperlink ref="L414" r:id="rId461" tooltip="UTC−04:00" display="https://en.wikipedia.org/wiki/UTC%E2%88%9204:00" xr:uid="{AD6CF509-FB8F-D14E-BBFD-26333A0FFE6F}"/>
    <hyperlink ref="M414" r:id="rId462" tooltip="America/Port of Spain (page does not exist)" display="https://en.wikipedia.org/w/index.php?title=America/Port_of_Spain&amp;action=edit&amp;redlink=1" xr:uid="{87E08E19-8024-BB4B-A39C-A6F929F72180}"/>
    <hyperlink ref="A533" r:id="rId463" tooltip="ISO 3166-1:CA" display="https://en.wikipedia.org/wiki/ISO_3166-1:CA" xr:uid="{60EC853F-AED7-B045-B3CE-19F06720A96E}"/>
    <hyperlink ref="B533" r:id="rId464" tooltip="America/Edmonton (page does not exist)" display="https://en.wikipedia.org/w/index.php?title=America/Edmonton&amp;action=edit&amp;redlink=1" xr:uid="{A125DFAB-678E-3246-BFF7-1F2D7577722D}"/>
    <hyperlink ref="C533" r:id="rId465" tooltip="UTC−07:00" display="https://en.wikipedia.org/wiki/UTC%E2%88%9207:00" xr:uid="{2B271EA6-CD43-4D44-8161-A9C41D54DCBD}"/>
    <hyperlink ref="L533" r:id="rId466" tooltip="UTC−06:00" display="https://en.wikipedia.org/wiki/UTC%E2%88%9206:00" xr:uid="{446152CF-40E3-CA48-A2DB-4E6ECD72DEFC}"/>
    <hyperlink ref="A453" r:id="rId467" tooltip="ISO 3166-1:BR" display="https://en.wikipedia.org/wiki/ISO_3166-1:BR" xr:uid="{C6BA750F-FD8A-4142-9204-4DB5DEADC664}"/>
    <hyperlink ref="B453" r:id="rId468" tooltip="America/Eirunepe (page does not exist)" display="https://en.wikipedia.org/w/index.php?title=America/Eirunepe&amp;action=edit&amp;redlink=1" xr:uid="{B3A5B97C-DED4-914A-8909-61ADC45E4637}"/>
    <hyperlink ref="C453" r:id="rId469" tooltip="UTC−05:00" display="https://en.wikipedia.org/wiki/UTC%E2%88%9205:00" xr:uid="{0FD67780-6060-674C-B746-5F61C7A6FE8D}"/>
    <hyperlink ref="L453" r:id="rId470" tooltip="UTC−05:00" display="https://en.wikipedia.org/wiki/UTC%E2%88%9205:00" xr:uid="{E8AD4471-16FB-C24A-AB01-E920C6502FF8}"/>
    <hyperlink ref="A496" r:id="rId471" tooltip="ISO 3166-1:SV" display="https://en.wikipedia.org/wiki/ISO_3166-1:SV" xr:uid="{C575BFBB-AA4E-6447-8677-BCD05AFFA70E}"/>
    <hyperlink ref="B496" r:id="rId472" tooltip="America/El Salvador (page does not exist)" display="https://en.wikipedia.org/w/index.php?title=America/El_Salvador&amp;action=edit&amp;redlink=1" xr:uid="{666A5C4A-F84D-AC46-BC0E-AE704ED190A0}"/>
    <hyperlink ref="C496" r:id="rId473" tooltip="UTC−06:00" display="https://en.wikipedia.org/wiki/UTC%E2%88%9206:00" xr:uid="{54F6790A-A806-F442-A5C6-F0235BE50A3F}"/>
    <hyperlink ref="L496" r:id="rId474" tooltip="UTC−06:00" display="https://en.wikipedia.org/wiki/UTC%E2%88%9206:00" xr:uid="{013196EA-DBF5-B040-8E87-1CDC79678195}"/>
    <hyperlink ref="B551" r:id="rId475" tooltip="America/Tijuana (page does not exist)" display="https://en.wikipedia.org/w/index.php?title=America/Tijuana&amp;action=edit&amp;redlink=1" xr:uid="{FC707490-3D78-0445-ABF2-CB0FF2C84589}"/>
    <hyperlink ref="C551" r:id="rId476" tooltip="UTC−08:00" display="https://en.wikipedia.org/wiki/UTC%E2%88%9208:00" xr:uid="{F1600C0B-D61C-1648-B305-D6B9FD01D8A3}"/>
    <hyperlink ref="L551" r:id="rId477" tooltip="UTC−07:00" display="https://en.wikipedia.org/wiki/UTC%E2%88%9207:00" xr:uid="{784FA1E8-3CCD-EB46-A279-F562903AC81F}"/>
    <hyperlink ref="M551" r:id="rId478" tooltip="America/Tijuana (page does not exist)" display="https://en.wikipedia.org/w/index.php?title=America/Tijuana&amp;action=edit&amp;redlink=1" xr:uid="{53291B0B-E124-B740-B2BA-0E52DC88A014}"/>
    <hyperlink ref="A534" r:id="rId479" tooltip="ISO 3166-1:CA" display="https://en.wikipedia.org/wiki/ISO_3166-1:CA" xr:uid="{7010AB24-0965-2B42-9C77-F19BC104EC9E}"/>
    <hyperlink ref="B534" r:id="rId480" tooltip="America/Fort Nelson (page does not exist)" display="https://en.wikipedia.org/w/index.php?title=America/Fort_Nelson&amp;action=edit&amp;redlink=1" xr:uid="{AB80E88B-D273-2A40-9A7E-95638787B454}"/>
    <hyperlink ref="C534" r:id="rId481" tooltip="UTC−07:00" display="https://en.wikipedia.org/wiki/UTC%E2%88%9207:00" xr:uid="{A8107B75-28EE-E046-9708-B7F19BFD0E8F}"/>
    <hyperlink ref="L534" r:id="rId482" tooltip="UTC−07:00" display="https://en.wikipedia.org/wiki/UTC%E2%88%9207:00" xr:uid="{E83459FA-C5EA-0F47-B735-9084D0E34192}"/>
    <hyperlink ref="B454" r:id="rId483" tooltip="America/Indiana/Indianapolis (page does not exist)" display="https://en.wikipedia.org/w/index.php?title=America/Indiana/Indianapolis&amp;action=edit&amp;redlink=1" xr:uid="{D5510CEE-B9AB-0842-95E7-840900F4E857}"/>
    <hyperlink ref="C454" r:id="rId484" tooltip="UTC−05:00" display="https://en.wikipedia.org/wiki/UTC%E2%88%9205:00" xr:uid="{313BF571-23D7-AA41-A92E-EBB324BE9470}"/>
    <hyperlink ref="L454" r:id="rId485" tooltip="UTC−04:00" display="https://en.wikipedia.org/wiki/UTC%E2%88%9204:00" xr:uid="{E2BDB835-2B54-C746-B790-FBDD1ADECA82}"/>
    <hyperlink ref="M454" r:id="rId486" tooltip="America/Indiana/Indianapolis (page does not exist)" display="https://en.wikipedia.org/w/index.php?title=America/Indiana/Indianapolis&amp;action=edit&amp;redlink=1" xr:uid="{27DABF02-FB83-6044-8214-2D1FD9212B49}"/>
    <hyperlink ref="A383" r:id="rId487" tooltip="ISO 3166-1:BR" display="https://en.wikipedia.org/wiki/ISO_3166-1:BR" xr:uid="{FC85BA47-BB1D-334F-8097-66D3F2171943}"/>
    <hyperlink ref="B383" r:id="rId488" tooltip="America/Fortaleza (page does not exist)" display="https://en.wikipedia.org/w/index.php?title=America/Fortaleza&amp;action=edit&amp;redlink=1" xr:uid="{E182C64F-BF8C-CC4C-88B3-1B0742E26DBC}"/>
    <hyperlink ref="C383" r:id="rId489" tooltip="UTC−03:00" display="https://en.wikipedia.org/wiki/UTC%E2%88%9203:00" xr:uid="{4BA2B038-4563-DA40-900F-512E1E471270}"/>
    <hyperlink ref="L383" r:id="rId490" tooltip="UTC−03:00" display="https://en.wikipedia.org/wiki/UTC%E2%88%9203:00" xr:uid="{800E9379-A93A-4648-88D7-AA6311A3E89E}"/>
    <hyperlink ref="A415" r:id="rId491" tooltip="ISO 3166-1:CA" display="https://en.wikipedia.org/wiki/ISO_3166-1:CA" xr:uid="{D67C22FF-41F5-BA4F-A6FF-14313979BD79}"/>
    <hyperlink ref="B415" r:id="rId492" tooltip="America/Glace Bay (page does not exist)" display="https://en.wikipedia.org/w/index.php?title=America/Glace_Bay&amp;action=edit&amp;redlink=1" xr:uid="{8BD9DCA0-7302-2549-A3DB-221C8334D3B5}"/>
    <hyperlink ref="C415" r:id="rId493" tooltip="UTC−04:00" display="https://en.wikipedia.org/wiki/UTC%E2%88%9204:00" xr:uid="{E531D291-9308-7840-A2EC-61CE090A2F35}"/>
    <hyperlink ref="L415" r:id="rId494" tooltip="UTC−03:00" display="https://en.wikipedia.org/wiki/UTC%E2%88%9203:00" xr:uid="{017712E7-37DE-FB4D-BC3C-9A2D83F706DF}"/>
    <hyperlink ref="A384" r:id="rId495" tooltip="ISO 3166-1:GL" display="https://en.wikipedia.org/wiki/ISO_3166-1:GL" xr:uid="{80DBCD88-CDB3-AC4F-A65A-145D7651AB89}"/>
    <hyperlink ref="B384" r:id="rId496" tooltip="America/Godthab (page does not exist)" display="https://en.wikipedia.org/w/index.php?title=America/Godthab&amp;action=edit&amp;redlink=1" xr:uid="{D0EB0536-D19F-9E42-A5CF-7EAAE236B24E}"/>
    <hyperlink ref="C384" r:id="rId497" tooltip="UTC−03:00" display="https://en.wikipedia.org/wiki/UTC%E2%88%9203:00" xr:uid="{F278034A-BC1C-5E42-AECD-4381EA5FB207}"/>
    <hyperlink ref="L384" r:id="rId498" tooltip="UTC−02:00" display="https://en.wikipedia.org/wiki/UTC%E2%88%9202:00" xr:uid="{C347E5D7-3211-E540-810F-B899F72D4AEE}"/>
    <hyperlink ref="A416" r:id="rId499" tooltip="ISO 3166-1:CA" display="https://en.wikipedia.org/wiki/ISO_3166-1:CA" xr:uid="{0E6C38A6-ABAA-E04F-94FB-53B36561B732}"/>
    <hyperlink ref="B416" r:id="rId500" tooltip="America/Goose Bay (page does not exist)" display="https://en.wikipedia.org/w/index.php?title=America/Goose_Bay&amp;action=edit&amp;redlink=1" xr:uid="{06CE0B22-2520-FE47-9A79-62B25E8B1E39}"/>
    <hyperlink ref="C416" r:id="rId501" tooltip="UTC−04:00" display="https://en.wikipedia.org/wiki/UTC%E2%88%9204:00" xr:uid="{94091ECB-C608-F24F-80CF-945EC2C8BAC9}"/>
    <hyperlink ref="L416" r:id="rId502" tooltip="UTC−03:00" display="https://en.wikipedia.org/wiki/UTC%E2%88%9203:00" xr:uid="{4A47E28D-A235-C747-B053-BC1D30CFBE86}"/>
    <hyperlink ref="A455" r:id="rId503" tooltip="ISO 3166-1:TC" display="https://en.wikipedia.org/wiki/ISO_3166-1:TC" xr:uid="{527DDE69-7071-A843-9D09-98DBBB1D2D7A}"/>
    <hyperlink ref="B455" r:id="rId504" tooltip="America/Grand Turk (page does not exist)" display="https://en.wikipedia.org/w/index.php?title=America/Grand_Turk&amp;action=edit&amp;redlink=1" xr:uid="{F8A21D0A-C3AC-EB41-B846-2CCBE6EDD1D1}"/>
    <hyperlink ref="C455" r:id="rId505" tooltip="UTC−05:00" display="https://en.wikipedia.org/wiki/UTC%E2%88%9205:00" xr:uid="{2511F783-5BAA-1945-9E65-32F256BEAA16}"/>
    <hyperlink ref="L455" r:id="rId506" tooltip="UTC−04:00" display="https://en.wikipedia.org/wiki/UTC%E2%88%9204:00" xr:uid="{D5D0F1A0-1394-2543-9464-C58E2005012A}"/>
    <hyperlink ref="A417" r:id="rId507" tooltip="ISO 3166-1:GD" display="https://en.wikipedia.org/wiki/ISO_3166-1:GD" xr:uid="{B24DCAF7-3844-C444-9414-3938E7F50F79}"/>
    <hyperlink ref="B417" r:id="rId508" tooltip="America/Port of Spain (page does not exist)" display="https://en.wikipedia.org/w/index.php?title=America/Port_of_Spain&amp;action=edit&amp;redlink=1" xr:uid="{06D15EE5-2E97-BF45-A2C9-FE59C2F81D31}"/>
    <hyperlink ref="C417" r:id="rId509" tooltip="UTC−04:00" display="https://en.wikipedia.org/wiki/UTC%E2%88%9204:00" xr:uid="{85D047C0-B977-D24C-AD6B-4588F0DBD57B}"/>
    <hyperlink ref="L417" r:id="rId510" tooltip="UTC−04:00" display="https://en.wikipedia.org/wiki/UTC%E2%88%9204:00" xr:uid="{6D1FE580-1300-3F4A-9B96-C87BA5030803}"/>
    <hyperlink ref="M417" r:id="rId511" tooltip="America/Port of Spain (page does not exist)" display="https://en.wikipedia.org/w/index.php?title=America/Port_of_Spain&amp;action=edit&amp;redlink=1" xr:uid="{0B0C75B7-69E5-C546-8D1B-7CAE4F2A7320}"/>
    <hyperlink ref="A418" r:id="rId512" tooltip="ISO 3166-1:GP" display="https://en.wikipedia.org/wiki/ISO_3166-1:GP" xr:uid="{8F7EA243-5D87-1A4C-B10B-8BAFED0251C2}"/>
    <hyperlink ref="B418" r:id="rId513" tooltip="America/Port of Spain (page does not exist)" display="https://en.wikipedia.org/w/index.php?title=America/Port_of_Spain&amp;action=edit&amp;redlink=1" xr:uid="{FB44C662-25D4-2B4B-814C-0526B91410E4}"/>
    <hyperlink ref="C418" r:id="rId514" tooltip="UTC−04:00" display="https://en.wikipedia.org/wiki/UTC%E2%88%9204:00" xr:uid="{0580784E-B02D-7D4C-89DF-AB0B285188C6}"/>
    <hyperlink ref="L418" r:id="rId515" tooltip="UTC−04:00" display="https://en.wikipedia.org/wiki/UTC%E2%88%9204:00" xr:uid="{2D033245-7081-F841-A868-82ED040431C8}"/>
    <hyperlink ref="M418" r:id="rId516" tooltip="America/Port of Spain (page does not exist)" display="https://en.wikipedia.org/w/index.php?title=America/Port_of_Spain&amp;action=edit&amp;redlink=1" xr:uid="{4F0FA6E3-FDF3-D34F-8DB3-26D7BC2B3327}"/>
    <hyperlink ref="A497" r:id="rId517" tooltip="ISO 3166-1:GT" display="https://en.wikipedia.org/wiki/ISO_3166-1:GT" xr:uid="{C5B5710D-E347-C541-BBFC-9C8270820E2B}"/>
    <hyperlink ref="B497" r:id="rId518" tooltip="America/Guatemala (page does not exist)" display="https://en.wikipedia.org/w/index.php?title=America/Guatemala&amp;action=edit&amp;redlink=1" xr:uid="{94A3D7B2-11C3-D84D-85BF-A2738EF18527}"/>
    <hyperlink ref="C497" r:id="rId519" tooltip="UTC−06:00" display="https://en.wikipedia.org/wiki/UTC%E2%88%9206:00" xr:uid="{B0FC8C27-0A5E-AF4E-A20B-BAFB0CA42495}"/>
    <hyperlink ref="L497" r:id="rId520" tooltip="UTC−06:00" display="https://en.wikipedia.org/wiki/UTC%E2%88%9206:00" xr:uid="{8CBEC5AD-5431-864C-B8D1-718D5ADF1DA0}"/>
    <hyperlink ref="A456" r:id="rId521" tooltip="ISO 3166-1:EC" display="https://en.wikipedia.org/wiki/ISO_3166-1:EC" xr:uid="{27B390A7-4044-D34E-878B-26B6D6422FC1}"/>
    <hyperlink ref="B456" r:id="rId522" tooltip="America/Guayaquil (page does not exist)" display="https://en.wikipedia.org/w/index.php?title=America/Guayaquil&amp;action=edit&amp;redlink=1" xr:uid="{A269C627-44F4-A940-A2CB-662095157828}"/>
    <hyperlink ref="C456" r:id="rId523" tooltip="UTC−05:00" display="https://en.wikipedia.org/wiki/UTC%E2%88%9205:00" xr:uid="{DA8B15B6-F71C-314E-9A98-F4727652AC25}"/>
    <hyperlink ref="L456" r:id="rId524" tooltip="UTC−05:00" display="https://en.wikipedia.org/wiki/UTC%E2%88%9205:00" xr:uid="{2B85BFA2-52BF-C94E-8705-9B9E5DFAAA65}"/>
    <hyperlink ref="A419" r:id="rId525" tooltip="ISO 3166-1:GY" display="https://en.wikipedia.org/wiki/ISO_3166-1:GY" xr:uid="{A8DCF3C7-9B2A-A74E-9D35-38CF62223253}"/>
    <hyperlink ref="B419" r:id="rId526" tooltip="America/Guyana (page does not exist)" display="https://en.wikipedia.org/w/index.php?title=America/Guyana&amp;action=edit&amp;redlink=1" xr:uid="{591F12C3-CF05-794C-A582-AF7306DB189A}"/>
    <hyperlink ref="C419" r:id="rId527" tooltip="UTC−04:00" display="https://en.wikipedia.org/wiki/UTC%E2%88%9204:00" xr:uid="{3F045AD2-53C9-C04E-9505-3E5900CE4CC9}"/>
    <hyperlink ref="L419" r:id="rId528" tooltip="UTC−04:00" display="https://en.wikipedia.org/wiki/UTC%E2%88%9204:00" xr:uid="{356AAED4-1C89-0341-84CC-BDCA34B9C8EC}"/>
    <hyperlink ref="A420" r:id="rId529" tooltip="ISO 3166-1:CA" display="https://en.wikipedia.org/wiki/ISO_3166-1:CA" xr:uid="{C710D7C0-CFBB-9D40-9B62-FD0990F6858E}"/>
    <hyperlink ref="B420" r:id="rId530" tooltip="America/Halifax (page does not exist)" display="https://en.wikipedia.org/w/index.php?title=America/Halifax&amp;action=edit&amp;redlink=1" xr:uid="{77C59EEA-CB53-CD47-B263-98D4B1CA1C36}"/>
    <hyperlink ref="C420" r:id="rId531" tooltip="UTC−04:00" display="https://en.wikipedia.org/wiki/UTC%E2%88%9204:00" xr:uid="{51CC3179-EF17-A64D-BB4B-72C68F859489}"/>
    <hyperlink ref="L420" r:id="rId532" tooltip="UTC−03:00" display="https://en.wikipedia.org/wiki/UTC%E2%88%9203:00" xr:uid="{1815317E-8BA9-274B-9903-F7E578E87669}"/>
    <hyperlink ref="A457" r:id="rId533" tooltip="ISO 3166-1:CU" display="https://en.wikipedia.org/wiki/ISO_3166-1:CU" xr:uid="{9B162943-32A8-444F-BEC7-B9DCBC902D32}"/>
    <hyperlink ref="B457" r:id="rId534" tooltip="America/Havana (page does not exist)" display="https://en.wikipedia.org/w/index.php?title=America/Havana&amp;action=edit&amp;redlink=1" xr:uid="{483DE40B-C8DD-0A4C-B8D8-95AC14327459}"/>
    <hyperlink ref="C457" r:id="rId535" tooltip="UTC−05:00" display="https://en.wikipedia.org/wiki/UTC%E2%88%9205:00" xr:uid="{061902FA-776C-D34C-965A-057DEA06A0F1}"/>
    <hyperlink ref="L457" r:id="rId536" tooltip="UTC−04:00" display="https://en.wikipedia.org/wiki/UTC%E2%88%9204:00" xr:uid="{36E69B67-CCF8-9D46-A2CC-E61185C08ECA}"/>
    <hyperlink ref="A535" r:id="rId537" tooltip="ISO 3166-1:MX" display="https://en.wikipedia.org/wiki/ISO_3166-1:MX" xr:uid="{3C4A2099-9482-1B48-9EDA-8C6C2245C7C6}"/>
    <hyperlink ref="B535" r:id="rId538" tooltip="America/Hermosillo (page does not exist)" display="https://en.wikipedia.org/w/index.php?title=America/Hermosillo&amp;action=edit&amp;redlink=1" xr:uid="{C44C48F7-8126-9247-B227-CAC6D85B9063}"/>
    <hyperlink ref="C535" r:id="rId539" tooltip="UTC−07:00" display="https://en.wikipedia.org/wiki/UTC%E2%88%9207:00" xr:uid="{1D9F694B-AFDA-FE45-8C51-D4FE065CAE51}"/>
    <hyperlink ref="L535" r:id="rId540" tooltip="UTC−07:00" display="https://en.wikipedia.org/wiki/UTC%E2%88%9207:00" xr:uid="{DC1AD9AC-83DF-814F-BDF8-CDFA0BDACA47}"/>
    <hyperlink ref="A458" r:id="rId541" tooltip="ISO 3166-1:US" display="https://en.wikipedia.org/wiki/ISO_3166-1:US" xr:uid="{7BAB7324-A233-CE47-A8D8-20A1EDA03D58}"/>
    <hyperlink ref="B458" r:id="rId542" tooltip="Time in Indiana" display="https://en.wikipedia.org/wiki/Time_in_Indiana" xr:uid="{4EF62033-5322-8040-AFD4-B46C98193B86}"/>
    <hyperlink ref="C458" r:id="rId543" tooltip="UTC−05:00" display="https://en.wikipedia.org/wiki/UTC%E2%88%9205:00" xr:uid="{65734483-E1FA-534B-B245-B82BC738B345}"/>
    <hyperlink ref="L458" r:id="rId544" tooltip="UTC−04:00" display="https://en.wikipedia.org/wiki/UTC%E2%88%9204:00" xr:uid="{B53982EC-41EB-E249-9634-70A77C8B64F9}"/>
    <hyperlink ref="A498" r:id="rId545" tooltip="ISO 3166-1:US" display="https://en.wikipedia.org/wiki/ISO_3166-1:US" xr:uid="{F9030ABC-0A5B-F745-9D46-A3E9CC929F8F}"/>
    <hyperlink ref="B498" r:id="rId546" tooltip="Time in Indiana" display="https://en.wikipedia.org/wiki/Time_in_Indiana" xr:uid="{52209EAA-DD8D-3B48-8A17-CEB09ADA05E9}"/>
    <hyperlink ref="C498" r:id="rId547" tooltip="UTC−06:00" display="https://en.wikipedia.org/wiki/UTC%E2%88%9206:00" xr:uid="{C0706552-34F7-3B4A-BCE5-D9F4CA18CC20}"/>
    <hyperlink ref="L498" r:id="rId548" tooltip="UTC−05:00" display="https://en.wikipedia.org/wiki/UTC%E2%88%9205:00" xr:uid="{1FF7F914-7397-9B44-AE9D-1A17E8F9F7F5}"/>
    <hyperlink ref="A459" r:id="rId549" tooltip="ISO 3166-1:US" display="https://en.wikipedia.org/wiki/ISO_3166-1:US" xr:uid="{919ED7F5-4951-904E-8258-1623CDD36B83}"/>
    <hyperlink ref="B459" r:id="rId550" tooltip="Time in Indiana" display="https://en.wikipedia.org/wiki/Time_in_Indiana" xr:uid="{171F0A51-AF30-B148-9FC2-AF5C697CDE0D}"/>
    <hyperlink ref="C459" r:id="rId551" tooltip="UTC−05:00" display="https://en.wikipedia.org/wiki/UTC%E2%88%9205:00" xr:uid="{E4608292-17C1-874D-BC4C-BB4B9F3C47B1}"/>
    <hyperlink ref="L459" r:id="rId552" tooltip="UTC−04:00" display="https://en.wikipedia.org/wiki/UTC%E2%88%9204:00" xr:uid="{74343944-29AB-774B-B16E-8802E5882636}"/>
    <hyperlink ref="A460" r:id="rId553" tooltip="ISO 3166-1:US" display="https://en.wikipedia.org/wiki/ISO_3166-1:US" xr:uid="{8D924D36-FE2F-7B44-BEF4-8859B1EEA72F}"/>
    <hyperlink ref="B460" r:id="rId554" tooltip="Time in Indiana" display="https://en.wikipedia.org/wiki/Time_in_Indiana" xr:uid="{2B255435-E153-6D4E-9990-95B3F35A153C}"/>
    <hyperlink ref="C460" r:id="rId555" tooltip="UTC−05:00" display="https://en.wikipedia.org/wiki/UTC%E2%88%9205:00" xr:uid="{C24C709A-32F7-B94F-B96C-BF8A8682C545}"/>
    <hyperlink ref="L460" r:id="rId556" tooltip="UTC−04:00" display="https://en.wikipedia.org/wiki/UTC%E2%88%9204:00" xr:uid="{571BE8BF-4A18-1F40-A8F4-B87F300045E0}"/>
    <hyperlink ref="A499" r:id="rId557" tooltip="ISO 3166-1:US" display="https://en.wikipedia.org/wiki/ISO_3166-1:US" xr:uid="{58F487FC-AB00-3B4B-89AE-ADFB3638331D}"/>
    <hyperlink ref="B499" r:id="rId558" tooltip="Time in Indiana" display="https://en.wikipedia.org/wiki/Time_in_Indiana" xr:uid="{6F91A241-FB32-6543-8FC3-66961A575E05}"/>
    <hyperlink ref="C499" r:id="rId559" tooltip="UTC−06:00" display="https://en.wikipedia.org/wiki/UTC%E2%88%9206:00" xr:uid="{0F6810B1-790C-6D49-9F31-A240AA93CF6A}"/>
    <hyperlink ref="L499" r:id="rId560" tooltip="UTC−05:00" display="https://en.wikipedia.org/wiki/UTC%E2%88%9205:00" xr:uid="{60DBC228-7CE0-7A44-B41A-39F81AC4D5BA}"/>
    <hyperlink ref="A461" r:id="rId561" tooltip="ISO 3166-1:US" display="https://en.wikipedia.org/wiki/ISO_3166-1:US" xr:uid="{D6154EC1-B5FF-F24E-9D92-CEEEC7DEF14D}"/>
    <hyperlink ref="B461" r:id="rId562" tooltip="Time in Indiana" display="https://en.wikipedia.org/wiki/Time_in_Indiana" xr:uid="{A64CBC70-7836-4C44-820C-A68C41BE9542}"/>
    <hyperlink ref="C461" r:id="rId563" tooltip="UTC−05:00" display="https://en.wikipedia.org/wiki/UTC%E2%88%9205:00" xr:uid="{ABD2D142-696A-424E-A4EF-D26DA333E952}"/>
    <hyperlink ref="L461" r:id="rId564" tooltip="UTC−04:00" display="https://en.wikipedia.org/wiki/UTC%E2%88%9204:00" xr:uid="{218C1341-0843-8045-B26D-6E4DEB9F5F26}"/>
    <hyperlink ref="A462" r:id="rId565" tooltip="ISO 3166-1:US" display="https://en.wikipedia.org/wiki/ISO_3166-1:US" xr:uid="{1720926F-89E8-9848-BE64-33FBA41A22FD}"/>
    <hyperlink ref="B462" r:id="rId566" tooltip="Time in Indiana" display="https://en.wikipedia.org/wiki/Time_in_Indiana" xr:uid="{276D7A27-62D1-D149-B510-CF4991133D7D}"/>
    <hyperlink ref="C462" r:id="rId567" tooltip="UTC−05:00" display="https://en.wikipedia.org/wiki/UTC%E2%88%9205:00" xr:uid="{EEE7AC9A-7EB6-7442-9E12-8A0BF83AFE8E}"/>
    <hyperlink ref="L462" r:id="rId568" tooltip="UTC−04:00" display="https://en.wikipedia.org/wiki/UTC%E2%88%9204:00" xr:uid="{B7BC0530-0C56-664C-B3BC-411C7828EAB7}"/>
    <hyperlink ref="A463" r:id="rId569" tooltip="ISO 3166-1:US" display="https://en.wikipedia.org/wiki/ISO_3166-1:US" xr:uid="{F7C040B4-14D7-474C-BE22-2D2384A76807}"/>
    <hyperlink ref="B463" r:id="rId570" tooltip="Time in Indiana" display="https://en.wikipedia.org/wiki/Time_in_Indiana" xr:uid="{E26D9169-5799-7943-B7AE-CFB0F01E981B}"/>
    <hyperlink ref="C463" r:id="rId571" tooltip="UTC−05:00" display="https://en.wikipedia.org/wiki/UTC%E2%88%9205:00" xr:uid="{056BA698-D96A-B64F-BD7D-5654E0155359}"/>
    <hyperlink ref="L463" r:id="rId572" tooltip="UTC−04:00" display="https://en.wikipedia.org/wiki/UTC%E2%88%9204:00" xr:uid="{26C88301-BE66-8442-AF19-7B243BC19D1A}"/>
    <hyperlink ref="B464" r:id="rId573" tooltip="America/Indiana/Indianapolis (page does not exist)" display="https://en.wikipedia.org/w/index.php?title=America/Indiana/Indianapolis&amp;action=edit&amp;redlink=1" xr:uid="{C2A75C7F-FBBF-9343-B554-C3153C00675E}"/>
    <hyperlink ref="C464" r:id="rId574" tooltip="UTC−05:00" display="https://en.wikipedia.org/wiki/UTC%E2%88%9205:00" xr:uid="{53CF56EA-3F68-C747-B01F-833E86ADED11}"/>
    <hyperlink ref="L464" r:id="rId575" tooltip="UTC−04:00" display="https://en.wikipedia.org/wiki/UTC%E2%88%9204:00" xr:uid="{77A54B9A-5FF9-8647-A2CC-227E54F47826}"/>
    <hyperlink ref="M464" r:id="rId576" tooltip="America/Indiana/Indianapolis (page does not exist)" display="https://en.wikipedia.org/w/index.php?title=America/Indiana/Indianapolis&amp;action=edit&amp;redlink=1" xr:uid="{D6D8BE03-D4D9-2F4E-A816-B6669983CC3F}"/>
    <hyperlink ref="A536" r:id="rId577" tooltip="ISO 3166-1:CA" display="https://en.wikipedia.org/wiki/ISO_3166-1:CA" xr:uid="{50E2A497-A47C-464F-B298-EE0C1F1908D2}"/>
    <hyperlink ref="B536" r:id="rId578" tooltip="America/Inuvik (page does not exist)" display="https://en.wikipedia.org/w/index.php?title=America/Inuvik&amp;action=edit&amp;redlink=1" xr:uid="{5350FA50-D1BD-D348-A440-8961A6D99EBA}"/>
    <hyperlink ref="C536" r:id="rId579" tooltip="UTC−07:00" display="https://en.wikipedia.org/wiki/UTC%E2%88%9207:00" xr:uid="{56ACB470-0191-1441-83BB-1E4F45297937}"/>
    <hyperlink ref="L536" r:id="rId580" tooltip="UTC−06:00" display="https://en.wikipedia.org/wiki/UTC%E2%88%9206:00" xr:uid="{AF35DB45-4F4F-C24D-A136-E976E736766B}"/>
    <hyperlink ref="A465" r:id="rId581" tooltip="ISO 3166-1:CA" display="https://en.wikipedia.org/wiki/ISO_3166-1:CA" xr:uid="{52899838-2D89-E743-8445-9ECADBD96C46}"/>
    <hyperlink ref="B465" r:id="rId582" tooltip="America/Iqaluit (page does not exist)" display="https://en.wikipedia.org/w/index.php?title=America/Iqaluit&amp;action=edit&amp;redlink=1" xr:uid="{F0D3498A-E7E4-3D47-9D70-6BC0F576DDFA}"/>
    <hyperlink ref="C465" r:id="rId583" tooltip="UTC−05:00" display="https://en.wikipedia.org/wiki/UTC%E2%88%9205:00" xr:uid="{4C55E030-61C8-4D44-AD57-46F4FCA8D460}"/>
    <hyperlink ref="L465" r:id="rId584" tooltip="UTC−04:00" display="https://en.wikipedia.org/wiki/UTC%E2%88%9204:00" xr:uid="{B06E9120-044B-FA41-B6B0-85468E0857A3}"/>
    <hyperlink ref="A466" r:id="rId585" tooltip="ISO 3166-1:JM" display="https://en.wikipedia.org/wiki/ISO_3166-1:JM" xr:uid="{F38CAEE1-6ACC-CF43-97C2-F390F5EB05AA}"/>
    <hyperlink ref="B466" r:id="rId586" tooltip="America/Jamaica (page does not exist)" display="https://en.wikipedia.org/w/index.php?title=America/Jamaica&amp;action=edit&amp;redlink=1" xr:uid="{D1687FF7-2317-F84C-A9F9-330CC6D992CD}"/>
    <hyperlink ref="C466" r:id="rId587" tooltip="UTC−05:00" display="https://en.wikipedia.org/wiki/UTC%E2%88%9205:00" xr:uid="{C35070EB-3C6F-D041-BDC5-5A46BBF6F689}"/>
    <hyperlink ref="L466" r:id="rId588" tooltip="UTC−05:00" display="https://en.wikipedia.org/wiki/UTC%E2%88%9205:00" xr:uid="{6EF3BC56-59EB-964C-B353-E9E13D89CC3F}"/>
    <hyperlink ref="B385" r:id="rId589" tooltip="America/Argentina/Jujuy (page does not exist)" display="https://en.wikipedia.org/w/index.php?title=America/Argentina/Jujuy&amp;action=edit&amp;redlink=1" xr:uid="{1AB8092C-4B47-8B49-955A-C63DEA5BC798}"/>
    <hyperlink ref="C385" r:id="rId590" tooltip="UTC−03:00" display="https://en.wikipedia.org/wiki/UTC%E2%88%9203:00" xr:uid="{0F47EA9C-7EB0-AE49-9E18-DFE0A781CC7F}"/>
    <hyperlink ref="L385" r:id="rId591" tooltip="UTC−03:00" display="https://en.wikipedia.org/wiki/UTC%E2%88%9203:00" xr:uid="{50B5F3F7-9148-5949-BB7D-E1354A00ADF3}"/>
    <hyperlink ref="M385" r:id="rId592" tooltip="America/Argentina/Jujuy (page does not exist)" display="https://en.wikipedia.org/w/index.php?title=America/Argentina/Jujuy&amp;action=edit&amp;redlink=1" xr:uid="{F111BFB1-D8F2-2A41-9E0B-3A5CB39C568F}"/>
    <hyperlink ref="A566" r:id="rId593" tooltip="ISO 3166-1:US" display="https://en.wikipedia.org/wiki/ISO_3166-1:US" xr:uid="{832C6A23-2C72-424C-BA9F-468220C59B6A}"/>
    <hyperlink ref="B566" r:id="rId594" tooltip="America/Juneau" display="https://en.wikipedia.org/wiki/America/Juneau" xr:uid="{B5CD44A7-1AB0-484E-8195-1B3175B861E2}"/>
    <hyperlink ref="C566" r:id="rId595" tooltip="UTC−09:00" display="https://en.wikipedia.org/wiki/UTC%E2%88%9209:00" xr:uid="{7C2F0254-B2E7-C14F-B7F5-17C29BE66E35}"/>
    <hyperlink ref="L566" r:id="rId596" tooltip="UTC−08:00" display="https://en.wikipedia.org/wiki/UTC%E2%88%9208:00" xr:uid="{0535209D-4B73-9C46-B2BC-E8C28ED675E4}"/>
    <hyperlink ref="A467" r:id="rId597" tooltip="ISO 3166-1:US" display="https://en.wikipedia.org/wiki/ISO_3166-1:US" xr:uid="{5694FBE3-5298-B847-AC63-B49C5C68F2E2}"/>
    <hyperlink ref="B467" r:id="rId598" tooltip="Time in Kentucky" display="https://en.wikipedia.org/wiki/Time_in_Kentucky" xr:uid="{CA3865F5-5ACB-C243-8A98-F3871B94B392}"/>
    <hyperlink ref="C467" r:id="rId599" tooltip="UTC−05:00" display="https://en.wikipedia.org/wiki/UTC%E2%88%9205:00" xr:uid="{6E66DDE2-A4FE-E443-A7AA-AAB58150D98A}"/>
    <hyperlink ref="L467" r:id="rId600" tooltip="UTC−04:00" display="https://en.wikipedia.org/wiki/UTC%E2%88%9204:00" xr:uid="{82B109D2-503D-D847-847F-86CBC7F058E7}"/>
    <hyperlink ref="A468" r:id="rId601" tooltip="ISO 3166-1:US" display="https://en.wikipedia.org/wiki/ISO_3166-1:US" xr:uid="{AF0567DA-60DC-A344-93AB-09292C37ACC6}"/>
    <hyperlink ref="B468" r:id="rId602" tooltip="Time in Kentucky" display="https://en.wikipedia.org/wiki/Time_in_Kentucky" xr:uid="{6FA894CC-C7E4-AD4A-B991-8D564CC6E5D2}"/>
    <hyperlink ref="C468" r:id="rId603" tooltip="UTC−05:00" display="https://en.wikipedia.org/wiki/UTC%E2%88%9205:00" xr:uid="{FCA3CF73-AB68-6844-9619-70A37864235A}"/>
    <hyperlink ref="L468" r:id="rId604" tooltip="UTC−04:00" display="https://en.wikipedia.org/wiki/UTC%E2%88%9204:00" xr:uid="{4F8EB2DC-6067-6843-B8A4-314C8BFFE128}"/>
    <hyperlink ref="B500" r:id="rId605" tooltip="America/Indiana/Knox (page does not exist)" display="https://en.wikipedia.org/w/index.php?title=America/Indiana/Knox&amp;action=edit&amp;redlink=1" xr:uid="{ADEECBB8-630E-D744-A62E-EFEB81ED5933}"/>
    <hyperlink ref="C500" r:id="rId606" tooltip="UTC−06:00" display="https://en.wikipedia.org/wiki/UTC%E2%88%9206:00" xr:uid="{31A08693-BA2D-2245-8B23-551D5DE56D33}"/>
    <hyperlink ref="L500" r:id="rId607" tooltip="UTC−05:00" display="https://en.wikipedia.org/wiki/UTC%E2%88%9205:00" xr:uid="{50102518-3CED-0F4E-836B-CF82CC9C7C42}"/>
    <hyperlink ref="M500" r:id="rId608" tooltip="America/Indiana/Knox (page does not exist)" display="https://en.wikipedia.org/w/index.php?title=America/Indiana/Knox&amp;action=edit&amp;redlink=1" xr:uid="{D3A0A0DC-479E-9E4C-B461-0C17BC8FA364}"/>
    <hyperlink ref="A421" r:id="rId609" tooltip="ISO 3166-1:BQ" display="https://en.wikipedia.org/wiki/ISO_3166-1:BQ" xr:uid="{F7CF040A-2902-214A-9D47-CCA9C21E07DD}"/>
    <hyperlink ref="B421" r:id="rId610" tooltip="America/Curacao (page does not exist)" display="https://en.wikipedia.org/w/index.php?title=America/Curacao&amp;action=edit&amp;redlink=1" xr:uid="{B505B2CA-FD0D-9D4C-A7B7-9A364FEC6BCA}"/>
    <hyperlink ref="C421" r:id="rId611" tooltip="UTC−04:00" display="https://en.wikipedia.org/wiki/UTC%E2%88%9204:00" xr:uid="{96FBC320-D789-C942-A6CA-B9F2E3CB4FCA}"/>
    <hyperlink ref="L421" r:id="rId612" tooltip="UTC−04:00" display="https://en.wikipedia.org/wiki/UTC%E2%88%9204:00" xr:uid="{46C34A2C-EB7B-A849-8AF1-DD5805D54397}"/>
    <hyperlink ref="M421" r:id="rId613" tooltip="America/Curacao (page does not exist)" display="https://en.wikipedia.org/w/index.php?title=America/Curacao&amp;action=edit&amp;redlink=1" xr:uid="{39BD64BA-07B6-A341-9722-6AFFD8291CA1}"/>
    <hyperlink ref="A422" r:id="rId614" tooltip="ISO 3166-1:BO" display="https://en.wikipedia.org/wiki/ISO_3166-1:BO" xr:uid="{EC289A32-8CD1-FD47-B486-307B1EE9C36F}"/>
    <hyperlink ref="B422" r:id="rId615" tooltip="America/La Paz (page does not exist)" display="https://en.wikipedia.org/w/index.php?title=America/La_Paz&amp;action=edit&amp;redlink=1" xr:uid="{CA92C6C1-E7B7-0147-B46D-28A07942254D}"/>
    <hyperlink ref="C422" r:id="rId616" tooltip="UTC−04:00" display="https://en.wikipedia.org/wiki/UTC%E2%88%9204:00" xr:uid="{00177E4D-6185-8643-91BF-0A5A08D75D1B}"/>
    <hyperlink ref="L422" r:id="rId617" tooltip="UTC−04:00" display="https://en.wikipedia.org/wiki/UTC%E2%88%9204:00" xr:uid="{253DC2BF-55D3-D54F-A82E-88341AF91A7F}"/>
    <hyperlink ref="A469" r:id="rId618" tooltip="ISO 3166-1:PE" display="https://en.wikipedia.org/wiki/ISO_3166-1:PE" xr:uid="{7BAF3D9D-B8B4-3449-8F20-434B5140C60D}"/>
    <hyperlink ref="B469" r:id="rId619" tooltip="America/Lima (page does not exist)" display="https://en.wikipedia.org/w/index.php?title=America/Lima&amp;action=edit&amp;redlink=1" xr:uid="{36A34D59-FF39-A14C-9C19-7973A6447117}"/>
    <hyperlink ref="C469" r:id="rId620" tooltip="UTC−05:00" display="https://en.wikipedia.org/wiki/UTC%E2%88%9205:00" xr:uid="{354BD703-B31E-A347-9476-49A051112216}"/>
    <hyperlink ref="L469" r:id="rId621" tooltip="UTC−05:00" display="https://en.wikipedia.org/wiki/UTC%E2%88%9205:00" xr:uid="{D1BAB13D-1E1E-1F43-9E6E-E52686989272}"/>
    <hyperlink ref="A552" r:id="rId622" tooltip="ISO 3166-1:US" display="https://en.wikipedia.org/wiki/ISO_3166-1:US" xr:uid="{7EB48E83-3A24-2045-9640-CBFE464925DD}"/>
    <hyperlink ref="B552" r:id="rId623" tooltip="America/Los Angeles (page does not exist)" display="https://en.wikipedia.org/w/index.php?title=America/Los_Angeles&amp;action=edit&amp;redlink=1" xr:uid="{288F6E97-F5AE-8B4E-9D38-ABA7D213F856}"/>
    <hyperlink ref="C552" r:id="rId624" tooltip="UTC−08:00" display="https://en.wikipedia.org/wiki/UTC%E2%88%9208:00" xr:uid="{DEE0ECDB-130D-244C-9F36-FA957A9A3B63}"/>
    <hyperlink ref="L552" r:id="rId625" tooltip="UTC−07:00" display="https://en.wikipedia.org/wiki/UTC%E2%88%9207:00" xr:uid="{8AF4417F-DDD6-0345-893D-3B32B2B4A5FE}"/>
    <hyperlink ref="B470" r:id="rId626" tooltip="America/Kentucky/Louisville (page does not exist)" display="https://en.wikipedia.org/w/index.php?title=America/Kentucky/Louisville&amp;action=edit&amp;redlink=1" xr:uid="{34975DAF-9631-1F44-8DCC-E6A8424DF9E6}"/>
    <hyperlink ref="C470" r:id="rId627" tooltip="UTC−05:00" display="https://en.wikipedia.org/wiki/UTC%E2%88%9205:00" xr:uid="{893B558E-BF7D-9244-9D02-F91908DB9190}"/>
    <hyperlink ref="L470" r:id="rId628" tooltip="UTC−04:00" display="https://en.wikipedia.org/wiki/UTC%E2%88%9204:00" xr:uid="{D3A8E1D4-D672-F946-ADD5-63AE28A3E548}"/>
    <hyperlink ref="M470" r:id="rId629" tooltip="America/Kentucky/Louisville (page does not exist)" display="https://en.wikipedia.org/w/index.php?title=America/Kentucky/Louisville&amp;action=edit&amp;redlink=1" xr:uid="{723AA4B3-3434-B84B-B034-CED0985DAC8B}"/>
    <hyperlink ref="A423" r:id="rId630" tooltip="ISO 3166-1:SX" display="https://en.wikipedia.org/wiki/ISO_3166-1:SX" xr:uid="{C6154A58-B976-174A-B0E5-48698C930CA0}"/>
    <hyperlink ref="B423" r:id="rId631" tooltip="America/Curacao (page does not exist)" display="https://en.wikipedia.org/w/index.php?title=America/Curacao&amp;action=edit&amp;redlink=1" xr:uid="{CFCBA599-5E6C-3341-8878-C7F318A50D5A}"/>
    <hyperlink ref="C423" r:id="rId632" tooltip="UTC−04:00" display="https://en.wikipedia.org/wiki/UTC%E2%88%9204:00" xr:uid="{471CB81F-2298-CF4E-A999-8D9B8F6654AC}"/>
    <hyperlink ref="L423" r:id="rId633" tooltip="UTC−04:00" display="https://en.wikipedia.org/wiki/UTC%E2%88%9204:00" xr:uid="{3280896B-E408-4141-898B-567E93F1F4B6}"/>
    <hyperlink ref="M423" r:id="rId634" tooltip="America/Curacao (page does not exist)" display="https://en.wikipedia.org/w/index.php?title=America/Curacao&amp;action=edit&amp;redlink=1" xr:uid="{6DBD1F9E-68DA-5D4E-9ABA-7FC08080DE62}"/>
    <hyperlink ref="A386" r:id="rId635" tooltip="ISO 3166-1:BR" display="https://en.wikipedia.org/wiki/ISO_3166-1:BR" xr:uid="{EE116138-C767-124E-B59B-BEA18E5956CC}"/>
    <hyperlink ref="B386" r:id="rId636" tooltip="America/Maceio (page does not exist)" display="https://en.wikipedia.org/w/index.php?title=America/Maceio&amp;action=edit&amp;redlink=1" xr:uid="{27D6B84B-D1BB-5440-8389-7B22DA8997C8}"/>
    <hyperlink ref="C386" r:id="rId637" tooltip="UTC−03:00" display="https://en.wikipedia.org/wiki/UTC%E2%88%9203:00" xr:uid="{987A0546-2DA2-1245-94FB-07817272DC18}"/>
    <hyperlink ref="L386" r:id="rId638" tooltip="UTC−03:00" display="https://en.wikipedia.org/wiki/UTC%E2%88%9203:00" xr:uid="{9B0AE5F5-55AB-2848-8DE9-0DEBB79AB158}"/>
    <hyperlink ref="A501" r:id="rId639" tooltip="ISO 3166-1:NI" display="https://en.wikipedia.org/wiki/ISO_3166-1:NI" xr:uid="{28435A2E-7B1A-3347-9612-1B8996173B8D}"/>
    <hyperlink ref="B501" r:id="rId640" tooltip="America/Managua (page does not exist)" display="https://en.wikipedia.org/w/index.php?title=America/Managua&amp;action=edit&amp;redlink=1" xr:uid="{FDE0EEC4-4C15-2049-A035-1CB48006219D}"/>
    <hyperlink ref="C501" r:id="rId641" tooltip="UTC−06:00" display="https://en.wikipedia.org/wiki/UTC%E2%88%9206:00" xr:uid="{62B580AA-7175-E045-B7E0-8595CFEAFA7B}"/>
    <hyperlink ref="L501" r:id="rId642" tooltip="UTC−06:00" display="https://en.wikipedia.org/wiki/UTC%E2%88%9206:00" xr:uid="{15B802FD-11E5-8048-A9D0-4D8353613405}"/>
    <hyperlink ref="A424" r:id="rId643" tooltip="ISO 3166-1:BR" display="https://en.wikipedia.org/wiki/ISO_3166-1:BR" xr:uid="{7E28ED1F-73AD-F346-9F60-482B7046E385}"/>
    <hyperlink ref="B424" r:id="rId644" tooltip="America/Manaus (page does not exist)" display="https://en.wikipedia.org/w/index.php?title=America/Manaus&amp;action=edit&amp;redlink=1" xr:uid="{274782A3-8092-C44A-B503-A3ADF5587A37}"/>
    <hyperlink ref="C424" r:id="rId645" tooltip="UTC−04:00" display="https://en.wikipedia.org/wiki/UTC%E2%88%9204:00" xr:uid="{B6B2FE7D-1180-054E-97B1-EEBC4B071289}"/>
    <hyperlink ref="L424" r:id="rId646" tooltip="UTC−04:00" display="https://en.wikipedia.org/wiki/UTC%E2%88%9204:00" xr:uid="{BA0A1E83-4845-094A-9BE7-D097BC473741}"/>
    <hyperlink ref="A425" r:id="rId647" tooltip="ISO 3166-1:MF" display="https://en.wikipedia.org/wiki/ISO_3166-1:MF" xr:uid="{ABFE98EF-1BA0-3744-ACAC-7D8FC4000466}"/>
    <hyperlink ref="B425" r:id="rId648" tooltip="America/Port of Spain (page does not exist)" display="https://en.wikipedia.org/w/index.php?title=America/Port_of_Spain&amp;action=edit&amp;redlink=1" xr:uid="{B8265719-75BB-8348-9410-0D70CB0BA277}"/>
    <hyperlink ref="C425" r:id="rId649" tooltip="UTC−04:00" display="https://en.wikipedia.org/wiki/UTC%E2%88%9204:00" xr:uid="{DED652FA-80D8-3F45-970F-7989DCFC6345}"/>
    <hyperlink ref="L425" r:id="rId650" tooltip="UTC−04:00" display="https://en.wikipedia.org/wiki/UTC%E2%88%9204:00" xr:uid="{65A9078E-91B9-3E48-A06E-E166E7145E5E}"/>
    <hyperlink ref="M425" r:id="rId651" tooltip="America/Port of Spain (page does not exist)" display="https://en.wikipedia.org/w/index.php?title=America/Port_of_Spain&amp;action=edit&amp;redlink=1" xr:uid="{DBEB4BDC-DCE6-6D4B-91C2-85EA7C769626}"/>
    <hyperlink ref="A426" r:id="rId652" tooltip="ISO 3166-1:MQ" display="https://en.wikipedia.org/wiki/ISO_3166-1:MQ" xr:uid="{B785BA21-628B-1042-BECD-D10040C62519}"/>
    <hyperlink ref="B426" r:id="rId653" tooltip="America/Martinique (page does not exist)" display="https://en.wikipedia.org/w/index.php?title=America/Martinique&amp;action=edit&amp;redlink=1" xr:uid="{92C1B430-928D-504C-9A8E-7F4B00B64668}"/>
    <hyperlink ref="C426" r:id="rId654" tooltip="UTC−04:00" display="https://en.wikipedia.org/wiki/UTC%E2%88%9204:00" xr:uid="{8175A80E-BCE7-8A4F-80D3-4D96D4952735}"/>
    <hyperlink ref="L426" r:id="rId655" tooltip="UTC−04:00" display="https://en.wikipedia.org/wiki/UTC%E2%88%9204:00" xr:uid="{6763765C-E357-5149-B9CB-398E1A11FB65}"/>
    <hyperlink ref="A502" r:id="rId656" tooltip="ISO 3166-1:MX" display="https://en.wikipedia.org/wiki/ISO_3166-1:MX" xr:uid="{FAF7052B-9A6B-7342-BA0D-0E91380D8021}"/>
    <hyperlink ref="B502" r:id="rId657" tooltip="America/Matamoros (page does not exist)" display="https://en.wikipedia.org/w/index.php?title=America/Matamoros&amp;action=edit&amp;redlink=1" xr:uid="{C7F45A9B-2862-174E-B3DC-C263E0B16E2D}"/>
    <hyperlink ref="C502" r:id="rId658" tooltip="UTC−06:00" display="https://en.wikipedia.org/wiki/UTC%E2%88%9206:00" xr:uid="{1B552F80-9FEA-894A-8474-9345019EAF03}"/>
    <hyperlink ref="L502" r:id="rId659" tooltip="UTC−05:00" display="https://en.wikipedia.org/wiki/UTC%E2%88%9205:00" xr:uid="{E21EA0F8-C6A8-3D40-966A-17F4560C56AC}"/>
    <hyperlink ref="A537" r:id="rId660" tooltip="ISO 3166-1:MX" display="https://en.wikipedia.org/wiki/ISO_3166-1:MX" xr:uid="{8B71EC1B-83DA-6B40-A906-41B4ABF9A418}"/>
    <hyperlink ref="B537" r:id="rId661" tooltip="America/Mazatlan (page does not exist)" display="https://en.wikipedia.org/w/index.php?title=America/Mazatlan&amp;action=edit&amp;redlink=1" xr:uid="{37C59E8B-CED6-6C44-AB25-5698378E7235}"/>
    <hyperlink ref="C537" r:id="rId662" tooltip="UTC−07:00" display="https://en.wikipedia.org/wiki/UTC%E2%88%9207:00" xr:uid="{E824BE99-E2C8-B34E-85D3-987EC9D20422}"/>
    <hyperlink ref="L537" r:id="rId663" tooltip="UTC−06:00" display="https://en.wikipedia.org/wiki/UTC%E2%88%9206:00" xr:uid="{7989178D-4FBD-5849-8F29-E5E2C64FF174}"/>
    <hyperlink ref="B387" r:id="rId664" tooltip="America/Argentina/Mendoza (page does not exist)" display="https://en.wikipedia.org/w/index.php?title=America/Argentina/Mendoza&amp;action=edit&amp;redlink=1" xr:uid="{F0A96D49-4963-EA49-BBDB-0AEC18C18780}"/>
    <hyperlink ref="C387" r:id="rId665" tooltip="UTC−03:00" display="https://en.wikipedia.org/wiki/UTC%E2%88%9203:00" xr:uid="{38F37221-DAE9-7044-8FAD-7E695591DB8B}"/>
    <hyperlink ref="L387" r:id="rId666" tooltip="UTC−03:00" display="https://en.wikipedia.org/wiki/UTC%E2%88%9203:00" xr:uid="{EED9F7AD-86EB-9A45-9884-E70F6C948252}"/>
    <hyperlink ref="M387" r:id="rId667" tooltip="America/Argentina/Mendoza (page does not exist)" display="https://en.wikipedia.org/w/index.php?title=America/Argentina/Mendoza&amp;action=edit&amp;redlink=1" xr:uid="{78362DCA-B7FF-534D-8C12-B28C99F2C475}"/>
    <hyperlink ref="A503" r:id="rId668" tooltip="ISO 3166-1:US" display="https://en.wikipedia.org/wiki/ISO_3166-1:US" xr:uid="{36C7FCF2-E518-234E-BC74-A7C7972B666C}"/>
    <hyperlink ref="B503" r:id="rId669" tooltip="America/Menominee (page does not exist)" display="https://en.wikipedia.org/w/index.php?title=America/Menominee&amp;action=edit&amp;redlink=1" xr:uid="{2A3B9594-7C27-6540-B619-CA04901ED6B6}"/>
    <hyperlink ref="C503" r:id="rId670" tooltip="UTC−06:00" display="https://en.wikipedia.org/wiki/UTC%E2%88%9206:00" xr:uid="{DB33B5D5-A40C-E946-B394-A17B661D2CFF}"/>
    <hyperlink ref="L503" r:id="rId671" tooltip="UTC−05:00" display="https://en.wikipedia.org/wiki/UTC%E2%88%9205:00" xr:uid="{FC3B8B14-B1FC-5A49-8270-C606EA260315}"/>
    <hyperlink ref="A504" r:id="rId672" tooltip="ISO 3166-1:MX" display="https://en.wikipedia.org/wiki/ISO_3166-1:MX" xr:uid="{4CF5EB76-F83B-0847-BD66-C1F6C3B88E61}"/>
    <hyperlink ref="B504" r:id="rId673" tooltip="America/Merida (page does not exist)" display="https://en.wikipedia.org/w/index.php?title=America/Merida&amp;action=edit&amp;redlink=1" xr:uid="{9BE9DBB8-75BF-6646-A525-6FA5BB23504D}"/>
    <hyperlink ref="C504" r:id="rId674" tooltip="UTC−06:00" display="https://en.wikipedia.org/wiki/UTC%E2%88%9206:00" xr:uid="{01E58AF9-D0ED-D343-AAC6-05033D75AACC}"/>
    <hyperlink ref="L504" r:id="rId675" tooltip="UTC−05:00" display="https://en.wikipedia.org/wiki/UTC%E2%88%9205:00" xr:uid="{5C9E4944-B553-FE45-A240-B43B2029FEA4}"/>
    <hyperlink ref="A567" r:id="rId676" tooltip="ISO 3166-1:US" display="https://en.wikipedia.org/wiki/ISO_3166-1:US" xr:uid="{F583B35B-31D8-8C48-B12D-88C20B925C57}"/>
    <hyperlink ref="B567" r:id="rId677" tooltip="America/Metlakatla" display="https://en.wikipedia.org/wiki/America/Metlakatla" xr:uid="{DEFB01B3-22B9-AE46-9A01-199FB6F36EDC}"/>
    <hyperlink ref="C567" r:id="rId678" tooltip="UTC−09:00" display="https://en.wikipedia.org/wiki/UTC%E2%88%9209:00" xr:uid="{F31DBDF5-4B55-CF41-8ED4-D693E8356476}"/>
    <hyperlink ref="L567" r:id="rId679" tooltip="UTC−08:00" display="https://en.wikipedia.org/wiki/UTC%E2%88%9208:00" xr:uid="{7AC5869E-7264-034F-8ED4-18E007BFB70C}"/>
    <hyperlink ref="A505" r:id="rId680" tooltip="ISO 3166-1:MX" display="https://en.wikipedia.org/wiki/ISO_3166-1:MX" xr:uid="{313666CC-6236-AA4C-8F5D-E8DBA99627A5}"/>
    <hyperlink ref="B505" r:id="rId681" tooltip="America/Mexico City (page does not exist)" display="https://en.wikipedia.org/w/index.php?title=America/Mexico_City&amp;action=edit&amp;redlink=1" xr:uid="{648DC417-B8EA-1C40-93A7-364340A0D949}"/>
    <hyperlink ref="C505" r:id="rId682" tooltip="UTC−06:00" display="https://en.wikipedia.org/wiki/UTC%E2%88%9206:00" xr:uid="{8D04CB8B-6DA7-0349-9C74-0F09DFA1AD51}"/>
    <hyperlink ref="L505" r:id="rId683" tooltip="UTC−05:00" display="https://en.wikipedia.org/wiki/UTC%E2%88%9205:00" xr:uid="{BE3DCC78-7F25-484A-9BC3-AB5DF04393A3}"/>
    <hyperlink ref="A388" r:id="rId684" tooltip="ISO 3166-1:PM" display="https://en.wikipedia.org/wiki/ISO_3166-1:PM" xr:uid="{8D36BEFB-9C7D-1349-AD15-C40F13AFF525}"/>
    <hyperlink ref="B388" r:id="rId685" tooltip="America/Miquelon (page does not exist)" display="https://en.wikipedia.org/w/index.php?title=America/Miquelon&amp;action=edit&amp;redlink=1" xr:uid="{FCEA0733-2945-724F-B729-2CC3F668763B}"/>
    <hyperlink ref="C388" r:id="rId686" tooltip="UTC−03:00" display="https://en.wikipedia.org/wiki/UTC%E2%88%9203:00" xr:uid="{9DC0D1BB-7A06-534E-861B-B690E27E5A8E}"/>
    <hyperlink ref="L388" r:id="rId687" tooltip="UTC−02:00" display="https://en.wikipedia.org/wiki/UTC%E2%88%9202:00" xr:uid="{E2AAC24E-6E79-8E4A-8F85-640D7CBA1432}"/>
    <hyperlink ref="A427" r:id="rId688" tooltip="ISO 3166-1:CA" display="https://en.wikipedia.org/wiki/ISO_3166-1:CA" xr:uid="{C8E8BB4F-D58F-E646-9C15-D2DCC5BF61A5}"/>
    <hyperlink ref="B427" r:id="rId689" tooltip="America/Moncton (page does not exist)" display="https://en.wikipedia.org/w/index.php?title=America/Moncton&amp;action=edit&amp;redlink=1" xr:uid="{B3CCF64B-ED65-F044-B191-148E3E49B02D}"/>
    <hyperlink ref="C427" r:id="rId690" tooltip="UTC−04:00" display="https://en.wikipedia.org/wiki/UTC%E2%88%9204:00" xr:uid="{FAE2E8AB-07AD-4E4B-8D83-7414546E2913}"/>
    <hyperlink ref="L427" r:id="rId691" tooltip="UTC−03:00" display="https://en.wikipedia.org/wiki/UTC%E2%88%9203:00" xr:uid="{29BF8BCC-10A5-3647-A8E0-3373E6D48302}"/>
    <hyperlink ref="A506" r:id="rId692" tooltip="ISO 3166-1:MX" display="https://en.wikipedia.org/wiki/ISO_3166-1:MX" xr:uid="{C5FF766C-9AA7-8D4C-B216-BA930B7BDEB9}"/>
    <hyperlink ref="B506" r:id="rId693" tooltip="America/Monterrey (page does not exist)" display="https://en.wikipedia.org/w/index.php?title=America/Monterrey&amp;action=edit&amp;redlink=1" xr:uid="{96E3818D-FF39-BF4A-8EE9-63FABFC060E6}"/>
    <hyperlink ref="C506" r:id="rId694" tooltip="UTC−06:00" display="https://en.wikipedia.org/wiki/UTC%E2%88%9206:00" xr:uid="{6AD207FB-FDCF-674A-8565-E302709CDC03}"/>
    <hyperlink ref="L506" r:id="rId695" tooltip="UTC−05:00" display="https://en.wikipedia.org/wiki/UTC%E2%88%9205:00" xr:uid="{3FD916DE-66D8-3C4F-B504-090053BD099C}"/>
    <hyperlink ref="A389" r:id="rId696" tooltip="ISO 3166-1:UY" display="https://en.wikipedia.org/wiki/ISO_3166-1:UY" xr:uid="{392994BA-9375-BE48-9650-9B01AAF52725}"/>
    <hyperlink ref="B389" r:id="rId697" tooltip="America/Montevideo (page does not exist)" display="https://en.wikipedia.org/w/index.php?title=America/Montevideo&amp;action=edit&amp;redlink=1" xr:uid="{A1220011-C8D7-6443-B880-928F557C3B10}"/>
    <hyperlink ref="C389" r:id="rId698" tooltip="UTC−03:00" display="https://en.wikipedia.org/wiki/UTC%E2%88%9203:00" xr:uid="{231EA870-EA99-1640-9C30-E1995075B133}"/>
    <hyperlink ref="L389" r:id="rId699" tooltip="UTC−03:00" display="https://en.wikipedia.org/wiki/UTC%E2%88%9203:00" xr:uid="{30E47317-AC21-454B-B4F1-B5DE710A056A}"/>
    <hyperlink ref="B471" r:id="rId700" tooltip="America/Toronto (page does not exist)" display="https://en.wikipedia.org/w/index.php?title=America/Toronto&amp;action=edit&amp;redlink=1" xr:uid="{3A409E6C-25B4-A34C-9382-66FFA150AE2D}"/>
    <hyperlink ref="C471" r:id="rId701" tooltip="UTC−05:00" display="https://en.wikipedia.org/wiki/UTC%E2%88%9205:00" xr:uid="{F8F2C5E5-E059-E34B-865C-6D11A4FA2325}"/>
    <hyperlink ref="L471" r:id="rId702" tooltip="UTC−04:00" display="https://en.wikipedia.org/wiki/UTC%E2%88%9204:00" xr:uid="{BD4EBE40-79F2-8945-974A-03F26F9A1DB8}"/>
    <hyperlink ref="M471" r:id="rId703" tooltip="America/Toronto (page does not exist)" display="https://en.wikipedia.org/w/index.php?title=America/Toronto&amp;action=edit&amp;redlink=1" xr:uid="{607763DD-8EE0-D649-AAB5-EEBCAE2953E8}"/>
    <hyperlink ref="A428" r:id="rId704" tooltip="ISO 3166-1:MS" display="https://en.wikipedia.org/wiki/ISO_3166-1:MS" xr:uid="{BCF9DA61-1CC2-5A4F-A943-F099967864D8}"/>
    <hyperlink ref="B428" r:id="rId705" tooltip="America/Port of Spain (page does not exist)" display="https://en.wikipedia.org/w/index.php?title=America/Port_of_Spain&amp;action=edit&amp;redlink=1" xr:uid="{1EFC97C4-F699-9B45-BD9A-A4690C3DA46A}"/>
    <hyperlink ref="C428" r:id="rId706" tooltip="UTC−04:00" display="https://en.wikipedia.org/wiki/UTC%E2%88%9204:00" xr:uid="{71301EAD-67C6-EC4E-A96D-D754BDE7CF38}"/>
    <hyperlink ref="L428" r:id="rId707" tooltip="UTC−04:00" display="https://en.wikipedia.org/wiki/UTC%E2%88%9204:00" xr:uid="{4CF58BD4-6A21-1A4C-96D7-60501F039F0E}"/>
    <hyperlink ref="M428" r:id="rId708" tooltip="America/Port of Spain (page does not exist)" display="https://en.wikipedia.org/w/index.php?title=America/Port_of_Spain&amp;action=edit&amp;redlink=1" xr:uid="{B2E3B542-1396-7841-A927-3A2625029EBF}"/>
    <hyperlink ref="A472" r:id="rId709" tooltip="ISO 3166-1:BS" display="https://en.wikipedia.org/wiki/ISO_3166-1:BS" xr:uid="{1ACB3549-8C1F-AF40-BB26-2242DE74AE60}"/>
    <hyperlink ref="B472" r:id="rId710" tooltip="America/Nassau (page does not exist)" display="https://en.wikipedia.org/w/index.php?title=America/Nassau&amp;action=edit&amp;redlink=1" xr:uid="{432369C7-3367-1B48-9CE9-A13B93828716}"/>
    <hyperlink ref="C472" r:id="rId711" tooltip="UTC−05:00" display="https://en.wikipedia.org/wiki/UTC%E2%88%9205:00" xr:uid="{B026C4F8-2258-CE4E-8F40-61295A133467}"/>
    <hyperlink ref="L472" r:id="rId712" tooltip="UTC−04:00" display="https://en.wikipedia.org/wiki/UTC%E2%88%9204:00" xr:uid="{7FF8BE79-1A3E-FA4B-955B-21891C000CCD}"/>
    <hyperlink ref="A473" r:id="rId713" tooltip="ISO 3166-1:US" display="https://en.wikipedia.org/wiki/ISO_3166-1:US" xr:uid="{9DCF8EA7-23EB-AD42-94FF-DF27DA7D445C}"/>
    <hyperlink ref="B473" r:id="rId714" tooltip="America/New York (page does not exist)" display="https://en.wikipedia.org/w/index.php?title=America/New_York&amp;action=edit&amp;redlink=1" xr:uid="{FB798AEB-131F-4B41-A8CA-73DF936074DC}"/>
    <hyperlink ref="C473" r:id="rId715" tooltip="UTC−05:00" display="https://en.wikipedia.org/wiki/UTC%E2%88%9205:00" xr:uid="{934A9F42-F7BA-604B-BBE7-DB2654BC8584}"/>
    <hyperlink ref="L473" r:id="rId716" tooltip="UTC−04:00" display="https://en.wikipedia.org/wiki/UTC%E2%88%9204:00" xr:uid="{9CC8042B-4E6E-5044-BBF4-BFCC53840414}"/>
    <hyperlink ref="A474" r:id="rId717" tooltip="ISO 3166-1:CA" display="https://en.wikipedia.org/wiki/ISO_3166-1:CA" xr:uid="{C1C00D27-6FBE-9F4B-9EC3-E1607F9BEDB8}"/>
    <hyperlink ref="B474" r:id="rId718" tooltip="America/Nipigon (page does not exist)" display="https://en.wikipedia.org/w/index.php?title=America/Nipigon&amp;action=edit&amp;redlink=1" xr:uid="{6C37DD29-28B1-E74D-9FEC-BE0CDF207333}"/>
    <hyperlink ref="C474" r:id="rId719" tooltip="UTC−05:00" display="https://en.wikipedia.org/wiki/UTC%E2%88%9205:00" xr:uid="{3C799C01-FA67-4E40-B9C1-82D72A5F5A21}"/>
    <hyperlink ref="L474" r:id="rId720" tooltip="UTC−04:00" display="https://en.wikipedia.org/wiki/UTC%E2%88%9204:00" xr:uid="{6E59AECF-6C03-5547-B119-3F0519683C40}"/>
    <hyperlink ref="A568" r:id="rId721" tooltip="ISO 3166-1:US" display="https://en.wikipedia.org/wiki/ISO_3166-1:US" xr:uid="{D262478E-14BE-7E4D-9E98-600FDE317D9C}"/>
    <hyperlink ref="B568" r:id="rId722" tooltip="America/Nome" display="https://en.wikipedia.org/wiki/America/Nome" xr:uid="{5F533237-001B-8E4C-A19B-88B08C6A474F}"/>
    <hyperlink ref="C568" r:id="rId723" tooltip="UTC−09:00" display="https://en.wikipedia.org/wiki/UTC%E2%88%9209:00" xr:uid="{CA7E3A6D-3BD8-E142-A045-800147996270}"/>
    <hyperlink ref="L568" r:id="rId724" tooltip="UTC−08:00" display="https://en.wikipedia.org/wiki/UTC%E2%88%9208:00" xr:uid="{7F7DF626-D535-9C4F-9679-5A010EB0C5D6}"/>
    <hyperlink ref="A359" r:id="rId725" tooltip="ISO 3166-1:BR" display="https://en.wikipedia.org/wiki/ISO_3166-1:BR" xr:uid="{8738EC89-6419-EB40-8CE1-40F24BD422F0}"/>
    <hyperlink ref="B359" r:id="rId726" tooltip="America/Noronha (page does not exist)" display="https://en.wikipedia.org/w/index.php?title=America/Noronha&amp;action=edit&amp;redlink=1" xr:uid="{91E5BC0D-608E-3D48-9B0B-089DE30D5C01}"/>
    <hyperlink ref="C359" r:id="rId727" tooltip="UTC−02:00" display="https://en.wikipedia.org/wiki/UTC%E2%88%9202:00" xr:uid="{CED71005-5754-B946-83CC-08E035E41FC5}"/>
    <hyperlink ref="L359" r:id="rId728" tooltip="UTC−02:00" display="https://en.wikipedia.org/wiki/UTC%E2%88%9202:00" xr:uid="{B21ECC9C-0F13-CE4A-8D57-FCCAFD54846C}"/>
    <hyperlink ref="A507" r:id="rId729" tooltip="ISO 3166-1:US" display="https://en.wikipedia.org/wiki/ISO_3166-1:US" xr:uid="{BB1B08DC-7E55-FB42-8C9B-5D3A47F934FC}"/>
    <hyperlink ref="B507" r:id="rId730" tooltip="America/North Dakota/Beulah (page does not exist)" display="https://en.wikipedia.org/w/index.php?title=America/North_Dakota/Beulah&amp;action=edit&amp;redlink=1" xr:uid="{47D8D120-451C-BF4C-81CA-F08B1BA94915}"/>
    <hyperlink ref="C507" r:id="rId731" tooltip="UTC−06:00" display="https://en.wikipedia.org/wiki/UTC%E2%88%9206:00" xr:uid="{D4EE3321-4C81-0246-A693-C318AB0EB88F}"/>
    <hyperlink ref="L507" r:id="rId732" tooltip="UTC−05:00" display="https://en.wikipedia.org/wiki/UTC%E2%88%9205:00" xr:uid="{62D3A3DC-934B-2E49-A398-93C025682093}"/>
    <hyperlink ref="A508" r:id="rId733" tooltip="ISO 3166-1:US" display="https://en.wikipedia.org/wiki/ISO_3166-1:US" xr:uid="{627FDA2B-FEF1-C74D-8407-A355AA7AB574}"/>
    <hyperlink ref="B508" r:id="rId734" tooltip="America/North Dakota/Center (page does not exist)" display="https://en.wikipedia.org/w/index.php?title=America/North_Dakota/Center&amp;action=edit&amp;redlink=1" xr:uid="{9B614680-88DD-9543-BC41-6BB1480780A5}"/>
    <hyperlink ref="C508" r:id="rId735" tooltip="UTC−06:00" display="https://en.wikipedia.org/wiki/UTC%E2%88%9206:00" xr:uid="{773E3F9E-AAB5-4C42-BC40-40DCC811CFA4}"/>
    <hyperlink ref="L508" r:id="rId736" tooltip="UTC−05:00" display="https://en.wikipedia.org/wiki/UTC%E2%88%9205:00" xr:uid="{27BF77DE-CF0F-5C45-B1BE-E0CAACBCE2E0}"/>
    <hyperlink ref="A509" r:id="rId737" tooltip="ISO 3166-1:US" display="https://en.wikipedia.org/wiki/ISO_3166-1:US" xr:uid="{483B0D7B-5AC3-B842-8670-83ECAD4DBE9E}"/>
    <hyperlink ref="B509" r:id="rId738" tooltip="America/North Dakota/New Salem (page does not exist)" display="https://en.wikipedia.org/w/index.php?title=America/North_Dakota/New_Salem&amp;action=edit&amp;redlink=1" xr:uid="{45799A4B-8060-2A49-8721-D4F1C447B48E}"/>
    <hyperlink ref="C509" r:id="rId739" tooltip="UTC−06:00" display="https://en.wikipedia.org/wiki/UTC%E2%88%9206:00" xr:uid="{05767401-190B-A04B-AF36-773A06164EEC}"/>
    <hyperlink ref="L509" r:id="rId740" tooltip="UTC−05:00" display="https://en.wikipedia.org/wiki/UTC%E2%88%9205:00" xr:uid="{FF26F3FA-ABB7-2843-A852-FD16753E2C9D}"/>
    <hyperlink ref="A538" r:id="rId741" tooltip="ISO 3166-1:MX" display="https://en.wikipedia.org/wiki/ISO_3166-1:MX" xr:uid="{E04A55D9-7C68-CA48-9A93-3072718D3138}"/>
    <hyperlink ref="B538" r:id="rId742" tooltip="America/Ojinaga (page does not exist)" display="https://en.wikipedia.org/w/index.php?title=America/Ojinaga&amp;action=edit&amp;redlink=1" xr:uid="{61A10306-7C2E-5446-83D9-DFC20A7F0A33}"/>
    <hyperlink ref="C538" r:id="rId743" tooltip="UTC−07:00" display="https://en.wikipedia.org/wiki/UTC%E2%88%9207:00" xr:uid="{D1FA8898-2230-4547-972A-D0AC1AD3526B}"/>
    <hyperlink ref="L538" r:id="rId744" tooltip="UTC−06:00" display="https://en.wikipedia.org/wiki/UTC%E2%88%9206:00" xr:uid="{1565BDA8-D2F1-C545-BCEA-E7596344AB53}"/>
    <hyperlink ref="A475" r:id="rId745" tooltip="ISO 3166-1:PA" display="https://en.wikipedia.org/wiki/ISO_3166-1:PA" xr:uid="{E1A4B9DF-A9C7-CE4F-8F60-0C46FB170109}"/>
    <hyperlink ref="B475" r:id="rId746" tooltip="America/Panama (page does not exist)" display="https://en.wikipedia.org/w/index.php?title=America/Panama&amp;action=edit&amp;redlink=1" xr:uid="{188FC668-F2BE-9340-B8C0-6BD6FD33E760}"/>
    <hyperlink ref="C475" r:id="rId747" tooltip="UTC−05:00" display="https://en.wikipedia.org/wiki/UTC%E2%88%9205:00" xr:uid="{2BADE9CD-9F02-6F43-B62C-B95AE03F14E3}"/>
    <hyperlink ref="L475" r:id="rId748" tooltip="UTC−05:00" display="https://en.wikipedia.org/wiki/UTC%E2%88%9205:00" xr:uid="{8910C939-DD37-DF41-9387-FF727DA9478C}"/>
    <hyperlink ref="A476" r:id="rId749" tooltip="ISO 3166-1:CA" display="https://en.wikipedia.org/wiki/ISO_3166-1:CA" xr:uid="{048F45B1-8E45-5E4C-8FA4-D890C5E200A5}"/>
    <hyperlink ref="B476" r:id="rId750" tooltip="America/Pangnirtung (page does not exist)" display="https://en.wikipedia.org/w/index.php?title=America/Pangnirtung&amp;action=edit&amp;redlink=1" xr:uid="{FFCFC236-0489-3E49-977E-5ED217011944}"/>
    <hyperlink ref="C476" r:id="rId751" tooltip="UTC−05:00" display="https://en.wikipedia.org/wiki/UTC%E2%88%9205:00" xr:uid="{EBD0EEB5-E86F-3148-86D8-1211C96098CA}"/>
    <hyperlink ref="L476" r:id="rId752" tooltip="UTC−04:00" display="https://en.wikipedia.org/wiki/UTC%E2%88%9204:00" xr:uid="{7DCC8B0C-B68D-7348-B848-B58261843CF4}"/>
    <hyperlink ref="A390" r:id="rId753" tooltip="ISO 3166-1:SR" display="https://en.wikipedia.org/wiki/ISO_3166-1:SR" xr:uid="{E450B7BF-2D60-044F-8EE5-0D2747E4F02C}"/>
    <hyperlink ref="B390" r:id="rId754" tooltip="America/Paramaribo (page does not exist)" display="https://en.wikipedia.org/w/index.php?title=America/Paramaribo&amp;action=edit&amp;redlink=1" xr:uid="{14181FB6-D5E8-D649-9DE2-5A71E229B6ED}"/>
    <hyperlink ref="C390" r:id="rId755" tooltip="UTC−03:00" display="https://en.wikipedia.org/wiki/UTC%E2%88%9203:00" xr:uid="{A422A944-7A78-6845-889C-2CFA35ACC7F9}"/>
    <hyperlink ref="L390" r:id="rId756" tooltip="UTC−03:00" display="https://en.wikipedia.org/wiki/UTC%E2%88%9203:00" xr:uid="{373D16F1-0A6E-A643-BC80-125BBBA28A67}"/>
    <hyperlink ref="A539" r:id="rId757" tooltip="ISO 3166-1:US" display="https://en.wikipedia.org/wiki/ISO_3166-1:US" xr:uid="{1C54B361-820D-EE43-83CD-93477AB7C5B8}"/>
    <hyperlink ref="B539" r:id="rId758" tooltip="America/Phoenix (page does not exist)" display="https://en.wikipedia.org/w/index.php?title=America/Phoenix&amp;action=edit&amp;redlink=1" xr:uid="{D1613026-22FB-EE4E-B762-EA1601FFA273}"/>
    <hyperlink ref="C539" r:id="rId759" tooltip="UTC−07:00" display="https://en.wikipedia.org/wiki/UTC%E2%88%9207:00" xr:uid="{4785EE04-C255-134C-97FD-029B1DF60BDB}"/>
    <hyperlink ref="L539" r:id="rId760" tooltip="UTC−07:00" display="https://en.wikipedia.org/wiki/UTC%E2%88%9207:00" xr:uid="{148083A6-CD4A-4448-88CF-336E603E50C4}"/>
    <hyperlink ref="A429" r:id="rId761" tooltip="ISO 3166-1:TT" display="https://en.wikipedia.org/wiki/ISO_3166-1:TT" xr:uid="{D1EF8F6D-EB52-9C49-8A1A-1A025DC4B773}"/>
    <hyperlink ref="B429" r:id="rId762" tooltip="America/Port of Spain (page does not exist)" display="https://en.wikipedia.org/w/index.php?title=America/Port_of_Spain&amp;action=edit&amp;redlink=1" xr:uid="{F4A051BA-2DD4-B049-8024-13E0D478CC98}"/>
    <hyperlink ref="C429" r:id="rId763" tooltip="UTC−04:00" display="https://en.wikipedia.org/wiki/UTC%E2%88%9204:00" xr:uid="{930C4FB2-B41D-0B48-A6BD-1604281CFA86}"/>
    <hyperlink ref="L429" r:id="rId764" tooltip="UTC−04:00" display="https://en.wikipedia.org/wiki/UTC%E2%88%9204:00" xr:uid="{F44D696F-FB08-AD49-A093-113E6D748624}"/>
    <hyperlink ref="A477" r:id="rId765" tooltip="ISO 3166-1:HT" display="https://en.wikipedia.org/wiki/ISO_3166-1:HT" xr:uid="{5AE987D8-3A7C-6C40-9963-93EEF0DF5829}"/>
    <hyperlink ref="B477" r:id="rId766" tooltip="America/Port-au-Prince (page does not exist)" display="https://en.wikipedia.org/w/index.php?title=America/Port-au-Prince&amp;action=edit&amp;redlink=1" xr:uid="{8BFD81E7-6724-174A-BA60-2DE15DED4002}"/>
    <hyperlink ref="C477" r:id="rId767" tooltip="UTC−05:00" display="https://en.wikipedia.org/wiki/UTC%E2%88%9205:00" xr:uid="{AFBBF77B-CE62-494A-A7FF-86FB5F68243C}"/>
    <hyperlink ref="L477" r:id="rId768" tooltip="UTC−04:00" display="https://en.wikipedia.org/wiki/UTC%E2%88%9204:00" xr:uid="{940D50DE-8EA4-E048-B60D-DBEB2BFF3035}"/>
    <hyperlink ref="B478" r:id="rId769" tooltip="America/Rio Branco (page does not exist)" display="https://en.wikipedia.org/w/index.php?title=America/Rio_Branco&amp;action=edit&amp;redlink=1" xr:uid="{DE6FB581-CC23-2D43-948B-51B8AC5DA44B}"/>
    <hyperlink ref="C478" r:id="rId770" tooltip="UTC−05:00" display="https://en.wikipedia.org/wiki/UTC%E2%88%9205:00" xr:uid="{A66160A0-A8D6-564B-BD3C-9B326A0A6C78}"/>
    <hyperlink ref="L478" r:id="rId771" tooltip="UTC−05:00" display="https://en.wikipedia.org/wiki/UTC%E2%88%9205:00" xr:uid="{CD430FDE-74C5-7D4C-B255-000EF021855C}"/>
    <hyperlink ref="M478" r:id="rId772" tooltip="America/Rio Branco (page does not exist)" display="https://en.wikipedia.org/w/index.php?title=America/Rio_Branco&amp;action=edit&amp;redlink=1" xr:uid="{E1136E6E-C240-584E-843A-A8AF79FCC65B}"/>
    <hyperlink ref="A430" r:id="rId773" tooltip="ISO 3166-1:BR" display="https://en.wikipedia.org/wiki/ISO_3166-1:BR" xr:uid="{74360E37-5DDB-4F45-A44F-BF7DA0A0B0F2}"/>
    <hyperlink ref="B430" r:id="rId774" tooltip="America/Porto Velho (page does not exist)" display="https://en.wikipedia.org/w/index.php?title=America/Porto_Velho&amp;action=edit&amp;redlink=1" xr:uid="{414CC569-3ABE-534F-BEB2-B7564DA904C1}"/>
    <hyperlink ref="C430" r:id="rId775" tooltip="UTC−04:00" display="https://en.wikipedia.org/wiki/UTC%E2%88%9204:00" xr:uid="{CB53A067-0340-7947-AEEE-9436441EE848}"/>
    <hyperlink ref="L430" r:id="rId776" tooltip="UTC−04:00" display="https://en.wikipedia.org/wiki/UTC%E2%88%9204:00" xr:uid="{EBB2D00E-87F3-0945-8AB6-D42EEF8F0FA4}"/>
    <hyperlink ref="A431" r:id="rId777" tooltip="ISO 3166-1:PR" display="https://en.wikipedia.org/wiki/ISO_3166-1:PR" xr:uid="{219FB624-46DA-894F-8B4D-1BAEB9F52145}"/>
    <hyperlink ref="B431" r:id="rId778" tooltip="America/Puerto Rico (page does not exist)" display="https://en.wikipedia.org/w/index.php?title=America/Puerto_Rico&amp;action=edit&amp;redlink=1" xr:uid="{E363F23F-E115-9E43-B631-8DD92D2E017C}"/>
    <hyperlink ref="C431" r:id="rId779" tooltip="UTC−04:00" display="https://en.wikipedia.org/wiki/UTC%E2%88%9204:00" xr:uid="{6DC20BA5-BC8C-D846-B69C-C77ACBCDDF18}"/>
    <hyperlink ref="L431" r:id="rId780" tooltip="UTC−04:00" display="https://en.wikipedia.org/wiki/UTC%E2%88%9204:00" xr:uid="{B8A2D76B-DDE2-6B46-A195-0CE10CF04AC2}"/>
    <hyperlink ref="A391" r:id="rId781" tooltip="ISO 3166-1:CL" display="https://en.wikipedia.org/wiki/ISO_3166-1:CL" xr:uid="{9A7ABBF6-2697-4E4C-91B9-BB0CC193C4C9}"/>
    <hyperlink ref="B391" r:id="rId782" tooltip="America/Punta Arenas" display="https://en.wikipedia.org/wiki/America/Punta_Arenas" xr:uid="{E6DBB11F-2846-DF45-9773-77C900AC17D8}"/>
    <hyperlink ref="C391" r:id="rId783" tooltip="UTC−03:00" display="https://en.wikipedia.org/wiki/UTC%E2%88%9203:00" xr:uid="{9E901B35-8402-DD45-8793-F1C21D00FADC}"/>
    <hyperlink ref="L391" r:id="rId784" tooltip="UTC−03:00" display="https://en.wikipedia.org/wiki/UTC%E2%88%9203:00" xr:uid="{CE0E2C8C-858D-054A-AB28-D81733799D85}"/>
    <hyperlink ref="M391" r:id="rId785" tooltip="Magallanes Region" display="https://en.wikipedia.org/wiki/Magallanes_Region" xr:uid="{23C26719-86C2-4944-B8A6-64069B892A4C}"/>
    <hyperlink ref="A510" r:id="rId786" tooltip="ISO 3166-1:CA" display="https://en.wikipedia.org/wiki/ISO_3166-1:CA" xr:uid="{BE0E292B-4D10-064C-A9DF-26B2F4EA2C6A}"/>
    <hyperlink ref="B510" r:id="rId787" tooltip="America/Rainy River (page does not exist)" display="https://en.wikipedia.org/w/index.php?title=America/Rainy_River&amp;action=edit&amp;redlink=1" xr:uid="{F3F8E351-CAF0-8D4E-9439-EC88480E74B2}"/>
    <hyperlink ref="C510" r:id="rId788" tooltip="UTC−06:00" display="https://en.wikipedia.org/wiki/UTC%E2%88%9206:00" xr:uid="{618F222D-09F6-6D44-BF96-17504C24B532}"/>
    <hyperlink ref="L510" r:id="rId789" tooltip="UTC−05:00" display="https://en.wikipedia.org/wiki/UTC%E2%88%9205:00" xr:uid="{E7D99956-EA2F-D349-8312-019B575AE769}"/>
    <hyperlink ref="A511" r:id="rId790" tooltip="ISO 3166-1:CA" display="https://en.wikipedia.org/wiki/ISO_3166-1:CA" xr:uid="{4F8623D5-B205-604F-B01D-9927993FC75A}"/>
    <hyperlink ref="B511" r:id="rId791" tooltip="America/Rankin Inlet (page does not exist)" display="https://en.wikipedia.org/w/index.php?title=America/Rankin_Inlet&amp;action=edit&amp;redlink=1" xr:uid="{E1F0EC9B-39ED-AD48-8909-C917B798FD8C}"/>
    <hyperlink ref="C511" r:id="rId792" tooltip="UTC−06:00" display="https://en.wikipedia.org/wiki/UTC%E2%88%9206:00" xr:uid="{5EF798C0-36D0-054A-B4C3-82F239394383}"/>
    <hyperlink ref="L511" r:id="rId793" tooltip="UTC−05:00" display="https://en.wikipedia.org/wiki/UTC%E2%88%9205:00" xr:uid="{E9EB4772-D124-2F4B-93EB-4403FBF8D70C}"/>
    <hyperlink ref="A392" r:id="rId794" tooltip="ISO 3166-1:BR" display="https://en.wikipedia.org/wiki/ISO_3166-1:BR" xr:uid="{4980021D-5F61-DC42-BCDF-1F4405725FD1}"/>
    <hyperlink ref="B392" r:id="rId795" tooltip="America/Recife (page does not exist)" display="https://en.wikipedia.org/w/index.php?title=America/Recife&amp;action=edit&amp;redlink=1" xr:uid="{10551524-F913-F648-9CF2-713FD99ECFBF}"/>
    <hyperlink ref="C392" r:id="rId796" tooltip="UTC−03:00" display="https://en.wikipedia.org/wiki/UTC%E2%88%9203:00" xr:uid="{5D3D311B-4B7C-5A4A-9F25-85DF79325922}"/>
    <hyperlink ref="L392" r:id="rId797" tooltip="UTC−03:00" display="https://en.wikipedia.org/wiki/UTC%E2%88%9203:00" xr:uid="{625E3EBF-D7B2-6441-AD0D-F8A1143180E2}"/>
    <hyperlink ref="A512" r:id="rId798" tooltip="ISO 3166-1:CA" display="https://en.wikipedia.org/wiki/ISO_3166-1:CA" xr:uid="{21FF36CE-B48C-6C47-B97C-70AE0068CED0}"/>
    <hyperlink ref="B512" r:id="rId799" tooltip="America/Regina (page does not exist)" display="https://en.wikipedia.org/w/index.php?title=America/Regina&amp;action=edit&amp;redlink=1" xr:uid="{F6799F0B-5D2D-F14F-AA7C-15E3E400A195}"/>
    <hyperlink ref="C512" r:id="rId800" tooltip="UTC−06:00" display="https://en.wikipedia.org/wiki/UTC%E2%88%9206:00" xr:uid="{8CD2AF79-2871-BE40-999F-F3042F1B26F7}"/>
    <hyperlink ref="L512" r:id="rId801" tooltip="UTC−06:00" display="https://en.wikipedia.org/wiki/UTC%E2%88%9206:00" xr:uid="{85F6CF41-33F1-754E-8205-7665A8645546}"/>
    <hyperlink ref="A513" r:id="rId802" tooltip="ISO 3166-1:CA" display="https://en.wikipedia.org/wiki/ISO_3166-1:CA" xr:uid="{0D299090-5DE1-334D-8354-2E819D7402CB}"/>
    <hyperlink ref="B513" r:id="rId803" tooltip="America/Resolute (page does not exist)" display="https://en.wikipedia.org/w/index.php?title=America/Resolute&amp;action=edit&amp;redlink=1" xr:uid="{9156F219-88C4-3845-9DD6-02969B3FC902}"/>
    <hyperlink ref="C513" r:id="rId804" tooltip="UTC−06:00" display="https://en.wikipedia.org/wiki/UTC%E2%88%9206:00" xr:uid="{8EF1089A-0EC2-844F-AF1D-5071243F1E5F}"/>
    <hyperlink ref="L513" r:id="rId805" tooltip="UTC−05:00" display="https://en.wikipedia.org/wiki/UTC%E2%88%9205:00" xr:uid="{35841700-573E-004F-BCCD-3CC2C93397EA}"/>
    <hyperlink ref="A479" r:id="rId806" tooltip="ISO 3166-1:BR" display="https://en.wikipedia.org/wiki/ISO_3166-1:BR" xr:uid="{AD546719-8D44-994A-8D97-280080E0EABD}"/>
    <hyperlink ref="B479" r:id="rId807" tooltip="America/Rio Branco (page does not exist)" display="https://en.wikipedia.org/w/index.php?title=America/Rio_Branco&amp;action=edit&amp;redlink=1" xr:uid="{5BA7032B-E47D-DA4E-BD4B-01CF3B37DAFD}"/>
    <hyperlink ref="C479" r:id="rId808" tooltip="UTC−05:00" display="https://en.wikipedia.org/wiki/UTC%E2%88%9205:00" xr:uid="{FDAE8AB7-8357-B449-857E-81D7A2B12B9B}"/>
    <hyperlink ref="L479" r:id="rId809" tooltip="UTC−05:00" display="https://en.wikipedia.org/wiki/UTC%E2%88%9205:00" xr:uid="{CCB15C4C-A13A-5042-9351-97E84520E32D}"/>
    <hyperlink ref="B393" r:id="rId810" tooltip="America/Argentina/Cordoba (page does not exist)" display="https://en.wikipedia.org/w/index.php?title=America/Argentina/Cordoba&amp;action=edit&amp;redlink=1" xr:uid="{B9D502F3-C2C0-C24B-AE52-711B0A5DA21C}"/>
    <hyperlink ref="C393" r:id="rId811" tooltip="UTC−03:00" display="https://en.wikipedia.org/wiki/UTC%E2%88%9203:00" xr:uid="{3D48C048-49CF-7A42-A396-79888FEE6EE2}"/>
    <hyperlink ref="L393" r:id="rId812" tooltip="UTC−03:00" display="https://en.wikipedia.org/wiki/UTC%E2%88%9203:00" xr:uid="{413D376F-0FC9-174A-B250-8CA6EFF459CF}"/>
    <hyperlink ref="M393" r:id="rId813" tooltip="America/Argentina/Cordoba (page does not exist)" display="https://en.wikipedia.org/w/index.php?title=America/Argentina/Cordoba&amp;action=edit&amp;redlink=1" xr:uid="{BEA34410-7891-F248-8377-2460091CB338}"/>
    <hyperlink ref="B553" r:id="rId814" tooltip="America/Tijuana (page does not exist)" display="https://en.wikipedia.org/w/index.php?title=America/Tijuana&amp;action=edit&amp;redlink=1" xr:uid="{ECEF9829-C6D4-F64C-9552-8167CF98F78F}"/>
    <hyperlink ref="C553" r:id="rId815" tooltip="UTC−08:00" display="https://en.wikipedia.org/wiki/UTC%E2%88%9208:00" xr:uid="{38C3FB48-72FB-DB40-A39B-E670EC4CF8EF}"/>
    <hyperlink ref="L553" r:id="rId816" tooltip="UTC−07:00" display="https://en.wikipedia.org/wiki/UTC%E2%88%9207:00" xr:uid="{C1485ED3-97E9-564E-8082-028AE33702BC}"/>
    <hyperlink ref="M553" r:id="rId817" tooltip="America/Tijuana (page does not exist)" display="https://en.wikipedia.org/w/index.php?title=America/Tijuana&amp;action=edit&amp;redlink=1" xr:uid="{39FA29C4-EDD2-5F40-8567-DF753F31CEDF}"/>
    <hyperlink ref="A394" r:id="rId818" tooltip="ISO 3166-1:BR" display="https://en.wikipedia.org/wiki/ISO_3166-1:BR" xr:uid="{08A93365-7CED-5B4C-9356-78CC9C8076BB}"/>
    <hyperlink ref="B394" r:id="rId819" tooltip="America/Santarem (page does not exist)" display="https://en.wikipedia.org/w/index.php?title=America/Santarem&amp;action=edit&amp;redlink=1" xr:uid="{75AE62EE-B8A6-C341-A1DA-66A66971F182}"/>
    <hyperlink ref="C394" r:id="rId820" tooltip="UTC−03:00" display="https://en.wikipedia.org/wiki/UTC%E2%88%9203:00" xr:uid="{47A10E4C-7761-7A40-B0C7-1C66C50139EC}"/>
    <hyperlink ref="L394" r:id="rId821" tooltip="UTC−03:00" display="https://en.wikipedia.org/wiki/UTC%E2%88%9203:00" xr:uid="{EA93206B-2418-D648-B87A-1120DB96558A}"/>
    <hyperlink ref="A432" r:id="rId822" tooltip="ISO 3166-1:CL" display="https://en.wikipedia.org/wiki/ISO_3166-1:CL" xr:uid="{1979D873-B30B-8941-9378-CB9E6616709A}"/>
    <hyperlink ref="B432" r:id="rId823" tooltip="America/Santiago" display="https://en.wikipedia.org/wiki/America/Santiago" xr:uid="{8F957B81-BEB8-CA47-AC70-4C840367D661}"/>
    <hyperlink ref="C432" r:id="rId824" tooltip="UTC−04:00" display="https://en.wikipedia.org/wiki/UTC%E2%88%9204:00" xr:uid="{07ADCCD8-559A-1040-9593-9E8B60F06BD0}"/>
    <hyperlink ref="L432" r:id="rId825" tooltip="UTC−03:00" display="https://en.wikipedia.org/wiki/UTC%E2%88%9203:00" xr:uid="{6ACDA05D-AEE4-8945-A54E-2D44520C7C82}"/>
    <hyperlink ref="A433" r:id="rId826" tooltip="ISO 3166-1:DO" display="https://en.wikipedia.org/wiki/ISO_3166-1:DO" xr:uid="{7B336DF5-C9AF-B548-8669-67CC2BE1088C}"/>
    <hyperlink ref="B433" r:id="rId827" tooltip="America/Santo Domingo (page does not exist)" display="https://en.wikipedia.org/w/index.php?title=America/Santo_Domingo&amp;action=edit&amp;redlink=1" xr:uid="{D047BA5C-DB53-654B-B478-FD132E88FB89}"/>
    <hyperlink ref="C433" r:id="rId828" tooltip="UTC−04:00" display="https://en.wikipedia.org/wiki/UTC%E2%88%9204:00" xr:uid="{4B3BC7B7-BE70-FA4C-AAE0-122868FC6944}"/>
    <hyperlink ref="L433" r:id="rId829" tooltip="UTC−04:00" display="https://en.wikipedia.org/wiki/UTC%E2%88%9204:00" xr:uid="{6AA2A630-EDA4-404C-8A02-ED89A52BBB4F}"/>
    <hyperlink ref="A395" r:id="rId830" tooltip="ISO 3166-1:BR" display="https://en.wikipedia.org/wiki/ISO_3166-1:BR" xr:uid="{8020638D-5B9C-CC45-BE0E-E4757EC0FAE2}"/>
    <hyperlink ref="B395" r:id="rId831" tooltip="America/Sao Paulo (page does not exist)" display="https://en.wikipedia.org/w/index.php?title=America/Sao_Paulo&amp;action=edit&amp;redlink=1" xr:uid="{C2D9B665-90A9-4C4E-9AB6-BB75F4235633}"/>
    <hyperlink ref="C395" r:id="rId832" tooltip="UTC−03:00" display="https://en.wikipedia.org/wiki/UTC%E2%88%9203:00" xr:uid="{EC3C85A3-D714-7D4E-84DC-A1BF1C034B00}"/>
    <hyperlink ref="L395" r:id="rId833" tooltip="UTC−03:00" display="https://en.wikipedia.org/wiki/UTC%E2%88%9203:00" xr:uid="{FC16FE27-5008-3F4B-9200-C5817733CCE9}"/>
    <hyperlink ref="A355" r:id="rId834" tooltip="ISO 3166-1:GL" display="https://en.wikipedia.org/wiki/ISO_3166-1:GL" xr:uid="{F1FA8B79-2EB0-5948-8CA5-B714B9C30ABA}"/>
    <hyperlink ref="B355" r:id="rId835" tooltip="America/Scoresbysund (page does not exist)" display="https://en.wikipedia.org/w/index.php?title=America/Scoresbysund&amp;action=edit&amp;redlink=1" xr:uid="{D1D07209-E3BB-EE43-BB6F-789805743D26}"/>
    <hyperlink ref="C355" r:id="rId836" tooltip="UTC−01:00" display="https://en.wikipedia.org/wiki/UTC%E2%88%9201:00" xr:uid="{2C9CD087-FB68-1040-A0D7-11AD86DC7D69}"/>
    <hyperlink ref="L355" r:id="rId837" tooltip="UTC±00:00" display="https://en.wikipedia.org/wiki/UTC%C2%B100:00" xr:uid="{80B1AD92-4B3A-0647-A31E-AB75FC172C60}"/>
    <hyperlink ref="B540" r:id="rId838" tooltip="America/Denver (page does not exist)" display="https://en.wikipedia.org/w/index.php?title=America/Denver&amp;action=edit&amp;redlink=1" xr:uid="{9936E3B4-8A28-EC47-8665-9F4A345FBECA}"/>
    <hyperlink ref="C540" r:id="rId839" tooltip="UTC−07:00" display="https://en.wikipedia.org/wiki/UTC%E2%88%9207:00" xr:uid="{DC17AABA-829E-1A4F-A443-67D1DC30BD49}"/>
    <hyperlink ref="L540" r:id="rId840" tooltip="UTC−06:00" display="https://en.wikipedia.org/wiki/UTC%E2%88%9206:00" xr:uid="{3C01DA47-7BBC-0A4C-B8CD-CF127441FB41}"/>
    <hyperlink ref="M540" r:id="rId841" tooltip="America/Denver (page does not exist)" display="https://en.wikipedia.org/w/index.php?title=America/Denver&amp;action=edit&amp;redlink=1" xr:uid="{4154A531-2D5D-854B-994A-9046548404BD}"/>
    <hyperlink ref="A569" r:id="rId842" tooltip="ISO 3166-1:US" display="https://en.wikipedia.org/wiki/ISO_3166-1:US" xr:uid="{51841E17-D334-AC42-BB35-6C2F17E3C582}"/>
    <hyperlink ref="B569" r:id="rId843" tooltip="America/Sitka" display="https://en.wikipedia.org/wiki/America/Sitka" xr:uid="{72F28564-EEAD-A94A-926E-926930FD53B6}"/>
    <hyperlink ref="C569" r:id="rId844" tooltip="UTC−09:00" display="https://en.wikipedia.org/wiki/UTC%E2%88%9209:00" xr:uid="{F1E66D5D-579F-CF4B-B8A9-CD4FE6105C4F}"/>
    <hyperlink ref="L569" r:id="rId845" tooltip="UTC−08:00" display="https://en.wikipedia.org/wiki/UTC%E2%88%9208:00" xr:uid="{47F8060F-D47A-FF4D-8488-987632DCA5A9}"/>
    <hyperlink ref="A434" r:id="rId846" tooltip="ISO 3166-1:BL" display="https://en.wikipedia.org/wiki/ISO_3166-1:BL" xr:uid="{16671243-7BFD-2B44-A194-6E1E85677476}"/>
    <hyperlink ref="B434" r:id="rId847" tooltip="America/Port of Spain (page does not exist)" display="https://en.wikipedia.org/w/index.php?title=America/Port_of_Spain&amp;action=edit&amp;redlink=1" xr:uid="{6EFE1A31-CE0C-E240-8E3A-CF52C9D2CCF7}"/>
    <hyperlink ref="C434" r:id="rId848" tooltip="UTC−04:00" display="https://en.wikipedia.org/wiki/UTC%E2%88%9204:00" xr:uid="{21B988BC-7BB4-AB4F-9DDD-421CAC1C4FE2}"/>
    <hyperlink ref="L434" r:id="rId849" tooltip="UTC−04:00" display="https://en.wikipedia.org/wiki/UTC%E2%88%9204:00" xr:uid="{8F96D3F4-9DBE-804A-AB34-B2E39924B829}"/>
    <hyperlink ref="M434" r:id="rId850" tooltip="America/Port of Spain (page does not exist)" display="https://en.wikipedia.org/w/index.php?title=America/Port_of_Spain&amp;action=edit&amp;redlink=1" xr:uid="{7DD7EC73-BFF7-5B4B-B612-F721F3DE572C}"/>
    <hyperlink ref="A401" r:id="rId851" tooltip="ISO 3166-1:CA" display="https://en.wikipedia.org/wiki/ISO_3166-1:CA" xr:uid="{4FDE0575-7208-F84F-986E-445E8D9E2D00}"/>
    <hyperlink ref="B401" r:id="rId852" tooltip="America/St Johns (page does not exist)" display="https://en.wikipedia.org/w/index.php?title=America/St_Johns&amp;action=edit&amp;redlink=1" xr:uid="{73323CB9-DA69-8545-9D34-4DEFC19F4ED2}"/>
    <hyperlink ref="C401" r:id="rId853" tooltip="UTC−03:30" display="https://en.wikipedia.org/wiki/UTC%E2%88%9203:30" xr:uid="{0738C1F4-F74D-2141-A482-FE7681F7B0DA}"/>
    <hyperlink ref="L401" r:id="rId854" tooltip="UTC−02:30" display="https://en.wikipedia.org/wiki/UTC%E2%88%9202:30" xr:uid="{C9552612-A2D8-3040-9EC9-BBF59891E6D1}"/>
    <hyperlink ref="A435" r:id="rId855" tooltip="ISO 3166-1:KN" display="https://en.wikipedia.org/wiki/ISO_3166-1:KN" xr:uid="{94D5C6C3-10FB-B649-BC78-8185C16F112F}"/>
    <hyperlink ref="B435" r:id="rId856" tooltip="America/Port of Spain (page does not exist)" display="https://en.wikipedia.org/w/index.php?title=America/Port_of_Spain&amp;action=edit&amp;redlink=1" xr:uid="{AD716F33-F08D-2A4C-85FE-3979B3634150}"/>
    <hyperlink ref="C435" r:id="rId857" tooltip="UTC−04:00" display="https://en.wikipedia.org/wiki/UTC%E2%88%9204:00" xr:uid="{BA7DA9E1-3A34-294C-BD38-6197C4F44416}"/>
    <hyperlink ref="L435" r:id="rId858" tooltip="UTC−04:00" display="https://en.wikipedia.org/wiki/UTC%E2%88%9204:00" xr:uid="{680AAB5D-43E8-FD4F-9797-E69C9DC2DBBC}"/>
    <hyperlink ref="M435" r:id="rId859" tooltip="America/Port of Spain (page does not exist)" display="https://en.wikipedia.org/w/index.php?title=America/Port_of_Spain&amp;action=edit&amp;redlink=1" xr:uid="{8F2DEEA2-5DA9-584A-A1A1-EB03159B5E7B}"/>
    <hyperlink ref="A436" r:id="rId860" tooltip="ISO 3166-1:LC" display="https://en.wikipedia.org/wiki/ISO_3166-1:LC" xr:uid="{4821C766-2B9F-044E-8F95-5E29CA8D8C34}"/>
    <hyperlink ref="B436" r:id="rId861" tooltip="America/Port of Spain (page does not exist)" display="https://en.wikipedia.org/w/index.php?title=America/Port_of_Spain&amp;action=edit&amp;redlink=1" xr:uid="{8C0CE61C-0347-934B-AC71-149ABC5B3CD1}"/>
    <hyperlink ref="C436" r:id="rId862" tooltip="UTC−04:00" display="https://en.wikipedia.org/wiki/UTC%E2%88%9204:00" xr:uid="{5B3F5474-027B-CC44-92F5-8453739D181C}"/>
    <hyperlink ref="L436" r:id="rId863" tooltip="UTC−04:00" display="https://en.wikipedia.org/wiki/UTC%E2%88%9204:00" xr:uid="{7C3F709C-C499-D247-80BF-492E88A449DE}"/>
    <hyperlink ref="M436" r:id="rId864" tooltip="America/Port of Spain (page does not exist)" display="https://en.wikipedia.org/w/index.php?title=America/Port_of_Spain&amp;action=edit&amp;redlink=1" xr:uid="{DD0485A6-9C9F-F341-B11D-0DECEE65A578}"/>
    <hyperlink ref="A437" r:id="rId865" tooltip="ISO 3166-1:VI" display="https://en.wikipedia.org/wiki/ISO_3166-1:VI" xr:uid="{2F978628-D2C6-0447-BA4D-AEDFF9423070}"/>
    <hyperlink ref="B437" r:id="rId866" tooltip="America/Port of Spain (page does not exist)" display="https://en.wikipedia.org/w/index.php?title=America/Port_of_Spain&amp;action=edit&amp;redlink=1" xr:uid="{419D16F9-673E-DC4A-8E9C-059116542511}"/>
    <hyperlink ref="C437" r:id="rId867" tooltip="UTC−04:00" display="https://en.wikipedia.org/wiki/UTC%E2%88%9204:00" xr:uid="{4D1550B1-E6C9-6145-8556-9BEF4F6442E9}"/>
    <hyperlink ref="L437" r:id="rId868" tooltip="UTC−04:00" display="https://en.wikipedia.org/wiki/UTC%E2%88%9204:00" xr:uid="{8239C103-590F-7444-BAC1-0CBEA0F7802E}"/>
    <hyperlink ref="M437" r:id="rId869" tooltip="America/Port of Spain (page does not exist)" display="https://en.wikipedia.org/w/index.php?title=America/Port_of_Spain&amp;action=edit&amp;redlink=1" xr:uid="{0AD46435-ECC4-724A-A59E-5F55CA1DEFC3}"/>
    <hyperlink ref="A438" r:id="rId870" tooltip="ISO 3166-1:VC" display="https://en.wikipedia.org/wiki/ISO_3166-1:VC" xr:uid="{90E067F3-C0BD-1547-9F27-6196258F3F36}"/>
    <hyperlink ref="B438" r:id="rId871" tooltip="America/Port of Spain (page does not exist)" display="https://en.wikipedia.org/w/index.php?title=America/Port_of_Spain&amp;action=edit&amp;redlink=1" xr:uid="{D489049A-810C-FF4F-92BD-249A63D09D95}"/>
    <hyperlink ref="C438" r:id="rId872" tooltip="UTC−04:00" display="https://en.wikipedia.org/wiki/UTC%E2%88%9204:00" xr:uid="{90BC8D56-CB47-4E4D-A1C1-63D4BFE9678D}"/>
    <hyperlink ref="L438" r:id="rId873" tooltip="UTC−04:00" display="https://en.wikipedia.org/wiki/UTC%E2%88%9204:00" xr:uid="{899D5F7A-3424-A746-976B-770E72F21532}"/>
    <hyperlink ref="M438" r:id="rId874" tooltip="America/Port of Spain (page does not exist)" display="https://en.wikipedia.org/w/index.php?title=America/Port_of_Spain&amp;action=edit&amp;redlink=1" xr:uid="{DE94D434-2A1D-3F41-A4D5-A2A542D76D15}"/>
    <hyperlink ref="A514" r:id="rId875" tooltip="ISO 3166-1:CA" display="https://en.wikipedia.org/wiki/ISO_3166-1:CA" xr:uid="{D585D342-65D4-224C-A82D-964544377D49}"/>
    <hyperlink ref="B514" r:id="rId876" tooltip="America/Swift Current (page does not exist)" display="https://en.wikipedia.org/w/index.php?title=America/Swift_Current&amp;action=edit&amp;redlink=1" xr:uid="{23D8E61E-72E6-224E-9797-DB434254D498}"/>
    <hyperlink ref="C514" r:id="rId877" tooltip="UTC−06:00" display="https://en.wikipedia.org/wiki/UTC%E2%88%9206:00" xr:uid="{7BCB1155-0975-7042-8D49-4679B7BE810D}"/>
    <hyperlink ref="L514" r:id="rId878" tooltip="UTC−06:00" display="https://en.wikipedia.org/wiki/UTC%E2%88%9206:00" xr:uid="{564C2B93-A4AF-9445-A373-2FB671139222}"/>
    <hyperlink ref="A515" r:id="rId879" tooltip="ISO 3166-1:HN" display="https://en.wikipedia.org/wiki/ISO_3166-1:HN" xr:uid="{17F0CCFA-9706-034B-9AB3-A3762023589D}"/>
    <hyperlink ref="B515" r:id="rId880" tooltip="America/Tegucigalpa (page does not exist)" display="https://en.wikipedia.org/w/index.php?title=America/Tegucigalpa&amp;action=edit&amp;redlink=1" xr:uid="{F9F7C613-2F4C-1C4F-AD08-77CBA7E39C50}"/>
    <hyperlink ref="C515" r:id="rId881" tooltip="UTC−06:00" display="https://en.wikipedia.org/wiki/UTC%E2%88%9206:00" xr:uid="{8F9C1FA9-AA1B-D54A-A706-96E67611B257}"/>
    <hyperlink ref="L515" r:id="rId882" tooltip="UTC−06:00" display="https://en.wikipedia.org/wiki/UTC%E2%88%9206:00" xr:uid="{B359480A-9530-8443-A015-B4A35CBBFA0D}"/>
    <hyperlink ref="A439" r:id="rId883" tooltip="ISO 3166-1:GL" display="https://en.wikipedia.org/wiki/ISO_3166-1:GL" xr:uid="{61A81D0D-CEDA-2B45-A50C-7213F8A088EC}"/>
    <hyperlink ref="B439" r:id="rId884" tooltip="America/Thule (page does not exist)" display="https://en.wikipedia.org/w/index.php?title=America/Thule&amp;action=edit&amp;redlink=1" xr:uid="{EBA3BF84-69C1-6841-8BC9-C5E1FF1927C2}"/>
    <hyperlink ref="C439" r:id="rId885" tooltip="UTC−04:00" display="https://en.wikipedia.org/wiki/UTC%E2%88%9204:00" xr:uid="{93A1EDFB-088E-E340-9A80-79E57527607E}"/>
    <hyperlink ref="L439" r:id="rId886" tooltip="UTC−03:00" display="https://en.wikipedia.org/wiki/UTC%E2%88%9203:00" xr:uid="{DCF902B1-5B0E-7A43-B18D-C48D2E7DB0B1}"/>
    <hyperlink ref="A480" r:id="rId887" tooltip="ISO 3166-1:CA" display="https://en.wikipedia.org/wiki/ISO_3166-1:CA" xr:uid="{70C8AEFE-D9DE-8041-AACF-0BEDB744E99C}"/>
    <hyperlink ref="B480" r:id="rId888" tooltip="America/Thunder Bay (page does not exist)" display="https://en.wikipedia.org/w/index.php?title=America/Thunder_Bay&amp;action=edit&amp;redlink=1" xr:uid="{72212486-D978-F34A-A722-8D4A9C5B3EAC}"/>
    <hyperlink ref="C480" r:id="rId889" tooltip="UTC−05:00" display="https://en.wikipedia.org/wiki/UTC%E2%88%9205:00" xr:uid="{11FA86A1-DF5F-4044-A87E-E5D099D76D4C}"/>
    <hyperlink ref="L480" r:id="rId890" tooltip="UTC−04:00" display="https://en.wikipedia.org/wiki/UTC%E2%88%9204:00" xr:uid="{55CF30A3-05A2-DB4F-B9B3-2A5E4F7FDE60}"/>
    <hyperlink ref="A554" r:id="rId891" tooltip="ISO 3166-1:MX" display="https://en.wikipedia.org/wiki/ISO_3166-1:MX" xr:uid="{00491D9E-49A3-6C45-AA55-7D5B6266BE68}"/>
    <hyperlink ref="B554" r:id="rId892" tooltip="America/Tijuana (page does not exist)" display="https://en.wikipedia.org/w/index.php?title=America/Tijuana&amp;action=edit&amp;redlink=1" xr:uid="{17E19B81-8750-8B4A-B159-9870F859D7C6}"/>
    <hyperlink ref="C554" r:id="rId893" tooltip="UTC−08:00" display="https://en.wikipedia.org/wiki/UTC%E2%88%9208:00" xr:uid="{C5FA9C9B-ECBF-B04C-8AE2-28876197C484}"/>
    <hyperlink ref="L554" r:id="rId894" tooltip="UTC−07:00" display="https://en.wikipedia.org/wiki/UTC%E2%88%9207:00" xr:uid="{E481E814-67CD-0748-A2E0-F3817AE56020}"/>
    <hyperlink ref="A481" r:id="rId895" tooltip="ISO 3166-1:CA" display="https://en.wikipedia.org/wiki/ISO_3166-1:CA" xr:uid="{D0CE57A1-2C89-2D4D-8A72-730D8B4445BC}"/>
    <hyperlink ref="B481" r:id="rId896" tooltip="America/Toronto (page does not exist)" display="https://en.wikipedia.org/w/index.php?title=America/Toronto&amp;action=edit&amp;redlink=1" xr:uid="{23C14AE6-42E9-2D44-8A86-3153716A8901}"/>
    <hyperlink ref="C481" r:id="rId897" tooltip="UTC−05:00" display="https://en.wikipedia.org/wiki/UTC%E2%88%9205:00" xr:uid="{F82918D3-1EB6-E54B-AE43-D940A73EDB87}"/>
    <hyperlink ref="L481" r:id="rId898" tooltip="UTC−04:00" display="https://en.wikipedia.org/wiki/UTC%E2%88%9204:00" xr:uid="{75E4D69D-6372-9344-9299-BC000F0C974F}"/>
    <hyperlink ref="A440" r:id="rId899" tooltip="ISO 3166-1:VG" display="https://en.wikipedia.org/wiki/ISO_3166-1:VG" xr:uid="{DC3BB91A-1B9C-9740-AE11-6E2A102D4732}"/>
    <hyperlink ref="B440" r:id="rId900" tooltip="America/Port of Spain (page does not exist)" display="https://en.wikipedia.org/w/index.php?title=America/Port_of_Spain&amp;action=edit&amp;redlink=1" xr:uid="{52DB97CD-D5B2-9D47-BD02-EEC1E41A3F9D}"/>
    <hyperlink ref="C440" r:id="rId901" tooltip="UTC−04:00" display="https://en.wikipedia.org/wiki/UTC%E2%88%9204:00" xr:uid="{B5464136-921C-FA4E-8360-7C179CF1621E}"/>
    <hyperlink ref="L440" r:id="rId902" tooltip="UTC−04:00" display="https://en.wikipedia.org/wiki/UTC%E2%88%9204:00" xr:uid="{637CFA43-2D79-404E-9C9B-1990A608E011}"/>
    <hyperlink ref="M440" r:id="rId903" tooltip="America/Port of Spain (page does not exist)" display="https://en.wikipedia.org/w/index.php?title=America/Port_of_Spain&amp;action=edit&amp;redlink=1" xr:uid="{848F78A6-9173-C944-A5DB-C962D9786178}"/>
    <hyperlink ref="A555" r:id="rId904" tooltip="ISO 3166-1:CA" display="https://en.wikipedia.org/wiki/ISO_3166-1:CA" xr:uid="{77C054EB-240F-5442-863C-CCCE16FC01BB}"/>
    <hyperlink ref="B555" r:id="rId905" tooltip="America/Vancouver (page does not exist)" display="https://en.wikipedia.org/w/index.php?title=America/Vancouver&amp;action=edit&amp;redlink=1" xr:uid="{ED6FE298-13EB-8C4B-A3EF-EAA4AC9AC746}"/>
    <hyperlink ref="C555" r:id="rId906" tooltip="UTC−08:00" display="https://en.wikipedia.org/wiki/UTC%E2%88%9208:00" xr:uid="{7F6B7CDC-9B22-DA45-AC3A-3A36F322933C}"/>
    <hyperlink ref="L555" r:id="rId907" tooltip="UTC−07:00" display="https://en.wikipedia.org/wiki/UTC%E2%88%9207:00" xr:uid="{176AA03F-284A-6349-BAD6-09A8C63E94B2}"/>
    <hyperlink ref="B441" r:id="rId908" tooltip="America/Port of Spain (page does not exist)" display="https://en.wikipedia.org/w/index.php?title=America/Port_of_Spain&amp;action=edit&amp;redlink=1" xr:uid="{45069D68-CA1E-A44E-9E66-DB09BE3DB3F4}"/>
    <hyperlink ref="C441" r:id="rId909" tooltip="UTC−04:00" display="https://en.wikipedia.org/wiki/UTC%E2%88%9204:00" xr:uid="{F2DBA2C3-3D8C-AD46-93B0-3E84C56B364C}"/>
    <hyperlink ref="L441" r:id="rId910" tooltip="UTC−04:00" display="https://en.wikipedia.org/wiki/UTC%E2%88%9204:00" xr:uid="{0A80AD01-DDB4-0C40-ACB1-A9205A980C86}"/>
    <hyperlink ref="M441" r:id="rId911" tooltip="America/Port of Spain (page does not exist)" display="https://en.wikipedia.org/w/index.php?title=America/Port_of_Spain&amp;action=edit&amp;redlink=1" xr:uid="{A77719EB-AA89-954B-9D10-024F4F2B8731}"/>
    <hyperlink ref="A556" r:id="rId912" tooltip="ISO 3166-1:CA" display="https://en.wikipedia.org/wiki/ISO_3166-1:CA" xr:uid="{855928EF-FA1B-FB43-8618-F8F327577F1D}"/>
    <hyperlink ref="B556" r:id="rId913" tooltip="America/Whitehorse (page does not exist)" display="https://en.wikipedia.org/w/index.php?title=America/Whitehorse&amp;action=edit&amp;redlink=1" xr:uid="{D13FD619-693A-A64E-A9EB-F78C58F8D8A2}"/>
    <hyperlink ref="C556" r:id="rId914" tooltip="UTC−08:00" display="https://en.wikipedia.org/wiki/UTC%E2%88%9208:00" xr:uid="{05335111-B3C1-C142-BB94-1B37923F55D9}"/>
    <hyperlink ref="L556" r:id="rId915" tooltip="UTC−07:00" display="https://en.wikipedia.org/wiki/UTC%E2%88%9207:00" xr:uid="{6DD70628-2E5F-FB4D-83AF-4F8532C2709B}"/>
    <hyperlink ref="A516" r:id="rId916" tooltip="ISO 3166-1:CA" display="https://en.wikipedia.org/wiki/ISO_3166-1:CA" xr:uid="{B6AC32F8-607F-3641-8DAB-8F68BDFDD7F1}"/>
    <hyperlink ref="B516" r:id="rId917" tooltip="America/Winnipeg (page does not exist)" display="https://en.wikipedia.org/w/index.php?title=America/Winnipeg&amp;action=edit&amp;redlink=1" xr:uid="{6748C9AC-82D8-164C-9263-0E5E780A3FF2}"/>
    <hyperlink ref="C516" r:id="rId918" tooltip="UTC−06:00" display="https://en.wikipedia.org/wiki/UTC%E2%88%9206:00" xr:uid="{0F264DEF-8960-A04E-83D2-CEA62923C08D}"/>
    <hyperlink ref="L516" r:id="rId919" tooltip="UTC−05:00" display="https://en.wikipedia.org/wiki/UTC%E2%88%9205:00" xr:uid="{E42E5E40-E9EF-614D-87FB-D527FFB87B1F}"/>
    <hyperlink ref="A570" r:id="rId920" tooltip="ISO 3166-1:US" display="https://en.wikipedia.org/wiki/ISO_3166-1:US" xr:uid="{76612BDC-8A1B-C443-AFA0-D1DA451D82F4}"/>
    <hyperlink ref="B570" r:id="rId921" tooltip="America/Yakutat" display="https://en.wikipedia.org/wiki/America/Yakutat" xr:uid="{28EF12F2-FF7B-CC46-B5E6-CF1E68727243}"/>
    <hyperlink ref="C570" r:id="rId922" tooltip="UTC−09:00" display="https://en.wikipedia.org/wiki/UTC%E2%88%9209:00" xr:uid="{572CAC29-AAF8-6849-B96C-B7D972880F7F}"/>
    <hyperlink ref="L570" r:id="rId923" tooltip="UTC−08:00" display="https://en.wikipedia.org/wiki/UTC%E2%88%9208:00" xr:uid="{35EB15F1-499B-4B44-BB8E-FD02D55E057C}"/>
    <hyperlink ref="A541" r:id="rId924" tooltip="ISO 3166-1:CA" display="https://en.wikipedia.org/wiki/ISO_3166-1:CA" xr:uid="{A39E8777-3422-5844-9341-E1082E3F80AD}"/>
    <hyperlink ref="B541" r:id="rId925" tooltip="America/Yellowknife (page does not exist)" display="https://en.wikipedia.org/w/index.php?title=America/Yellowknife&amp;action=edit&amp;redlink=1" xr:uid="{85945C76-80FB-304E-B79B-1BDEB7246201}"/>
    <hyperlink ref="C541" r:id="rId926" tooltip="UTC−07:00" display="https://en.wikipedia.org/wiki/UTC%E2%88%9207:00" xr:uid="{2A322E22-F390-F84E-9F41-01E7A9D5B57D}"/>
    <hyperlink ref="L541" r:id="rId927" tooltip="UTC−06:00" display="https://en.wikipedia.org/wiki/UTC%E2%88%9206:00" xr:uid="{FF51D3BD-2C06-E946-8A33-1D766E7B0CFA}"/>
    <hyperlink ref="A316" r:id="rId928" tooltip="ISO 3166-1:AQ" display="https://en.wikipedia.org/wiki/ISO_3166-1:AQ" xr:uid="{06B2BB3E-FB6B-BC46-9702-76DE06DE8955}"/>
    <hyperlink ref="B316" r:id="rId929" tooltip="Antarctica/Casey (page does not exist)" display="https://en.wikipedia.org/w/index.php?title=Antarctica/Casey&amp;action=edit&amp;redlink=1" xr:uid="{0E08FEFA-36C2-9C4E-8BBF-5E77D099ED95}"/>
    <hyperlink ref="C316" r:id="rId930" tooltip="UTC+11:00" display="https://en.wikipedia.org/wiki/UTC%2B11:00" xr:uid="{284745B0-200A-2745-A092-97FD7104FFDB}"/>
    <hyperlink ref="L316" r:id="rId931" tooltip="UTC+11:00" display="https://en.wikipedia.org/wiki/UTC%2B11:00" xr:uid="{572B2FFC-80FC-8B40-816C-1A0F144AAA0B}"/>
    <hyperlink ref="A231" r:id="rId932" tooltip="ISO 3166-1:AQ" display="https://en.wikipedia.org/wiki/ISO_3166-1:AQ" xr:uid="{4BB7E761-295A-304C-81B4-A1AF96552CBD}"/>
    <hyperlink ref="B231" r:id="rId933" tooltip="Antarctica/Davis (page does not exist)" display="https://en.wikipedia.org/w/index.php?title=Antarctica/Davis&amp;action=edit&amp;redlink=1" xr:uid="{6FB3185F-563E-0845-90A1-4672E479ED0E}"/>
    <hyperlink ref="C231" r:id="rId934" tooltip="UTC+07:00" display="https://en.wikipedia.org/wiki/UTC%2B07:00" xr:uid="{0D9A0CB9-EDDB-EC4E-B3E0-F6B96426B385}"/>
    <hyperlink ref="L231" r:id="rId935" tooltip="UTC+07:00" display="https://en.wikipedia.org/wiki/UTC%2B07:00" xr:uid="{3A58A015-4C60-934B-89F2-16D7876FC909}"/>
    <hyperlink ref="A292" r:id="rId936" tooltip="ISO 3166-1:AQ" display="https://en.wikipedia.org/wiki/ISO_3166-1:AQ" xr:uid="{8EB578F2-8A6D-E048-B343-CB4C66819A42}"/>
    <hyperlink ref="B292" r:id="rId937" tooltip="Antarctica/DumontDUrville (page does not exist)" display="https://en.wikipedia.org/w/index.php?title=Antarctica/DumontDUrville&amp;action=edit&amp;redlink=1" xr:uid="{9036404E-5719-914C-A4B8-2759444E2AB7}"/>
    <hyperlink ref="C292" r:id="rId938" tooltip="UTC+10:00" display="https://en.wikipedia.org/wiki/UTC%2B10:00" xr:uid="{4CF730AC-9D70-F846-A1F4-4CE748886BE0}"/>
    <hyperlink ref="L292" r:id="rId939" tooltip="UTC+10:00" display="https://en.wikipedia.org/wiki/UTC%2B10:00" xr:uid="{76A97B99-8743-BF40-9FBE-EBDC4434E692}"/>
    <hyperlink ref="A317" r:id="rId940" tooltip="ISO 3166-1:AU" display="https://en.wikipedia.org/wiki/ISO_3166-1:AU" xr:uid="{38D4AFAC-C3D6-BD48-A70A-2722641A056A}"/>
    <hyperlink ref="B317" r:id="rId941" tooltip="Antarctica/Macquarie (page does not exist)" display="https://en.wikipedia.org/w/index.php?title=Antarctica/Macquarie&amp;action=edit&amp;redlink=1" xr:uid="{AE5DCA05-CC8E-8347-8B01-5E9CF8064804}"/>
    <hyperlink ref="C317" r:id="rId942" tooltip="UTC+11:00" display="https://en.wikipedia.org/wiki/UTC%2B11:00" xr:uid="{1CB572D2-A452-F643-BCC7-F9E28BFB6E86}"/>
    <hyperlink ref="L317" r:id="rId943" tooltip="UTC+11:00" display="https://en.wikipedia.org/wiki/UTC%2B11:00" xr:uid="{7FBEBE35-FA8A-7E47-A9B0-06F7D86D6BF7}"/>
    <hyperlink ref="A195" r:id="rId944" tooltip="ISO 3166-1:AQ" display="https://en.wikipedia.org/wiki/ISO_3166-1:AQ" xr:uid="{32C3F1DD-8994-AE49-842D-B44EB83FD0CE}"/>
    <hyperlink ref="B195" r:id="rId945" tooltip="Antarctica/Mawson (page does not exist)" display="https://en.wikipedia.org/w/index.php?title=Antarctica/Mawson&amp;action=edit&amp;redlink=1" xr:uid="{24EC3EB9-70B7-9145-ADCE-BCE3078217F4}"/>
    <hyperlink ref="C195" r:id="rId946" tooltip="UTC+05:00" display="https://en.wikipedia.org/wiki/UTC%2B05:00" xr:uid="{4186B9D4-0951-5444-8AF3-E397D682A193}"/>
    <hyperlink ref="L195" r:id="rId947" tooltip="UTC+05:00" display="https://en.wikipedia.org/wiki/UTC%2B05:00" xr:uid="{4D5012B3-AE7B-D749-BCD4-2B266E9234BD}"/>
    <hyperlink ref="A330" r:id="rId948" tooltip="ISO 3166-1:AQ" display="https://en.wikipedia.org/wiki/ISO_3166-1:AQ" xr:uid="{ABB125EA-4A26-954D-87F2-DDD3D4516039}"/>
    <hyperlink ref="B330" r:id="rId949" tooltip="Pacific/Auckland (page does not exist)" display="https://en.wikipedia.org/w/index.php?title=Pacific/Auckland&amp;action=edit&amp;redlink=1" xr:uid="{B9AEFB40-0A2A-EA47-AB7A-CCBAEF69701A}"/>
    <hyperlink ref="C330" r:id="rId950" tooltip="UTC+12:00" display="https://en.wikipedia.org/wiki/UTC%2B12:00" xr:uid="{960C6D21-CC2E-1343-90B9-368BBFF7F124}"/>
    <hyperlink ref="L330" r:id="rId951" tooltip="UTC+13:00" display="https://en.wikipedia.org/wiki/UTC%2B13:00" xr:uid="{F739B3D3-8E79-AB4B-8A5F-92A0DEF0283D}"/>
    <hyperlink ref="M330" r:id="rId952" tooltip="Pacific/Auckland (page does not exist)" display="https://en.wikipedia.org/w/index.php?title=Pacific/Auckland&amp;action=edit&amp;redlink=1" xr:uid="{68CFD12B-44AC-DC4A-9DF3-017DA4131FA9}"/>
    <hyperlink ref="A396" r:id="rId953" tooltip="ISO 3166-1:AQ" display="https://en.wikipedia.org/wiki/ISO_3166-1:AQ" xr:uid="{06522EDD-5219-324F-AC77-702B21C02E2F}"/>
    <hyperlink ref="B396" r:id="rId954" tooltip="Antarctica/Palmer (page does not exist)" display="https://en.wikipedia.org/w/index.php?title=Antarctica/Palmer&amp;action=edit&amp;redlink=1" xr:uid="{075BED0C-B38C-1D44-922C-37DA1E698034}"/>
    <hyperlink ref="C396" r:id="rId955" tooltip="UTC−03:00" display="https://en.wikipedia.org/wiki/UTC%E2%88%9203:00" xr:uid="{B0FB13CC-FAE3-D84D-B5D5-7B1DEEE575A0}"/>
    <hyperlink ref="L396" r:id="rId956" tooltip="UTC−03:00" display="https://en.wikipedia.org/wiki/UTC%E2%88%9203:00" xr:uid="{17330026-4731-4B4C-B61D-B60E66554E16}"/>
    <hyperlink ref="M396" r:id="rId957" tooltip="Magallanes and Chilean Antarctica Region" display="https://en.wikipedia.org/wiki/Magallanes_and_Chilean_Antarctica_Region" xr:uid="{C021CC6F-31C8-2946-BEA4-75788D135B45}"/>
    <hyperlink ref="A397" r:id="rId958" tooltip="ISO 3166-1:AQ" display="https://en.wikipedia.org/wiki/ISO_3166-1:AQ" xr:uid="{4760D913-FE7F-2F4C-9DF9-830D95E5BCD3}"/>
    <hyperlink ref="B397" r:id="rId959" tooltip="Antarctica/Rothera (page does not exist)" display="https://en.wikipedia.org/w/index.php?title=Antarctica/Rothera&amp;action=edit&amp;redlink=1" xr:uid="{06DC09DF-7A33-304E-96F1-8F44A2DCAB4E}"/>
    <hyperlink ref="C397" r:id="rId960" tooltip="UTC−03:00" display="https://en.wikipedia.org/wiki/UTC%E2%88%9203:00" xr:uid="{E94BDD48-24C5-024E-812D-06992CBA4867}"/>
    <hyperlink ref="L397" r:id="rId961" tooltip="UTC−03:00" display="https://en.wikipedia.org/wiki/UTC%E2%88%9203:00" xr:uid="{0E797678-3FBE-AC42-B41F-907D3A540158}"/>
    <hyperlink ref="B331" r:id="rId962" tooltip="Pacific/Auckland (page does not exist)" display="https://en.wikipedia.org/w/index.php?title=Pacific/Auckland&amp;action=edit&amp;redlink=1" xr:uid="{1E9444C1-A04F-BE46-A934-D88ABC6AB969}"/>
    <hyperlink ref="C331" r:id="rId963" tooltip="UTC+12:00" display="https://en.wikipedia.org/wiki/UTC%2B12:00" xr:uid="{97139DFC-1216-FE46-B808-D3CA693EC53F}"/>
    <hyperlink ref="L331" r:id="rId964" tooltip="UTC+13:00" display="https://en.wikipedia.org/wiki/UTC%2B13:00" xr:uid="{0660A085-AA8B-B649-8986-823C1AAAA8C6}"/>
    <hyperlink ref="M331" r:id="rId965" tooltip="Pacific/Auckland (page does not exist)" display="https://en.wikipedia.org/w/index.php?title=Pacific/Auckland&amp;action=edit&amp;redlink=1" xr:uid="{BEFBDA0F-498E-4040-AF9A-E0F324E16068}"/>
    <hyperlink ref="A159" r:id="rId966" tooltip="ISO 3166-1:AQ" display="https://en.wikipedia.org/wiki/ISO_3166-1:AQ" xr:uid="{50268F0B-1D36-BC4C-ADA0-2F391F23352C}"/>
    <hyperlink ref="B159" r:id="rId967" tooltip="Antarctica/Syowa (page does not exist)" display="https://en.wikipedia.org/w/index.php?title=Antarctica/Syowa&amp;action=edit&amp;redlink=1" xr:uid="{D4A99BB0-A63C-554A-9620-B6B6FA6D4CA0}"/>
    <hyperlink ref="C159" r:id="rId968" tooltip="UTC+03:00" display="https://en.wikipedia.org/wiki/UTC%2B03:00" xr:uid="{B5C2152F-CC67-214E-B9FE-3B8501EE8CD0}"/>
    <hyperlink ref="L159" r:id="rId969" tooltip="UTC+03:00" display="https://en.wikipedia.org/wiki/UTC%2B03:00" xr:uid="{0AAC4C41-98AC-8049-8B5B-0C4735AAF333}"/>
    <hyperlink ref="A18" r:id="rId970" tooltip="ISO 3166-1:AQ" display="https://en.wikipedia.org/wiki/ISO_3166-1:AQ" xr:uid="{AD1DC99A-0E99-F24F-B80C-4572B1232AE9}"/>
    <hyperlink ref="B18" r:id="rId971" tooltip="Antarctica/Troll (page does not exist)" display="https://en.wikipedia.org/w/index.php?title=Antarctica/Troll&amp;action=edit&amp;redlink=1" xr:uid="{AF32775B-20AE-654F-AFA7-6F62CEB1B42E}"/>
    <hyperlink ref="C18" r:id="rId972" tooltip="UTC±00:00" display="https://en.wikipedia.org/wiki/UTC%C2%B100:00" xr:uid="{9A7BB0E7-1F08-0C45-BFCD-67ADBAA5CAC2}"/>
    <hyperlink ref="L18" r:id="rId973" tooltip="UTC+02:00" display="https://en.wikipedia.org/wiki/UTC%2B02:00" xr:uid="{6825915B-2EA3-5D49-81E6-8E5C0BB165CD}"/>
    <hyperlink ref="A216" r:id="rId974" tooltip="ISO 3166-1:AQ" display="https://en.wikipedia.org/wiki/ISO_3166-1:AQ" xr:uid="{E1B8DAD7-D3F4-3E47-8A61-4C3D0F22973E}"/>
    <hyperlink ref="B216" r:id="rId975" tooltip="Antarctica/Vostok (page does not exist)" display="https://en.wikipedia.org/w/index.php?title=Antarctica/Vostok&amp;action=edit&amp;redlink=1" xr:uid="{FE48E653-CB5D-174D-994F-B725C674134B}"/>
    <hyperlink ref="C216" r:id="rId976" tooltip="UTC+06:00" display="https://en.wikipedia.org/wiki/UTC%2B06:00" xr:uid="{D3738A97-06D1-C44E-A535-711466750DC9}"/>
    <hyperlink ref="L216" r:id="rId977" tooltip="UTC+06:00" display="https://en.wikipedia.org/wiki/UTC%2B06:00" xr:uid="{554FE893-1D5E-8142-B693-19D0ED5A5ABD}"/>
    <hyperlink ref="A71" r:id="rId978" tooltip="ISO 3166-1:SJ" display="https://en.wikipedia.org/wiki/ISO_3166-1:SJ" xr:uid="{0DB9D8CC-0518-7B4C-A216-5E369F4E277D}"/>
    <hyperlink ref="B71" r:id="rId979" tooltip="Europe/Oslo" display="https://en.wikipedia.org/wiki/Europe/Oslo" xr:uid="{ABAEC098-8E03-8B49-A609-9DC61908C1E9}"/>
    <hyperlink ref="C71" r:id="rId980" tooltip="UTC+01:00" display="https://en.wikipedia.org/wiki/UTC%2B01:00" xr:uid="{39BD06B4-3F62-FB48-9305-19C8DB4FF8F1}"/>
    <hyperlink ref="L71" r:id="rId981" tooltip="UTC+02:00" display="https://en.wikipedia.org/wiki/UTC%2B02:00" xr:uid="{A20FFC7F-3A7E-F24F-8A4E-5BF852CFF61E}"/>
    <hyperlink ref="M71" r:id="rId982" tooltip="Europe/Oslo" display="https://en.wikipedia.org/wiki/Europe/Oslo" xr:uid="{083BDB3F-CE99-8F44-A571-E6088C8D81B4}"/>
    <hyperlink ref="A160" r:id="rId983" tooltip="ISO 3166-1:YE" display="https://en.wikipedia.org/wiki/ISO_3166-1:YE" xr:uid="{D2AEF6EF-17AB-DE49-B8BD-58EA1A391F5A}"/>
    <hyperlink ref="B160" r:id="rId984" tooltip="Asia/Riyadh (page does not exist)" display="https://en.wikipedia.org/w/index.php?title=Asia/Riyadh&amp;action=edit&amp;redlink=1" xr:uid="{0AFDF6F6-C2F5-3542-86CE-CDFEB395119C}"/>
    <hyperlink ref="C160" r:id="rId985" tooltip="UTC+03:00" display="https://en.wikipedia.org/wiki/UTC%2B03:00" xr:uid="{CAD2AD62-8038-B546-97AE-248C1E1677A8}"/>
    <hyperlink ref="L160" r:id="rId986" tooltip="UTC+03:00" display="https://en.wikipedia.org/wiki/UTC%2B03:00" xr:uid="{5073C16D-163F-A348-B80A-97F681D9D4D3}"/>
    <hyperlink ref="M160" r:id="rId987" tooltip="Asia/Riyadh (page does not exist)" display="https://en.wikipedia.org/w/index.php?title=Asia/Riyadh&amp;action=edit&amp;redlink=1" xr:uid="{841A536E-C628-5F45-804A-E5F8B1AF5BDF}"/>
    <hyperlink ref="A217" r:id="rId988" tooltip="ISO 3166-1:KZ" display="https://en.wikipedia.org/wiki/ISO_3166-1:KZ" xr:uid="{8062FF14-DD35-AF47-8FB7-5B4D31AE804A}"/>
    <hyperlink ref="B217" r:id="rId989" tooltip="Asia/Almaty (page does not exist)" display="https://en.wikipedia.org/w/index.php?title=Asia/Almaty&amp;action=edit&amp;redlink=1" xr:uid="{EBAD9E8C-9557-F647-A554-FF417B3377EB}"/>
    <hyperlink ref="C217" r:id="rId990" tooltip="UTC+06:00" display="https://en.wikipedia.org/wiki/UTC%2B06:00" xr:uid="{23E3E01C-6ADB-2E4C-BE04-CBD271404086}"/>
    <hyperlink ref="L217" r:id="rId991" tooltip="UTC+06:00" display="https://en.wikipedia.org/wiki/UTC%2B06:00" xr:uid="{D8CB1108-31D5-B34F-A322-B7E71CBCDAB4}"/>
    <hyperlink ref="A123" r:id="rId992" tooltip="ISO 3166-1:JO" display="https://en.wikipedia.org/wiki/ISO_3166-1:JO" xr:uid="{D90FB46C-7CB3-454C-A122-A3A57F7B5C20}"/>
    <hyperlink ref="B123" r:id="rId993" tooltip="Asia/Amman (page does not exist)" display="https://en.wikipedia.org/w/index.php?title=Asia/Amman&amp;action=edit&amp;redlink=1" xr:uid="{D322CEC8-68AE-BF4E-A1DD-E43D7EFBBEB6}"/>
    <hyperlink ref="C123" r:id="rId994" tooltip="UTC+02:00" display="https://en.wikipedia.org/wiki/UTC%2B02:00" xr:uid="{7148C962-7A06-8D4E-B630-EB9AC8F665DD}"/>
    <hyperlink ref="L123" r:id="rId995" tooltip="UTC+03:00" display="https://en.wikipedia.org/wiki/UTC%2B03:00" xr:uid="{D5B058B8-9D2F-A84F-A923-93B5FB4C725B}"/>
    <hyperlink ref="A332" r:id="rId996" tooltip="ISO 3166-1:RU" display="https://en.wikipedia.org/wiki/ISO_3166-1:RU" xr:uid="{9128BD53-02C3-6048-9B78-3D4A5B0AE93D}"/>
    <hyperlink ref="B332" r:id="rId997" tooltip="Asia/Anadyr (page does not exist)" display="https://en.wikipedia.org/w/index.php?title=Asia/Anadyr&amp;action=edit&amp;redlink=1" xr:uid="{75BBD04A-2A66-854B-84FD-9CBF1E82FB98}"/>
    <hyperlink ref="C332" r:id="rId998" tooltip="UTC+12:00" display="https://en.wikipedia.org/wiki/UTC%2B12:00" xr:uid="{053C07BD-10E8-5748-84B3-36715607CC81}"/>
    <hyperlink ref="L332" r:id="rId999" tooltip="UTC+12:00" display="https://en.wikipedia.org/wiki/UTC%2B12:00" xr:uid="{3EA0AE02-AA24-3F4E-90AD-5AB99A43F678}"/>
    <hyperlink ref="A196" r:id="rId1000" tooltip="ISO 3166-1:KZ" display="https://en.wikipedia.org/wiki/ISO_3166-1:KZ" xr:uid="{37D6BEA5-219D-BF42-83F8-47C122F3B754}"/>
    <hyperlink ref="B196" r:id="rId1001" tooltip="Asia/Aqtau (page does not exist)" display="https://en.wikipedia.org/w/index.php?title=Asia/Aqtau&amp;action=edit&amp;redlink=1" xr:uid="{F3AA4108-6A3C-AC43-831A-7FC47EF306CA}"/>
    <hyperlink ref="C196" r:id="rId1002" tooltip="UTC+05:00" display="https://en.wikipedia.org/wiki/UTC%2B05:00" xr:uid="{41BA165C-B03F-7B41-AF97-0A3BCCD50A7C}"/>
    <hyperlink ref="L196" r:id="rId1003" tooltip="UTC+05:00" display="https://en.wikipedia.org/wiki/UTC%2B05:00" xr:uid="{5C52C383-5240-9749-9591-E969FF987690}"/>
    <hyperlink ref="A197" r:id="rId1004" tooltip="ISO 3166-1:KZ" display="https://en.wikipedia.org/wiki/ISO_3166-1:KZ" xr:uid="{EE1ED57B-1057-3F49-AC5B-42C48E74C28D}"/>
    <hyperlink ref="B197" r:id="rId1005" tooltip="Asia/Aqtobe (page does not exist)" display="https://en.wikipedia.org/w/index.php?title=Asia/Aqtobe&amp;action=edit&amp;redlink=1" xr:uid="{C72DE052-2657-3C4C-B71F-C82FB5658623}"/>
    <hyperlink ref="C197" r:id="rId1006" tooltip="UTC+05:00" display="https://en.wikipedia.org/wiki/UTC%2B05:00" xr:uid="{A03F5EBF-0D40-1247-B290-ADDF55449BF0}"/>
    <hyperlink ref="L197" r:id="rId1007" tooltip="UTC+05:00" display="https://en.wikipedia.org/wiki/UTC%2B05:00" xr:uid="{FC14310C-C142-EF40-BC52-1784D5DC42B0}"/>
    <hyperlink ref="A198" r:id="rId1008" tooltip="ISO 3166-1:TM" display="https://en.wikipedia.org/wiki/ISO_3166-1:TM" xr:uid="{F751D0A4-110A-F64F-BE33-443ACF24FA16}"/>
    <hyperlink ref="B198" r:id="rId1009" tooltip="Asia/Ashgabat (page does not exist)" display="https://en.wikipedia.org/w/index.php?title=Asia/Ashgabat&amp;action=edit&amp;redlink=1" xr:uid="{F6B7176A-A050-E64E-8B0A-B8D3496354CE}"/>
    <hyperlink ref="C198" r:id="rId1010" tooltip="UTC+05:00" display="https://en.wikipedia.org/wiki/UTC%2B05:00" xr:uid="{FFB68ADF-8F43-3740-A609-D6E2D878E14E}"/>
    <hyperlink ref="L198" r:id="rId1011" tooltip="UTC+05:00" display="https://en.wikipedia.org/wiki/UTC%2B05:00" xr:uid="{ACA622F1-E9B0-B546-895F-D861369464FF}"/>
    <hyperlink ref="B199" r:id="rId1012" tooltip="Asia/Ashgabat (page does not exist)" display="https://en.wikipedia.org/w/index.php?title=Asia/Ashgabat&amp;action=edit&amp;redlink=1" xr:uid="{A5322E25-2241-FA45-B27B-C3C0D8D149DF}"/>
    <hyperlink ref="C199" r:id="rId1013" tooltip="UTC+05:00" display="https://en.wikipedia.org/wiki/UTC%2B05:00" xr:uid="{2A62340F-BC35-5D47-BE0A-B9F47436A885}"/>
    <hyperlink ref="L199" r:id="rId1014" tooltip="UTC+05:00" display="https://en.wikipedia.org/wiki/UTC%2B05:00" xr:uid="{3C8AC791-CD37-AA47-BECB-CA60749F22AD}"/>
    <hyperlink ref="M199" r:id="rId1015" tooltip="Asia/Ashgabat (page does not exist)" display="https://en.wikipedia.org/w/index.php?title=Asia/Ashgabat&amp;action=edit&amp;redlink=1" xr:uid="{2A85CF3E-969E-7147-88F7-8968EC48C93A}"/>
    <hyperlink ref="A200" r:id="rId1016" tooltip="ISO 3166-1:KZ" display="https://en.wikipedia.org/wiki/ISO_3166-1:KZ" xr:uid="{D3402FC0-9B29-DD48-91F8-2841E7348567}"/>
    <hyperlink ref="B200" r:id="rId1017" tooltip="Asia/Atyrau (page does not exist)" display="https://en.wikipedia.org/w/index.php?title=Asia/Atyrau&amp;action=edit&amp;redlink=1" xr:uid="{9B6A17DC-C7BC-064A-880E-D752492E9AC7}"/>
    <hyperlink ref="C200" r:id="rId1018" tooltip="UTC+05:00" display="https://en.wikipedia.org/wiki/UTC%2B05:00" xr:uid="{10BEA100-15EE-EA43-8C5D-A155027EB13C}"/>
    <hyperlink ref="L200" r:id="rId1019" tooltip="UTC+05:00" display="https://en.wikipedia.org/wiki/UTC%2B05:00" xr:uid="{E1FBA6A4-B159-614E-A9E8-3B22A7DF67AB}"/>
    <hyperlink ref="A161" r:id="rId1020" tooltip="ISO 3166-1:IQ" display="https://en.wikipedia.org/wiki/ISO_3166-1:IQ" xr:uid="{64BABAE8-AEEE-AE4C-95D2-238E03E643CC}"/>
    <hyperlink ref="B161" r:id="rId1021" tooltip="Asia/Baghdad (page does not exist)" display="https://en.wikipedia.org/w/index.php?title=Asia/Baghdad&amp;action=edit&amp;redlink=1" xr:uid="{D83535F4-1573-224F-8FBA-DBF36104561E}"/>
    <hyperlink ref="C161" r:id="rId1022" tooltip="UTC+03:00" display="https://en.wikipedia.org/wiki/UTC%2B03:00" xr:uid="{4938E3F3-3EB3-1B4F-ADF5-452DA7418FC0}"/>
    <hyperlink ref="L161" r:id="rId1023" tooltip="UTC+03:00" display="https://en.wikipedia.org/wiki/UTC%2B03:00" xr:uid="{94DAA52D-8181-B843-8AFA-9F12001ED854}"/>
    <hyperlink ref="A162" r:id="rId1024" tooltip="ISO 3166-1:BH" display="https://en.wikipedia.org/wiki/ISO_3166-1:BH" xr:uid="{B306A23F-AF53-2048-AA56-456EC8781A23}"/>
    <hyperlink ref="B162" r:id="rId1025" tooltip="Asia/Qatar (page does not exist)" display="https://en.wikipedia.org/w/index.php?title=Asia/Qatar&amp;action=edit&amp;redlink=1" xr:uid="{B3589381-5978-0447-9231-9F7093180530}"/>
    <hyperlink ref="C162" r:id="rId1026" tooltip="UTC+03:00" display="https://en.wikipedia.org/wiki/UTC%2B03:00" xr:uid="{CE63726A-74A9-E948-BF4C-D8C770298120}"/>
    <hyperlink ref="L162" r:id="rId1027" tooltip="UTC+03:00" display="https://en.wikipedia.org/wiki/UTC%2B03:00" xr:uid="{ACC6CD8F-112E-104A-9BA4-0D6D923CDD45}"/>
    <hyperlink ref="M162" r:id="rId1028" tooltip="Asia/Qatar (page does not exist)" display="https://en.wikipedia.org/w/index.php?title=Asia/Qatar&amp;action=edit&amp;redlink=1" xr:uid="{C05F06A9-F1C2-4D4D-8726-2722FF1A7686}"/>
    <hyperlink ref="A180" r:id="rId1029" tooltip="ISO 3166-1:AZ" display="https://en.wikipedia.org/wiki/ISO_3166-1:AZ" xr:uid="{9E029E02-8B76-114A-89A4-BB7B27EB71E2}"/>
    <hyperlink ref="B180" r:id="rId1030" tooltip="Asia/Baku (page does not exist)" display="https://en.wikipedia.org/w/index.php?title=Asia/Baku&amp;action=edit&amp;redlink=1" xr:uid="{998C5735-0FE8-C541-B71D-FF3D6CFEE421}"/>
    <hyperlink ref="C180" r:id="rId1031" tooltip="UTC+04:00" display="https://en.wikipedia.org/wiki/UTC%2B04:00" xr:uid="{5660D91B-D412-EC44-9ADB-003E452C51E8}"/>
    <hyperlink ref="L180" r:id="rId1032" tooltip="UTC+04:00" display="https://en.wikipedia.org/wiki/UTC%2B04:00" xr:uid="{496C88FF-929B-4349-A150-EFF1E485F301}"/>
    <hyperlink ref="A232" r:id="rId1033" tooltip="ISO 3166-1:TH" display="https://en.wikipedia.org/wiki/ISO_3166-1:TH" xr:uid="{CCF70BA0-264B-994D-8FCE-106C0C66EA18}"/>
    <hyperlink ref="B232" r:id="rId1034" tooltip="Asia/Bangkok (page does not exist)" display="https://en.wikipedia.org/w/index.php?title=Asia/Bangkok&amp;action=edit&amp;redlink=1" xr:uid="{2C6CDAFC-01A2-9242-B072-9835473502FB}"/>
    <hyperlink ref="C232" r:id="rId1035" tooltip="UTC+07:00" display="https://en.wikipedia.org/wiki/UTC%2B07:00" xr:uid="{94D54E1C-FBD7-784A-961F-BDC2332F8779}"/>
    <hyperlink ref="L232" r:id="rId1036" tooltip="UTC+07:00" display="https://en.wikipedia.org/wiki/UTC%2B07:00" xr:uid="{C34CA26C-9F2A-F841-82AB-57461F3F7B6D}"/>
    <hyperlink ref="A233" r:id="rId1037" tooltip="ISO 3166-1:RU" display="https://en.wikipedia.org/wiki/ISO_3166-1:RU" xr:uid="{C68C637D-BCCA-AD47-B2AC-9DE952D513EF}"/>
    <hyperlink ref="B233" r:id="rId1038" tooltip="Asia/Barnaul (page does not exist)" display="https://en.wikipedia.org/w/index.php?title=Asia/Barnaul&amp;action=edit&amp;redlink=1" xr:uid="{3857FBD9-5895-D144-A470-13E0952A58AC}"/>
    <hyperlink ref="C233" r:id="rId1039" tooltip="UTC+07:00" display="https://en.wikipedia.org/wiki/UTC%2B07:00" xr:uid="{B2F72E8B-636C-714D-A851-4D453B8DEA92}"/>
    <hyperlink ref="L233" r:id="rId1040" tooltip="UTC+07:00" display="https://en.wikipedia.org/wiki/UTC%2B07:00" xr:uid="{7C6AF65D-36A9-2F46-93D4-6864030CEA3A}"/>
    <hyperlink ref="A124" r:id="rId1041" tooltip="ISO 3166-1:LB" display="https://en.wikipedia.org/wiki/ISO_3166-1:LB" xr:uid="{D757CF97-2FFE-B942-9255-20A78EF6ABD8}"/>
    <hyperlink ref="B124" r:id="rId1042" tooltip="Asia/Beirut (page does not exist)" display="https://en.wikipedia.org/w/index.php?title=Asia/Beirut&amp;action=edit&amp;redlink=1" xr:uid="{C7A4D9EE-1977-D146-B615-EC2F0CE4C60F}"/>
    <hyperlink ref="C124" r:id="rId1043" tooltip="UTC+02:00" display="https://en.wikipedia.org/wiki/UTC%2B02:00" xr:uid="{88B3C4C9-ECE6-9B46-B333-319E2A6D7FD1}"/>
    <hyperlink ref="L124" r:id="rId1044" tooltip="UTC+03:00" display="https://en.wikipedia.org/wiki/UTC%2B03:00" xr:uid="{18AC557B-F186-504A-ABCF-62C8C2CBEEEB}"/>
    <hyperlink ref="A218" r:id="rId1045" tooltip="ISO 3166-1:KG" display="https://en.wikipedia.org/wiki/ISO_3166-1:KG" xr:uid="{C60824E0-BB3F-E245-AF69-5A75DC746BCC}"/>
    <hyperlink ref="B218" r:id="rId1046" tooltip="Asia/Bishkek (page does not exist)" display="https://en.wikipedia.org/w/index.php?title=Asia/Bishkek&amp;action=edit&amp;redlink=1" xr:uid="{7F1CAE7D-E389-4645-B553-179FBDC7A7FE}"/>
    <hyperlink ref="C218" r:id="rId1047" tooltip="UTC+06:00" display="https://en.wikipedia.org/wiki/UTC%2B06:00" xr:uid="{0A77A741-F613-C842-B641-F11D578E6F13}"/>
    <hyperlink ref="L218" r:id="rId1048" tooltip="UTC+06:00" display="https://en.wikipedia.org/wiki/UTC%2B06:00" xr:uid="{706DECB4-D17A-D643-981F-60FE7B6AE50D}"/>
    <hyperlink ref="A247" r:id="rId1049" tooltip="ISO 3166-1:BN" display="https://en.wikipedia.org/wiki/ISO_3166-1:BN" xr:uid="{B6E9A5CE-4461-7649-8CCC-1ECA3C26EEC9}"/>
    <hyperlink ref="B247" r:id="rId1050" tooltip="Asia/Brunei (page does not exist)" display="https://en.wikipedia.org/w/index.php?title=Asia/Brunei&amp;action=edit&amp;redlink=1" xr:uid="{0D65A4A5-4D22-E348-9E03-32420034065F}"/>
    <hyperlink ref="C247" r:id="rId1051" tooltip="UTC+08:00" display="https://en.wikipedia.org/wiki/UTC%2B08:00" xr:uid="{8822770C-645E-3F48-87F9-C646B3C83317}"/>
    <hyperlink ref="L247" r:id="rId1052" tooltip="UTC+08:00" display="https://en.wikipedia.org/wiki/UTC%2B08:00" xr:uid="{E41ADA16-7DB2-3A41-A771-D113CFFC4321}"/>
    <hyperlink ref="B211" r:id="rId1053" tooltip="Asia/Kolkata (page does not exist)" display="https://en.wikipedia.org/w/index.php?title=Asia/Kolkata&amp;action=edit&amp;redlink=1" xr:uid="{A8E2AF03-91FD-C94F-AB6D-4D443CBA31B7}"/>
    <hyperlink ref="C211" r:id="rId1054" tooltip="UTC+05:30" display="https://en.wikipedia.org/wiki/UTC%2B05:30" xr:uid="{A14E7022-AF61-264A-94C4-FAF93BDABBBA}"/>
    <hyperlink ref="L211" r:id="rId1055" tooltip="UTC+05:30" display="https://en.wikipedia.org/wiki/UTC%2B05:30" xr:uid="{9CD5D0D4-2C31-A04A-AD44-B40899DF4B8C}"/>
    <hyperlink ref="M211" r:id="rId1056" tooltip="Asia/Kolkata (page does not exist)" display="https://en.wikipedia.org/w/index.php?title=Asia/Kolkata&amp;action=edit&amp;redlink=1" xr:uid="{55EEB3A1-FC4A-D845-A394-B82019298136}"/>
    <hyperlink ref="A274" r:id="rId1057" tooltip="ISO 3166-1:RU" display="https://en.wikipedia.org/wiki/ISO_3166-1:RU" xr:uid="{6A25BA86-CF83-F447-9751-427652A5317E}"/>
    <hyperlink ref="B274" r:id="rId1058" tooltip="Asia/Chita (page does not exist)" display="https://en.wikipedia.org/w/index.php?title=Asia/Chita&amp;action=edit&amp;redlink=1" xr:uid="{3F3E997D-26C5-CA45-B300-9DD7DD6BE8A1}"/>
    <hyperlink ref="C274" r:id="rId1059" tooltip="UTC+09:00" display="https://en.wikipedia.org/wiki/UTC%2B09:00" xr:uid="{59482736-4927-2442-AF5A-3140DB948519}"/>
    <hyperlink ref="L274" r:id="rId1060" tooltip="UTC+09:00" display="https://en.wikipedia.org/wiki/UTC%2B09:00" xr:uid="{55BAD415-05FD-C242-B81C-06AEE9B0B881}"/>
    <hyperlink ref="A248" r:id="rId1061" tooltip="ISO 3166-1:MN" display="https://en.wikipedia.org/wiki/ISO_3166-1:MN" xr:uid="{1A7EA417-7FC0-174A-B372-DCA95B7EE480}"/>
    <hyperlink ref="B248" r:id="rId1062" tooltip="Asia/Choibalsan (page does not exist)" display="https://en.wikipedia.org/w/index.php?title=Asia/Choibalsan&amp;action=edit&amp;redlink=1" xr:uid="{B04CA908-9D82-1049-8026-7ACC165F89F8}"/>
    <hyperlink ref="C248" r:id="rId1063" tooltip="UTC+08:00" display="https://en.wikipedia.org/wiki/UTC%2B08:00" xr:uid="{75057F47-088D-3F4D-AE93-4196392E39A3}"/>
    <hyperlink ref="L248" r:id="rId1064" tooltip="UTC+08:00" display="https://en.wikipedia.org/wiki/UTC%2B08:00" xr:uid="{A0E3233A-6928-5543-B3C8-BDE8E3FB75D9}"/>
    <hyperlink ref="B249" r:id="rId1065" tooltip="Asia/Shanghai" display="https://en.wikipedia.org/wiki/Asia/Shanghai" xr:uid="{E9DB57B5-6861-BC47-8EEE-4F348A4AE974}"/>
    <hyperlink ref="C249" r:id="rId1066" tooltip="UTC+08:00" display="https://en.wikipedia.org/wiki/UTC%2B08:00" xr:uid="{242BE52B-38A1-6447-AFA5-EEED8C1FA08A}"/>
    <hyperlink ref="L249" r:id="rId1067" tooltip="UTC+08:00" display="https://en.wikipedia.org/wiki/UTC%2B08:00" xr:uid="{9064678B-6BC3-3A48-89C9-3744214E65AF}"/>
    <hyperlink ref="M249" r:id="rId1068" tooltip="Asia/Shanghai" display="https://en.wikipedia.org/wiki/Asia/Shanghai" xr:uid="{493CB04F-7D6E-6F4C-A04F-5CAE05281C0E}"/>
    <hyperlink ref="B250" r:id="rId1069" tooltip="Asia/Shanghai" display="https://en.wikipedia.org/wiki/Asia/Shanghai" xr:uid="{188171F1-F1C9-B846-9891-BDB32AC140EF}"/>
    <hyperlink ref="C250" r:id="rId1070" tooltip="UTC+08:00" display="https://en.wikipedia.org/wiki/UTC%2B08:00" xr:uid="{A685F836-62FF-BB4A-9D48-D238AF7A9F0C}"/>
    <hyperlink ref="L250" r:id="rId1071" tooltip="UTC+08:00" display="https://en.wikipedia.org/wiki/UTC%2B08:00" xr:uid="{E2DFAC22-75D0-EC47-BAD7-003B522DFC71}"/>
    <hyperlink ref="M250" r:id="rId1072" tooltip="Asia/Shanghai" display="https://en.wikipedia.org/wiki/Asia/Shanghai" xr:uid="{B20DA9BB-356C-9A42-BE66-A1FDDAE2FDB7}"/>
    <hyperlink ref="A212" r:id="rId1073" tooltip="ISO 3166-1:LK" display="https://en.wikipedia.org/wiki/ISO_3166-1:LK" xr:uid="{73581446-9FEF-E843-811A-595D965F32E7}"/>
    <hyperlink ref="B212" r:id="rId1074" tooltip="Asia/Colombo (page does not exist)" display="https://en.wikipedia.org/w/index.php?title=Asia/Colombo&amp;action=edit&amp;redlink=1" xr:uid="{F10AAEA3-BEC9-234C-B184-113351AC7ADF}"/>
    <hyperlink ref="C212" r:id="rId1075" tooltip="UTC+05:30" display="https://en.wikipedia.org/wiki/UTC%2B05:30" xr:uid="{31908747-C403-904C-A9C7-1760027D0391}"/>
    <hyperlink ref="L212" r:id="rId1076" tooltip="UTC+05:30" display="https://en.wikipedia.org/wiki/UTC%2B05:30" xr:uid="{D0BF073A-F82F-114F-BD59-B3842F4471D4}"/>
    <hyperlink ref="B219" r:id="rId1077" tooltip="Asia/Dhaka (page does not exist)" display="https://en.wikipedia.org/w/index.php?title=Asia/Dhaka&amp;action=edit&amp;redlink=1" xr:uid="{4940FE3A-3A56-824D-B06C-95FBCFD01720}"/>
    <hyperlink ref="C219" r:id="rId1078" tooltip="UTC+06:00" display="https://en.wikipedia.org/wiki/UTC%2B06:00" xr:uid="{DFF1AE89-ADB7-1E42-A562-F023FA89E0AC}"/>
    <hyperlink ref="L219" r:id="rId1079" tooltip="UTC+06:00" display="https://en.wikipedia.org/wiki/UTC%2B06:00" xr:uid="{A5A6A8F4-4F8F-534A-AA41-A93106022383}"/>
    <hyperlink ref="M219" r:id="rId1080" tooltip="Asia/Dhaka (page does not exist)" display="https://en.wikipedia.org/w/index.php?title=Asia/Dhaka&amp;action=edit&amp;redlink=1" xr:uid="{7541EB6F-499F-7D4B-A42B-F144D3F68804}"/>
    <hyperlink ref="A125" r:id="rId1081" tooltip="ISO 3166-1:SY" display="https://en.wikipedia.org/wiki/ISO_3166-1:SY" xr:uid="{5BA2011E-C5CB-EE45-8B1B-F38145D30CA1}"/>
    <hyperlink ref="B125" r:id="rId1082" tooltip="Asia/Damascus (page does not exist)" display="https://en.wikipedia.org/w/index.php?title=Asia/Damascus&amp;action=edit&amp;redlink=1" xr:uid="{57A15F52-1A54-F643-922C-C59EB5030351}"/>
    <hyperlink ref="C125" r:id="rId1083" tooltip="UTC+02:00" display="https://en.wikipedia.org/wiki/UTC%2B02:00" xr:uid="{F7B6D489-BD72-5C4C-AEAA-E1D903BF2B00}"/>
    <hyperlink ref="L125" r:id="rId1084" tooltip="UTC+03:00" display="https://en.wikipedia.org/wiki/UTC%2B03:00" xr:uid="{D3CB9FB4-8067-5242-8DE0-BE88D368CFE8}"/>
    <hyperlink ref="A220" r:id="rId1085" tooltip="ISO 3166-1:BD" display="https://en.wikipedia.org/wiki/ISO_3166-1:BD" xr:uid="{66B89F4F-DF42-A44B-BCD3-33519B603642}"/>
    <hyperlink ref="B220" r:id="rId1086" tooltip="Asia/Dhaka (page does not exist)" display="https://en.wikipedia.org/w/index.php?title=Asia/Dhaka&amp;action=edit&amp;redlink=1" xr:uid="{9844A5C2-5CE8-654C-9CAA-56986628DC2F}"/>
    <hyperlink ref="C220" r:id="rId1087" tooltip="UTC+06:00" display="https://en.wikipedia.org/wiki/UTC%2B06:00" xr:uid="{A2D69E00-BD86-994F-A149-3C4E384E69EA}"/>
    <hyperlink ref="L220" r:id="rId1088" tooltip="UTC+06:00" display="https://en.wikipedia.org/wiki/UTC%2B06:00" xr:uid="{D85292AC-8D11-8245-9615-6B2CE27E88D6}"/>
    <hyperlink ref="A275" r:id="rId1089" tooltip="ISO 3166-1:TL" display="https://en.wikipedia.org/wiki/ISO_3166-1:TL" xr:uid="{5F68EB99-A528-2B41-B56A-17C2D8C88FEC}"/>
    <hyperlink ref="B275" r:id="rId1090" tooltip="Asia/Dili (page does not exist)" display="https://en.wikipedia.org/w/index.php?title=Asia/Dili&amp;action=edit&amp;redlink=1" xr:uid="{705B7069-BD37-4943-8BF6-9AE8090FB345}"/>
    <hyperlink ref="C275" r:id="rId1091" tooltip="UTC+09:00" display="https://en.wikipedia.org/wiki/UTC%2B09:00" xr:uid="{E807FE41-8CF1-9C42-88DA-150FDFE9E13B}"/>
    <hyperlink ref="L275" r:id="rId1092" tooltip="UTC+09:00" display="https://en.wikipedia.org/wiki/UTC%2B09:00" xr:uid="{A7F174C6-BA1D-0F40-9CE8-213EAFEAD7C7}"/>
    <hyperlink ref="A181" r:id="rId1093" tooltip="ISO 3166-1:AE" display="https://en.wikipedia.org/wiki/ISO_3166-1:AE" xr:uid="{78AAA9BE-45B3-214D-9676-FCE57899DD4E}"/>
    <hyperlink ref="B181" r:id="rId1094" tooltip="Asia/Dubai" display="https://en.wikipedia.org/wiki/Asia/Dubai" xr:uid="{6365255F-CF1E-6F41-BF8D-BB9EC368D71E}"/>
    <hyperlink ref="C181" r:id="rId1095" tooltip="UTC+04:00" display="https://en.wikipedia.org/wiki/UTC%2B04:00" xr:uid="{00604434-2BEC-B649-8E11-3855B57A8DA0}"/>
    <hyperlink ref="L181" r:id="rId1096" tooltip="UTC+04:00" display="https://en.wikipedia.org/wiki/UTC%2B04:00" xr:uid="{0675971F-E4CF-0949-8A57-616E775DAC7A}"/>
    <hyperlink ref="A201" r:id="rId1097" tooltip="ISO 3166-1:TJ" display="https://en.wikipedia.org/wiki/ISO_3166-1:TJ" xr:uid="{3C931808-798A-A34A-A284-D2F8437C00E3}"/>
    <hyperlink ref="B201" r:id="rId1098" tooltip="Asia/Dushanbe (page does not exist)" display="https://en.wikipedia.org/w/index.php?title=Asia/Dushanbe&amp;action=edit&amp;redlink=1" xr:uid="{BFA352F8-81ED-6A4D-ADA4-994396A580AC}"/>
    <hyperlink ref="C201" r:id="rId1099" tooltip="UTC+05:00" display="https://en.wikipedia.org/wiki/UTC%2B05:00" xr:uid="{B795664F-391B-084C-9052-9CBBBFA6F5A9}"/>
    <hyperlink ref="L201" r:id="rId1100" tooltip="UTC+05:00" display="https://en.wikipedia.org/wiki/UTC%2B05:00" xr:uid="{6D8C2F48-C38A-B149-9C6B-5B6E3D39AFF6}"/>
    <hyperlink ref="A126" r:id="rId1101" tooltip="ISO 3166-1:CY" display="https://en.wikipedia.org/wiki/ISO_3166-1:CY" xr:uid="{1755D6DA-BD07-044B-9DD6-A80693FA6B97}"/>
    <hyperlink ref="B126" r:id="rId1102" tooltip="Asia/Famagusta (page does not exist)" display="https://en.wikipedia.org/w/index.php?title=Asia/Famagusta&amp;action=edit&amp;redlink=1" xr:uid="{EF0DD6D4-8AB0-F04C-8DB2-D9BD9CB45449}"/>
    <hyperlink ref="C126" r:id="rId1103" tooltip="UTC+02:00" display="https://en.wikipedia.org/wiki/UTC%2B02:00" xr:uid="{A73ADE2D-EBBA-6442-B8BB-9E15A126506C}"/>
    <hyperlink ref="L126" r:id="rId1104" tooltip="UTC+02:00" display="https://en.wikipedia.org/wiki/UTC%2B02:00" xr:uid="{D73E2B76-6381-5F42-8244-CEE59CC3DBFF}"/>
    <hyperlink ref="A127" r:id="rId1105" tooltip="ISO 3166-1:PS" display="https://en.wikipedia.org/wiki/ISO_3166-1:PS" xr:uid="{C84427DD-6469-CC4C-AD56-4242471C3898}"/>
    <hyperlink ref="B127" r:id="rId1106" tooltip="Asia/Gaza (page does not exist)" display="https://en.wikipedia.org/w/index.php?title=Asia/Gaza&amp;action=edit&amp;redlink=1" xr:uid="{81CC484D-8534-4840-AAD9-854342F1C75B}"/>
    <hyperlink ref="C127" r:id="rId1107" tooltip="UTC+02:00" display="https://en.wikipedia.org/wiki/UTC%2B02:00" xr:uid="{09FBB817-DF33-7E46-B5D0-FE49FDBFB3EA}"/>
    <hyperlink ref="L127" r:id="rId1108" tooltip="UTC+03:00" display="https://en.wikipedia.org/wiki/UTC%2B03:00" xr:uid="{F702503B-8153-AE4B-89ED-39588DD1D4DE}"/>
    <hyperlink ref="B251" r:id="rId1109" tooltip="Asia/Shanghai" display="https://en.wikipedia.org/wiki/Asia/Shanghai" xr:uid="{D1AB9C4A-F6CC-8349-B9C1-22FF22A8E8E6}"/>
    <hyperlink ref="C251" r:id="rId1110" tooltip="UTC+08:00" display="https://en.wikipedia.org/wiki/UTC%2B08:00" xr:uid="{195D5DFB-C266-9B46-B151-EBD24C1CC3C8}"/>
    <hyperlink ref="L251" r:id="rId1111" tooltip="UTC+08:00" display="https://en.wikipedia.org/wiki/UTC%2B08:00" xr:uid="{5ADF975A-3B8D-584C-AE74-69A1D3F6BECD}"/>
    <hyperlink ref="M251" r:id="rId1112" tooltip="Asia/Shanghai" display="https://en.wikipedia.org/wiki/Asia/Shanghai" xr:uid="{DBB68D97-6A2A-CB42-A09D-A4B11983AB27}"/>
    <hyperlink ref="A128" r:id="rId1113" tooltip="ISO 3166-1:PS" display="https://en.wikipedia.org/wiki/ISO_3166-1:PS" xr:uid="{71A9FB82-C2C5-FB4F-B7C2-D911F52BAB3B}"/>
    <hyperlink ref="B128" r:id="rId1114" tooltip="Asia/Hebron (page does not exist)" display="https://en.wikipedia.org/w/index.php?title=Asia/Hebron&amp;action=edit&amp;redlink=1" xr:uid="{7893516E-2C2D-F84A-85A8-12BEB51ADF30}"/>
    <hyperlink ref="C128" r:id="rId1115" tooltip="UTC+02:00" display="https://en.wikipedia.org/wiki/UTC%2B02:00" xr:uid="{FB4C791C-EAA1-5F41-B101-3806923BECC5}"/>
    <hyperlink ref="L128" r:id="rId1116" tooltip="UTC+03:00" display="https://en.wikipedia.org/wiki/UTC%2B03:00" xr:uid="{8F216FEC-1513-AC4E-8B7D-7830C876A7AD}"/>
    <hyperlink ref="A234" r:id="rId1117" tooltip="ISO 3166-1:VN" display="https://en.wikipedia.org/wiki/ISO_3166-1:VN" xr:uid="{82E69C13-2145-4A45-B6F9-D5ED4E0DFB17}"/>
    <hyperlink ref="B234" r:id="rId1118" tooltip="Asia/Ho Chi Minh (page does not exist)" display="https://en.wikipedia.org/w/index.php?title=Asia/Ho_Chi_Minh&amp;action=edit&amp;redlink=1" xr:uid="{AC0F98D3-24AB-B14D-8514-0A49409AC22E}"/>
    <hyperlink ref="C234" r:id="rId1119" tooltip="UTC+07:00" display="https://en.wikipedia.org/wiki/UTC%2B07:00" xr:uid="{DE68AFBC-85D6-B84D-A764-56452C68D4F7}"/>
    <hyperlink ref="L234" r:id="rId1120" tooltip="UTC+07:00" display="https://en.wikipedia.org/wiki/UTC%2B07:00" xr:uid="{2105D9ED-6AC4-7646-91FE-8269002BE605}"/>
    <hyperlink ref="A252" r:id="rId1121" tooltip="ISO 3166-1:HK" display="https://en.wikipedia.org/wiki/ISO_3166-1:HK" xr:uid="{24D36957-8F17-1C46-A95D-DA18B538DD2A}"/>
    <hyperlink ref="B252" r:id="rId1122" tooltip="Asia/Hong Kong (page does not exist)" display="https://en.wikipedia.org/w/index.php?title=Asia/Hong_Kong&amp;action=edit&amp;redlink=1" xr:uid="{290CDC86-5743-C041-9711-6598F4B79E3F}"/>
    <hyperlink ref="C252" r:id="rId1123" tooltip="UTC+08:00" display="https://en.wikipedia.org/wiki/UTC%2B08:00" xr:uid="{0747DDC4-1E8D-1945-BD5D-F3381CA9074C}"/>
    <hyperlink ref="L252" r:id="rId1124" tooltip="UTC+08:00" display="https://en.wikipedia.org/wiki/UTC%2B08:00" xr:uid="{EA59E3F5-6DBD-CD45-BD81-5A33A7F9FFF3}"/>
    <hyperlink ref="A235" r:id="rId1125" tooltip="ISO 3166-1:MN" display="https://en.wikipedia.org/wiki/ISO_3166-1:MN" xr:uid="{B718DA47-8C3E-ED42-8180-674CB6662EB0}"/>
    <hyperlink ref="B235" r:id="rId1126" tooltip="Asia/Hovd (page does not exist)" display="https://en.wikipedia.org/w/index.php?title=Asia/Hovd&amp;action=edit&amp;redlink=1" xr:uid="{7C5EDBD8-9DE4-1140-9355-29BEBF622B4E}"/>
    <hyperlink ref="C235" r:id="rId1127" tooltip="UTC+07:00" display="https://en.wikipedia.org/wiki/UTC%2B07:00" xr:uid="{D265C6F4-199A-A946-BE74-C6D69C14BDC0}"/>
    <hyperlink ref="L235" r:id="rId1128" tooltip="UTC+07:00" display="https://en.wikipedia.org/wiki/UTC%2B07:00" xr:uid="{E759D37E-805A-0541-AAAE-449637829FA6}"/>
    <hyperlink ref="A253" r:id="rId1129" tooltip="ISO 3166-1:RU" display="https://en.wikipedia.org/wiki/ISO_3166-1:RU" xr:uid="{3F031457-35A0-C049-B1E9-6413EA4A4C32}"/>
    <hyperlink ref="B253" r:id="rId1130" tooltip="Asia/Irkutsk (page does not exist)" display="https://en.wikipedia.org/w/index.php?title=Asia/Irkutsk&amp;action=edit&amp;redlink=1" xr:uid="{9FCD6A71-CBDD-5D44-9709-A7BC32B33E3B}"/>
    <hyperlink ref="C253" r:id="rId1131" tooltip="UTC+08:00" display="https://en.wikipedia.org/wiki/UTC%2B08:00" xr:uid="{029A8C68-ACCF-3A44-BD8D-BBFDFB63FC97}"/>
    <hyperlink ref="L253" r:id="rId1132" tooltip="UTC+08:00" display="https://en.wikipedia.org/wiki/UTC%2B08:00" xr:uid="{5CA335B1-64A5-2B41-BD41-929FE34B95C3}"/>
    <hyperlink ref="B163" r:id="rId1133" tooltip="Europe/Istanbul (page does not exist)" display="https://en.wikipedia.org/w/index.php?title=Europe/Istanbul&amp;action=edit&amp;redlink=1" xr:uid="{6FE445D3-759A-EE44-AF45-A655BC0223EB}"/>
    <hyperlink ref="C163" r:id="rId1134" tooltip="UTC+03:00" display="https://en.wikipedia.org/wiki/UTC%2B03:00" xr:uid="{11DC77FD-D479-734A-A791-81D5AD5BFF04}"/>
    <hyperlink ref="L163" r:id="rId1135" tooltip="UTC+03:00" display="https://en.wikipedia.org/wiki/UTC%2B03:00" xr:uid="{3B673024-EA41-004F-B672-380787C1A499}"/>
    <hyperlink ref="M163" r:id="rId1136" tooltip="Europe/Istanbul (page does not exist)" display="https://en.wikipedia.org/w/index.php?title=Europe/Istanbul&amp;action=edit&amp;redlink=1" xr:uid="{72623958-007A-8E44-9776-A7A4521A20E8}"/>
    <hyperlink ref="A236" r:id="rId1137" tooltip="ISO 3166-1:ID" display="https://en.wikipedia.org/wiki/ISO_3166-1:ID" xr:uid="{99BF8A61-C10A-DA44-8F7C-CCCA9E638220}"/>
    <hyperlink ref="B236" r:id="rId1138" tooltip="Asia/Jakarta (page does not exist)" display="https://en.wikipedia.org/w/index.php?title=Asia/Jakarta&amp;action=edit&amp;redlink=1" xr:uid="{F17C4B33-5364-4E4E-88CD-0122101E9BF9}"/>
    <hyperlink ref="C236" r:id="rId1139" tooltip="UTC+07:00" display="https://en.wikipedia.org/wiki/UTC%2B07:00" xr:uid="{FF54507A-BADA-344B-99DA-45679DE37A10}"/>
    <hyperlink ref="L236" r:id="rId1140" tooltip="UTC+07:00" display="https://en.wikipedia.org/wiki/UTC%2B07:00" xr:uid="{1A571B64-724E-2A44-B94E-48E2C90C993A}"/>
    <hyperlink ref="A276" r:id="rId1141" tooltip="ISO 3166-1:ID" display="https://en.wikipedia.org/wiki/ISO_3166-1:ID" xr:uid="{58B011A1-07B3-2444-ACFF-31BF9123F337}"/>
    <hyperlink ref="B276" r:id="rId1142" tooltip="Asia/Jayapura (page does not exist)" display="https://en.wikipedia.org/w/index.php?title=Asia/Jayapura&amp;action=edit&amp;redlink=1" xr:uid="{3E0428AB-4204-6941-BF01-D69B0A3371BB}"/>
    <hyperlink ref="C276" r:id="rId1143" tooltip="UTC+09:00" display="https://en.wikipedia.org/wiki/UTC%2B09:00" xr:uid="{0881ADD0-16E3-944D-83CA-A110BBA93AF8}"/>
    <hyperlink ref="L276" r:id="rId1144" tooltip="UTC+09:00" display="https://en.wikipedia.org/wiki/UTC%2B09:00" xr:uid="{C0B79954-26C8-0840-B73E-52E559B52463}"/>
    <hyperlink ref="A129" r:id="rId1145" tooltip="ISO 3166-1:IL" display="https://en.wikipedia.org/wiki/ISO_3166-1:IL" xr:uid="{7F6AD043-FBB1-0048-B36C-A52B43E126B7}"/>
    <hyperlink ref="B129" r:id="rId1146" tooltip="Asia/Jerusalem (page does not exist)" display="https://en.wikipedia.org/w/index.php?title=Asia/Jerusalem&amp;action=edit&amp;redlink=1" xr:uid="{67844E2D-7DE7-324D-96D9-6F1F719FE5F3}"/>
    <hyperlink ref="C129" r:id="rId1147" tooltip="UTC+02:00" display="https://en.wikipedia.org/wiki/UTC%2B02:00" xr:uid="{A8EE9B2C-D4B8-244B-9EC8-E5CC01C5E4DC}"/>
    <hyperlink ref="L129" r:id="rId1148" tooltip="UTC+03:00" display="https://en.wikipedia.org/wiki/UTC%2B03:00" xr:uid="{0573E568-498D-B24B-BF24-582DDE0A86EB}"/>
    <hyperlink ref="A194" r:id="rId1149" tooltip="ISO 3166-1:AF" display="https://en.wikipedia.org/wiki/ISO_3166-1:AF" xr:uid="{57EC3BA2-ECA7-774F-B4FB-17EE562350BF}"/>
    <hyperlink ref="B194" r:id="rId1150" tooltip="Asia/Kabul (page does not exist)" display="https://en.wikipedia.org/w/index.php?title=Asia/Kabul&amp;action=edit&amp;redlink=1" xr:uid="{40CF753D-91CA-DF43-8A10-28F82A25F7B1}"/>
    <hyperlink ref="C194" r:id="rId1151" tooltip="UTC+04:30" display="https://en.wikipedia.org/wiki/UTC%2B04:30" xr:uid="{40AE19EA-2A38-4B44-92AB-D0DE40E8ADBF}"/>
    <hyperlink ref="L194" r:id="rId1152" tooltip="UTC+04:30" display="https://en.wikipedia.org/wiki/UTC%2B04:30" xr:uid="{E6BCFF17-7785-2E4A-8186-3FE320829E6C}"/>
    <hyperlink ref="A333" r:id="rId1153" tooltip="ISO 3166-1:RU" display="https://en.wikipedia.org/wiki/ISO_3166-1:RU" xr:uid="{A8ED16B2-E0EE-BC42-B0B7-022DD6142A54}"/>
    <hyperlink ref="B333" r:id="rId1154" tooltip="Asia/Kamchatka (page does not exist)" display="https://en.wikipedia.org/w/index.php?title=Asia/Kamchatka&amp;action=edit&amp;redlink=1" xr:uid="{24966670-2A54-3E46-A26B-049F8F765195}"/>
    <hyperlink ref="C333" r:id="rId1155" tooltip="UTC+12:00" display="https://en.wikipedia.org/wiki/UTC%2B12:00" xr:uid="{39608B93-8F8A-9A49-8825-9E5962B0E8B3}"/>
    <hyperlink ref="L333" r:id="rId1156" tooltip="UTC+12:00" display="https://en.wikipedia.org/wiki/UTC%2B12:00" xr:uid="{F324F8C2-3E4F-1F47-A138-D81AD69CBD39}"/>
    <hyperlink ref="A202" r:id="rId1157" tooltip="ISO 3166-1:PK" display="https://en.wikipedia.org/wiki/ISO_3166-1:PK" xr:uid="{E5CF4B41-959F-F34B-AC21-2EA4D6B2F6FD}"/>
    <hyperlink ref="B202" r:id="rId1158" tooltip="Asia/Karachi (page does not exist)" display="https://en.wikipedia.org/w/index.php?title=Asia/Karachi&amp;action=edit&amp;redlink=1" xr:uid="{37862691-791D-A048-BD40-7ECB71D26705}"/>
    <hyperlink ref="C202" r:id="rId1159" tooltip="UTC+05:00" display="https://en.wikipedia.org/wiki/UTC%2B05:00" xr:uid="{B416E3FE-D9F5-574B-9EF6-CD53220BD6AB}"/>
    <hyperlink ref="L202" r:id="rId1160" tooltip="UTC+05:00" display="https://en.wikipedia.org/wiki/UTC%2B05:00" xr:uid="{57CB0A64-34A7-4E42-9BB3-D6096CB1E8F6}"/>
    <hyperlink ref="B221" r:id="rId1161" tooltip="Asia/Urumqi" display="https://en.wikipedia.org/wiki/Asia/Urumqi" xr:uid="{1649CA41-262C-A443-90AC-FCD0CF497C9F}"/>
    <hyperlink ref="C221" r:id="rId1162" tooltip="UTC+06:00" display="https://en.wikipedia.org/wiki/UTC%2B06:00" xr:uid="{F8FEFF89-0E22-144E-9039-4C5284A13202}"/>
    <hyperlink ref="L221" r:id="rId1163" tooltip="UTC+06:00" display="https://en.wikipedia.org/wiki/UTC%2B06:00" xr:uid="{4C8072ED-63ED-3442-BD39-9FD4C0902A1B}"/>
    <hyperlink ref="A214" r:id="rId1164" tooltip="ISO 3166-1:NP" display="https://en.wikipedia.org/wiki/ISO_3166-1:NP" xr:uid="{5BF79F22-470F-3142-84DA-03C35DF2E528}"/>
    <hyperlink ref="B214" r:id="rId1165" tooltip="Asia/Kathmandu (page does not exist)" display="https://en.wikipedia.org/w/index.php?title=Asia/Kathmandu&amp;action=edit&amp;redlink=1" xr:uid="{E453C10F-405A-B440-BDFD-2C6A202896E7}"/>
    <hyperlink ref="C214" r:id="rId1166" tooltip="UTC+05:45" display="https://en.wikipedia.org/wiki/UTC%2B05:45" xr:uid="{8A20B5B8-C8FA-8841-B24C-4391F5350B41}"/>
    <hyperlink ref="L214" r:id="rId1167" tooltip="UTC+05:45" display="https://en.wikipedia.org/wiki/UTC%2B05:45" xr:uid="{B5C70498-06F0-934F-AB9F-32D9D071BD8F}"/>
    <hyperlink ref="B215" r:id="rId1168" tooltip="Asia/Kathmandu (page does not exist)" display="https://en.wikipedia.org/w/index.php?title=Asia/Kathmandu&amp;action=edit&amp;redlink=1" xr:uid="{D06248E9-8681-244D-8F3D-A09FF7402399}"/>
    <hyperlink ref="C215" r:id="rId1169" tooltip="UTC+05:45" display="https://en.wikipedia.org/wiki/UTC%2B05:45" xr:uid="{95B05AD5-B3D2-7C42-8535-54B82B08664B}"/>
    <hyperlink ref="L215" r:id="rId1170" tooltip="UTC+05:45" display="https://en.wikipedia.org/wiki/UTC%2B05:45" xr:uid="{EE6D334B-BB65-704C-A3FA-5E6A16E4115E}"/>
    <hyperlink ref="M215" r:id="rId1171" tooltip="Asia/Kathmandu (page does not exist)" display="https://en.wikipedia.org/w/index.php?title=Asia/Kathmandu&amp;action=edit&amp;redlink=1" xr:uid="{7C82233A-F694-C848-9A39-6987A5CA10A5}"/>
    <hyperlink ref="A277" r:id="rId1172" tooltip="ISO 3166-1:RU" display="https://en.wikipedia.org/wiki/ISO_3166-1:RU" xr:uid="{905A3BCD-A02D-784E-BDBC-6D025AA70B36}"/>
    <hyperlink ref="B277" r:id="rId1173" tooltip="Asia/Khandyga (page does not exist)" display="https://en.wikipedia.org/w/index.php?title=Asia/Khandyga&amp;action=edit&amp;redlink=1" xr:uid="{6D89515A-D710-0449-9A4B-E5CF2476C0C7}"/>
    <hyperlink ref="C277" r:id="rId1174" tooltip="UTC+09:00" display="https://en.wikipedia.org/wiki/UTC%2B09:00" xr:uid="{456B0806-93F2-804E-98E6-E3BF0E3897CA}"/>
    <hyperlink ref="L277" r:id="rId1175" tooltip="UTC+09:00" display="https://en.wikipedia.org/wiki/UTC%2B09:00" xr:uid="{B19BF1C0-A70F-854D-8086-F550EABFF0A4}"/>
    <hyperlink ref="A213" r:id="rId1176" tooltip="ISO 3166-1:IN" display="https://en.wikipedia.org/wiki/ISO_3166-1:IN" xr:uid="{8C025196-4FA1-6B4B-8936-95DEEE8CD342}"/>
    <hyperlink ref="B213" r:id="rId1177" tooltip="Asia/Kolkata (page does not exist)" display="https://en.wikipedia.org/w/index.php?title=Asia/Kolkata&amp;action=edit&amp;redlink=1" xr:uid="{22A7FEFC-0239-5F46-AA23-E6DB42A098C8}"/>
    <hyperlink ref="C213" r:id="rId1178" tooltip="UTC+05:30" display="https://en.wikipedia.org/wiki/UTC%2B05:30" xr:uid="{29DF3D45-2E78-1B45-A269-DBEE0D6763C4}"/>
    <hyperlink ref="L213" r:id="rId1179" tooltip="UTC+05:30" display="https://en.wikipedia.org/wiki/UTC%2B05:30" xr:uid="{F5A00F28-A20B-544E-B5C6-111A57921B0D}"/>
    <hyperlink ref="M213" r:id="rId1180" tooltip="Time in India" display="https://en.wikipedia.org/wiki/Time_in_India" xr:uid="{5E89A815-710E-D64E-8A47-6B57D75C46DB}"/>
    <hyperlink ref="A237" r:id="rId1181" tooltip="ISO 3166-1:RU" display="https://en.wikipedia.org/wiki/ISO_3166-1:RU" xr:uid="{ABFE4189-C54C-CA4C-8A40-2BC5AF639518}"/>
    <hyperlink ref="B237" r:id="rId1182" tooltip="Asia/Krasnoyarsk (page does not exist)" display="https://en.wikipedia.org/w/index.php?title=Asia/Krasnoyarsk&amp;action=edit&amp;redlink=1" xr:uid="{1D6A52E8-E30E-9D45-B53F-67F47528949E}"/>
    <hyperlink ref="C237" r:id="rId1183" tooltip="UTC+07:00" display="https://en.wikipedia.org/wiki/UTC%2B07:00" xr:uid="{AA0E5E1F-F377-A140-9083-7A33F0D2A2FD}"/>
    <hyperlink ref="L237" r:id="rId1184" tooltip="UTC+07:00" display="https://en.wikipedia.org/wiki/UTC%2B07:00" xr:uid="{D8AC8E08-936A-9641-9AED-50DB3539CB49}"/>
    <hyperlink ref="A254" r:id="rId1185" tooltip="ISO 3166-1:MY" display="https://en.wikipedia.org/wiki/ISO_3166-1:MY" xr:uid="{3DDCC69C-BA11-5847-9CA6-3BD473B68E61}"/>
    <hyperlink ref="B254" r:id="rId1186" tooltip="Asia/Kuala Lumpur (page does not exist)" display="https://en.wikipedia.org/w/index.php?title=Asia/Kuala_Lumpur&amp;action=edit&amp;redlink=1" xr:uid="{EF31CE6A-E498-9640-BDA7-00FF084CA9C1}"/>
    <hyperlink ref="C254" r:id="rId1187" tooltip="UTC+08:00" display="https://en.wikipedia.org/wiki/UTC%2B08:00" xr:uid="{BA6D8E6E-1E6B-684C-BC53-916FCDE0DAE7}"/>
    <hyperlink ref="L254" r:id="rId1188" tooltip="UTC+08:00" display="https://en.wikipedia.org/wiki/UTC%2B08:00" xr:uid="{68D49D1B-6C6E-ED4A-A28E-D7FE9D93D50E}"/>
    <hyperlink ref="A255" r:id="rId1189" tooltip="ISO 3166-1:MY" display="https://en.wikipedia.org/wiki/ISO_3166-1:MY" xr:uid="{D0B765AD-6BF4-2844-816F-29CF65959305}"/>
    <hyperlink ref="B255" r:id="rId1190" tooltip="Asia/Kuching (page does not exist)" display="https://en.wikipedia.org/w/index.php?title=Asia/Kuching&amp;action=edit&amp;redlink=1" xr:uid="{6520DE69-29DA-2A4B-A812-F32324D20EBD}"/>
    <hyperlink ref="C255" r:id="rId1191" tooltip="UTC+08:00" display="https://en.wikipedia.org/wiki/UTC%2B08:00" xr:uid="{6B053F0D-8050-5343-96A9-43A4AB81DC27}"/>
    <hyperlink ref="L255" r:id="rId1192" tooltip="UTC+08:00" display="https://en.wikipedia.org/wiki/UTC%2B08:00" xr:uid="{50395AE0-7212-3F4E-A169-ACC4FCDDE48B}"/>
    <hyperlink ref="A164" r:id="rId1193" tooltip="ISO 3166-1:KW" display="https://en.wikipedia.org/wiki/ISO_3166-1:KW" xr:uid="{D8566B27-9A88-9243-826C-B44DC4D370E8}"/>
    <hyperlink ref="B164" r:id="rId1194" tooltip="Asia/Riyadh (page does not exist)" display="https://en.wikipedia.org/w/index.php?title=Asia/Riyadh&amp;action=edit&amp;redlink=1" xr:uid="{CB40F7CB-E723-4045-9AD1-2E38BD32CFEB}"/>
    <hyperlink ref="C164" r:id="rId1195" tooltip="UTC+03:00" display="https://en.wikipedia.org/wiki/UTC%2B03:00" xr:uid="{F6D96623-F075-564C-A81C-E0E75B75C1F5}"/>
    <hyperlink ref="L164" r:id="rId1196" tooltip="UTC+03:00" display="https://en.wikipedia.org/wiki/UTC%2B03:00" xr:uid="{F5A1050E-D112-1849-B023-C9B84E82DBD8}"/>
    <hyperlink ref="M164" r:id="rId1197" tooltip="Asia/Riyadh (page does not exist)" display="https://en.wikipedia.org/w/index.php?title=Asia/Riyadh&amp;action=edit&amp;redlink=1" xr:uid="{02A89447-D1E6-0A4E-9149-41575BCBEEDB}"/>
    <hyperlink ref="B256" r:id="rId1198" tooltip="Asia/Macau (page does not exist)" display="https://en.wikipedia.org/w/index.php?title=Asia/Macau&amp;action=edit&amp;redlink=1" xr:uid="{22D73B62-1CA9-BC44-BB73-1C757433BF29}"/>
    <hyperlink ref="C256" r:id="rId1199" tooltip="UTC+08:00" display="https://en.wikipedia.org/wiki/UTC%2B08:00" xr:uid="{3677BAA4-DB79-5F43-B547-02498EA94201}"/>
    <hyperlink ref="L256" r:id="rId1200" tooltip="UTC+08:00" display="https://en.wikipedia.org/wiki/UTC%2B08:00" xr:uid="{EB74FDC0-AD4E-F342-BB6C-1B717B545BDB}"/>
    <hyperlink ref="M256" r:id="rId1201" tooltip="Asia/Macau (page does not exist)" display="https://en.wikipedia.org/w/index.php?title=Asia/Macau&amp;action=edit&amp;redlink=1" xr:uid="{0CC0020C-AC32-CC45-8FC3-09745EF0AB6B}"/>
    <hyperlink ref="A257" r:id="rId1202" tooltip="ISO 3166-1:MO" display="https://en.wikipedia.org/wiki/ISO_3166-1:MO" xr:uid="{2E489D6A-1E84-7D4E-A724-2D3A109989F7}"/>
    <hyperlink ref="B257" r:id="rId1203" tooltip="Asia/Macau (page does not exist)" display="https://en.wikipedia.org/w/index.php?title=Asia/Macau&amp;action=edit&amp;redlink=1" xr:uid="{2EBC3F11-2219-274D-B741-EE9FFD774A14}"/>
    <hyperlink ref="C257" r:id="rId1204" tooltip="UTC+08:00" display="https://en.wikipedia.org/wiki/UTC%2B08:00" xr:uid="{4A74643A-3C55-F644-8C02-270DBE1078BB}"/>
    <hyperlink ref="L257" r:id="rId1205" tooltip="UTC+08:00" display="https://en.wikipedia.org/wiki/UTC%2B08:00" xr:uid="{32A05CCF-B62A-F244-88AB-7374AECD6542}"/>
    <hyperlink ref="A318" r:id="rId1206" tooltip="ISO 3166-1:RU" display="https://en.wikipedia.org/wiki/ISO_3166-1:RU" xr:uid="{9CE8BE37-EE34-294D-8372-55BA21DE3983}"/>
    <hyperlink ref="B318" r:id="rId1207" tooltip="Asia/Magadan (page does not exist)" display="https://en.wikipedia.org/w/index.php?title=Asia/Magadan&amp;action=edit&amp;redlink=1" xr:uid="{1C701450-DB09-DD4B-8D4B-4408F54A925E}"/>
    <hyperlink ref="C318" r:id="rId1208" tooltip="UTC+11:00" display="https://en.wikipedia.org/wiki/UTC%2B11:00" xr:uid="{41C165D8-743D-DD43-A6D9-F4216D549E02}"/>
    <hyperlink ref="L318" r:id="rId1209" tooltip="UTC+11:00" display="https://en.wikipedia.org/wiki/UTC%2B11:00" xr:uid="{D23F96C3-B6EA-2040-A8BA-B3AABC2F8232}"/>
    <hyperlink ref="A258" r:id="rId1210" tooltip="ISO 3166-1:ID" display="https://en.wikipedia.org/wiki/ISO_3166-1:ID" xr:uid="{C7D70342-8FBB-AF48-B9E5-CBA8EB7FA009}"/>
    <hyperlink ref="B258" r:id="rId1211" tooltip="Asia/Makassar (page does not exist)" display="https://en.wikipedia.org/w/index.php?title=Asia/Makassar&amp;action=edit&amp;redlink=1" xr:uid="{6BF4A08F-A108-FC41-B8B9-6ECB1DC09BD8}"/>
    <hyperlink ref="C258" r:id="rId1212" tooltip="UTC+08:00" display="https://en.wikipedia.org/wiki/UTC%2B08:00" xr:uid="{20779CDF-4C3E-7943-93B3-F74B6A1FFE4A}"/>
    <hyperlink ref="L258" r:id="rId1213" tooltip="UTC+08:00" display="https://en.wikipedia.org/wiki/UTC%2B08:00" xr:uid="{54DDE86D-3100-D44F-AFCD-468623E111CE}"/>
    <hyperlink ref="A259" r:id="rId1214" tooltip="ISO 3166-1:PH" display="https://en.wikipedia.org/wiki/ISO_3166-1:PH" xr:uid="{9864717B-56AE-7746-A406-A294A18922D8}"/>
    <hyperlink ref="B259" r:id="rId1215" tooltip="Asia/Manila (page does not exist)" display="https://en.wikipedia.org/w/index.php?title=Asia/Manila&amp;action=edit&amp;redlink=1" xr:uid="{077AD755-7000-0246-AECF-34653E1F812B}"/>
    <hyperlink ref="C259" r:id="rId1216" tooltip="UTC+08:00" display="https://en.wikipedia.org/wiki/UTC%2B08:00" xr:uid="{6C9A6D43-0B63-AE49-B655-133D13EC2307}"/>
    <hyperlink ref="L259" r:id="rId1217" tooltip="UTC+08:00" display="https://en.wikipedia.org/wiki/UTC%2B08:00" xr:uid="{DBCFF0AC-2E4B-4E48-A46F-B81ED6AF3449}"/>
    <hyperlink ref="A182" r:id="rId1218" tooltip="ISO 3166-1:OM" display="https://en.wikipedia.org/wiki/ISO_3166-1:OM" xr:uid="{DE1D5344-7461-D242-94DD-4A0747756619}"/>
    <hyperlink ref="B182" r:id="rId1219" tooltip="Asia/Dubai" display="https://en.wikipedia.org/wiki/Asia/Dubai" xr:uid="{5B41BB8D-4579-6841-95F3-62F2DB2BD601}"/>
    <hyperlink ref="C182" r:id="rId1220" tooltip="UTC+04:00" display="https://en.wikipedia.org/wiki/UTC%2B04:00" xr:uid="{42086AFE-BA5A-2F41-8374-0CE041D07593}"/>
    <hyperlink ref="L182" r:id="rId1221" tooltip="UTC+04:00" display="https://en.wikipedia.org/wiki/UTC%2B04:00" xr:uid="{ADACF951-EE24-3F4F-9278-C7F594EEB434}"/>
    <hyperlink ref="M182" r:id="rId1222" tooltip="Asia/Dubai" display="https://en.wikipedia.org/wiki/Asia/Dubai" xr:uid="{F4C0672D-7B3A-EC4F-8100-7282EEB8F9AE}"/>
    <hyperlink ref="A238" r:id="rId1223" tooltip="ISO 3166-1:RU" display="https://en.wikipedia.org/wiki/ISO_3166-1:RU" xr:uid="{D8ADBC5D-CB0B-0A43-8F4C-8A54E7FD35C7}"/>
    <hyperlink ref="B238" r:id="rId1224" tooltip="Asia/Novokuznetsk (page does not exist)" display="https://en.wikipedia.org/w/index.php?title=Asia/Novokuznetsk&amp;action=edit&amp;redlink=1" xr:uid="{E0E68DBF-9796-9540-8A40-4FC6119E457C}"/>
    <hyperlink ref="C238" r:id="rId1225" tooltip="UTC+07:00" display="https://en.wikipedia.org/wiki/UTC%2B07:00" xr:uid="{954620C7-33C3-3645-BF54-87674DF92CB5}"/>
    <hyperlink ref="L238" r:id="rId1226" tooltip="UTC+07:00" display="https://en.wikipedia.org/wiki/UTC%2B07:00" xr:uid="{54CBBFB4-A020-C642-A01F-29136A2AB4EF}"/>
    <hyperlink ref="A239" r:id="rId1227" tooltip="ISO 3166-1:RU" display="https://en.wikipedia.org/wiki/ISO_3166-1:RU" xr:uid="{27EF5A01-9C42-8F4F-914B-76E2C4248188}"/>
    <hyperlink ref="B239" r:id="rId1228" tooltip="Asia/Novosibirsk (page does not exist)" display="https://en.wikipedia.org/w/index.php?title=Asia/Novosibirsk&amp;action=edit&amp;redlink=1" xr:uid="{56ABB441-67AD-064A-BC23-75D287E0B475}"/>
    <hyperlink ref="C239" r:id="rId1229" tooltip="UTC+07:00" display="https://en.wikipedia.org/wiki/UTC%2B07:00" xr:uid="{1844E695-485C-D142-8A77-3705A219A281}"/>
    <hyperlink ref="L239" r:id="rId1230" tooltip="UTC+07:00" display="https://en.wikipedia.org/wiki/UTC%2B07:00" xr:uid="{53366DE7-148E-D74D-B2EA-1967EF0D3A04}"/>
    <hyperlink ref="A222" r:id="rId1231" tooltip="ISO 3166-1:RU" display="https://en.wikipedia.org/wiki/ISO_3166-1:RU" xr:uid="{8AF92A62-415A-FE4C-9E39-3D5010E80E65}"/>
    <hyperlink ref="B222" r:id="rId1232" tooltip="Asia/Omsk (page does not exist)" display="https://en.wikipedia.org/w/index.php?title=Asia/Omsk&amp;action=edit&amp;redlink=1" xr:uid="{9E6E533B-4950-AD43-AEB7-18E15E776ABE}"/>
    <hyperlink ref="C222" r:id="rId1233" tooltip="UTC+06:00" display="https://en.wikipedia.org/wiki/UTC%2B06:00" xr:uid="{5CA702FD-7809-A140-B91F-297FC40F454D}"/>
    <hyperlink ref="L222" r:id="rId1234" tooltip="UTC+06:00" display="https://en.wikipedia.org/wiki/UTC%2B06:00" xr:uid="{016D11D6-8F08-CC49-8DF2-6E041238F053}"/>
    <hyperlink ref="A203" r:id="rId1235" tooltip="ISO 3166-1:KZ" display="https://en.wikipedia.org/wiki/ISO_3166-1:KZ" xr:uid="{6A1A42A9-197B-C248-A63B-066D995C37ED}"/>
    <hyperlink ref="B203" r:id="rId1236" tooltip="Asia/Oral (page does not exist)" display="https://en.wikipedia.org/w/index.php?title=Asia/Oral&amp;action=edit&amp;redlink=1" xr:uid="{4A6A825B-B916-4F4C-992C-132B1F1CB611}"/>
    <hyperlink ref="C203" r:id="rId1237" tooltip="UTC+05:00" display="https://en.wikipedia.org/wiki/UTC%2B05:00" xr:uid="{F04DA956-CFEF-974E-A240-6D91C9AC1AB4}"/>
    <hyperlink ref="L203" r:id="rId1238" tooltip="UTC+05:00" display="https://en.wikipedia.org/wiki/UTC%2B05:00" xr:uid="{EF1B32E0-33F4-B040-A80E-C6D641861B57}"/>
    <hyperlink ref="A240" r:id="rId1239" tooltip="ISO 3166-1:KH" display="https://en.wikipedia.org/wiki/ISO_3166-1:KH" xr:uid="{77DBA353-D825-3841-91AE-117E4619162B}"/>
    <hyperlink ref="B240" r:id="rId1240" tooltip="Asia/Bangkok (page does not exist)" display="https://en.wikipedia.org/w/index.php?title=Asia/Bangkok&amp;action=edit&amp;redlink=1" xr:uid="{95D65539-0FBC-9947-BC54-4CAC538D08E3}"/>
    <hyperlink ref="C240" r:id="rId1241" tooltip="UTC+07:00" display="https://en.wikipedia.org/wiki/UTC%2B07:00" xr:uid="{4C06D508-016F-5A4E-9A6B-CAC22C1DC2E7}"/>
    <hyperlink ref="L240" r:id="rId1242" tooltip="UTC+07:00" display="https://en.wikipedia.org/wiki/UTC%2B07:00" xr:uid="{0B6F1529-FF65-8744-A370-44D61077C38D}"/>
    <hyperlink ref="M240" r:id="rId1243" tooltip="Asia/Bangkok (page does not exist)" display="https://en.wikipedia.org/w/index.php?title=Asia/Bangkok&amp;action=edit&amp;redlink=1" xr:uid="{8D5BED4F-70A8-A644-BC65-A9E65E955653}"/>
    <hyperlink ref="A241" r:id="rId1244" tooltip="ISO 3166-1:ID" display="https://en.wikipedia.org/wiki/ISO_3166-1:ID" xr:uid="{5856B408-CB8B-634A-91DC-F29255B98E2E}"/>
    <hyperlink ref="B241" r:id="rId1245" tooltip="Asia/Pontianak (page does not exist)" display="https://en.wikipedia.org/w/index.php?title=Asia/Pontianak&amp;action=edit&amp;redlink=1" xr:uid="{DBD9DB2D-DE71-CF40-A4E2-91B16A0B9EEB}"/>
    <hyperlink ref="C241" r:id="rId1246" tooltip="UTC+07:00" display="https://en.wikipedia.org/wiki/UTC%2B07:00" xr:uid="{EE674065-1530-6844-97E5-88CC1C56EDE2}"/>
    <hyperlink ref="L241" r:id="rId1247" tooltip="UTC+07:00" display="https://en.wikipedia.org/wiki/UTC%2B07:00" xr:uid="{311E842E-3D01-5B48-85B5-89B29AA2FE92}"/>
    <hyperlink ref="A278" r:id="rId1248" tooltip="ISO 3166-1:KP" display="https://en.wikipedia.org/wiki/ISO_3166-1:KP" xr:uid="{2AD3C549-DAD2-3144-B12E-5E84476F6346}"/>
    <hyperlink ref="B278" r:id="rId1249" tooltip="Asia/Pyongyang" display="https://en.wikipedia.org/wiki/Asia/Pyongyang" xr:uid="{D1494F3F-AB9B-0D4A-80AF-6F34389EC69B}"/>
    <hyperlink ref="C278" r:id="rId1250" tooltip="UTC+09:00" display="https://en.wikipedia.org/wiki/UTC%2B09:00" xr:uid="{46A49750-1185-5E48-B1B4-CF18B1949D88}"/>
    <hyperlink ref="L278" r:id="rId1251" tooltip="UTC+09:00" display="https://en.wikipedia.org/wiki/UTC%2B09:00" xr:uid="{FA335DE4-3436-9E4A-B0C7-CD34B1226EC6}"/>
    <hyperlink ref="A165" r:id="rId1252" tooltip="ISO 3166-1:QA" display="https://en.wikipedia.org/wiki/ISO_3166-1:QA" xr:uid="{A1236117-D1B7-144F-96A6-6C6914BFED15}"/>
    <hyperlink ref="B165" r:id="rId1253" tooltip="Asia/Qatar (page does not exist)" display="https://en.wikipedia.org/w/index.php?title=Asia/Qatar&amp;action=edit&amp;redlink=1" xr:uid="{86B5A9C5-1357-024F-AF43-0D3154992401}"/>
    <hyperlink ref="C165" r:id="rId1254" tooltip="UTC+03:00" display="https://en.wikipedia.org/wiki/UTC%2B03:00" xr:uid="{3F6250B5-5E07-D14B-830B-402D19F69DA4}"/>
    <hyperlink ref="L165" r:id="rId1255" tooltip="UTC+03:00" display="https://en.wikipedia.org/wiki/UTC%2B03:00" xr:uid="{00AA806A-1161-374B-95D0-D7C59930C6A3}"/>
    <hyperlink ref="A204" r:id="rId1256" tooltip="ISO 3166-1:KZ" display="https://en.wikipedia.org/wiki/ISO_3166-1:KZ" xr:uid="{4C1240D8-6D45-7D4A-B56A-B1CF7788223C}"/>
    <hyperlink ref="B204" r:id="rId1257" tooltip="Asia/Qyzylorda (page does not exist)" display="https://en.wikipedia.org/w/index.php?title=Asia/Qyzylorda&amp;action=edit&amp;redlink=1" xr:uid="{494414B2-00FA-4047-BFDC-78BBA20D1806}"/>
    <hyperlink ref="C204" r:id="rId1258" tooltip="UTC+05:00" display="https://en.wikipedia.org/wiki/UTC%2B05:00" xr:uid="{9AEACD6D-4902-CB47-A78D-C071FD02AB91}"/>
    <hyperlink ref="L204" r:id="rId1259" tooltip="UTC+05:00" display="https://en.wikipedia.org/wiki/UTC%2B05:00" xr:uid="{F26DED8F-42F6-E14F-A63C-C7C5A1E11423}"/>
    <hyperlink ref="A228" r:id="rId1260" tooltip="ISO 3166-1:MM" display="https://en.wikipedia.org/wiki/ISO_3166-1:MM" xr:uid="{A031C980-5B51-1743-AF26-F62898CD8072}"/>
    <hyperlink ref="B228" r:id="rId1261" tooltip="Asia/Rangoon (page does not exist)" display="https://en.wikipedia.org/w/index.php?title=Asia/Rangoon&amp;action=edit&amp;redlink=1" xr:uid="{306CC68B-FD64-1E41-91E2-96763C1E0BEC}"/>
    <hyperlink ref="C228" r:id="rId1262" tooltip="UTC+06:30" display="https://en.wikipedia.org/wiki/UTC%2B06:30" xr:uid="{63EF63ED-FC25-7347-92A7-2CFC18974BB9}"/>
    <hyperlink ref="L228" r:id="rId1263" tooltip="UTC+06:30" display="https://en.wikipedia.org/wiki/UTC%2B06:30" xr:uid="{12F5499D-D6EF-DB42-8EFE-2B172C07F906}"/>
    <hyperlink ref="M228" r:id="rId1264" tooltip="Asia/Yangon (page does not exist)" display="https://en.wikipedia.org/w/index.php?title=Asia/Yangon&amp;action=edit&amp;redlink=1" xr:uid="{DC3C6334-38DD-9144-93EE-D4F3AD18D105}"/>
    <hyperlink ref="A166" r:id="rId1265" tooltip="ISO 3166-1:SA" display="https://en.wikipedia.org/wiki/ISO_3166-1:SA" xr:uid="{5321C235-FAA6-234D-8BD8-D65BB917165B}"/>
    <hyperlink ref="B166" r:id="rId1266" tooltip="Asia/Riyadh (page does not exist)" display="https://en.wikipedia.org/w/index.php?title=Asia/Riyadh&amp;action=edit&amp;redlink=1" xr:uid="{DBFB2505-3749-D644-B9A8-66333ECEE390}"/>
    <hyperlink ref="C166" r:id="rId1267" tooltip="UTC+03:00" display="https://en.wikipedia.org/wiki/UTC%2B03:00" xr:uid="{C4ABC112-4841-7D40-B1D5-E0464D25C02A}"/>
    <hyperlink ref="L166" r:id="rId1268" tooltip="UTC+03:00" display="https://en.wikipedia.org/wiki/UTC%2B03:00" xr:uid="{3D3FCA18-9B3B-D94F-A670-4F6E19478AAA}"/>
    <hyperlink ref="B242" r:id="rId1269" tooltip="Asia/Ho Chi Minh (page does not exist)" display="https://en.wikipedia.org/w/index.php?title=Asia/Ho_Chi_Minh&amp;action=edit&amp;redlink=1" xr:uid="{D5DF15AD-DA67-2542-8919-7A7F2E8A73CF}"/>
    <hyperlink ref="C242" r:id="rId1270" tooltip="UTC+07:00" display="https://en.wikipedia.org/wiki/UTC%2B07:00" xr:uid="{6B072C62-294B-9D4D-8908-297AB6C17BD2}"/>
    <hyperlink ref="L242" r:id="rId1271" tooltip="UTC+07:00" display="https://en.wikipedia.org/wiki/UTC%2B07:00" xr:uid="{2951EEDC-F084-744B-A770-31203FC6947F}"/>
    <hyperlink ref="M242" r:id="rId1272" tooltip="Asia/Ho Chi Minh (page does not exist)" display="https://en.wikipedia.org/w/index.php?title=Asia/Ho_Chi_Minh&amp;action=edit&amp;redlink=1" xr:uid="{F835C374-1D91-5B4C-B827-68F02A6A5011}"/>
    <hyperlink ref="A319" r:id="rId1273" tooltip="ISO 3166-1:RU" display="https://en.wikipedia.org/wiki/ISO_3166-1:RU" xr:uid="{72563C1F-EC75-FE48-8EAA-C3B1D7707CED}"/>
    <hyperlink ref="B319" r:id="rId1274" tooltip="Asia/Sakhalin (page does not exist)" display="https://en.wikipedia.org/w/index.php?title=Asia/Sakhalin&amp;action=edit&amp;redlink=1" xr:uid="{FC39DE64-DF2D-6942-9120-3594F18DCDF1}"/>
    <hyperlink ref="C319" r:id="rId1275" tooltip="UTC+11:00" display="https://en.wikipedia.org/wiki/UTC%2B11:00" xr:uid="{2E63D6EE-BE35-A54E-A5CB-0D509EED95B0}"/>
    <hyperlink ref="L319" r:id="rId1276" tooltip="UTC+11:00" display="https://en.wikipedia.org/wiki/UTC%2B11:00" xr:uid="{9ACDEF79-7BD4-B244-BEE1-C1663EB2AAE0}"/>
    <hyperlink ref="A205" r:id="rId1277" tooltip="ISO 3166-1:UZ" display="https://en.wikipedia.org/wiki/ISO_3166-1:UZ" xr:uid="{631E196D-0E42-E840-97FD-E04FAC15388C}"/>
    <hyperlink ref="B205" r:id="rId1278" tooltip="Asia/Samarkand (page does not exist)" display="https://en.wikipedia.org/w/index.php?title=Asia/Samarkand&amp;action=edit&amp;redlink=1" xr:uid="{A1419CC6-C2F7-FE45-B385-C03959A23261}"/>
    <hyperlink ref="C205" r:id="rId1279" tooltip="UTC+05:00" display="https://en.wikipedia.org/wiki/UTC%2B05:00" xr:uid="{C6A5C5E4-23E3-A14D-838D-86977386C2DD}"/>
    <hyperlink ref="L205" r:id="rId1280" tooltip="UTC+05:00" display="https://en.wikipedia.org/wiki/UTC%2B05:00" xr:uid="{C2B6BD07-D5C7-1C47-B7F1-863D945CF91E}"/>
    <hyperlink ref="A279" r:id="rId1281" tooltip="ISO 3166-1:KR" display="https://en.wikipedia.org/wiki/ISO_3166-1:KR" xr:uid="{13E57225-84AD-9649-9B3E-44CDC2CAC417}"/>
    <hyperlink ref="B279" r:id="rId1282" tooltip="Asia/Seoul (page does not exist)" display="https://en.wikipedia.org/w/index.php?title=Asia/Seoul&amp;action=edit&amp;redlink=1" xr:uid="{AE06AAB3-9787-CD4D-87BE-9973175B1ADA}"/>
    <hyperlink ref="C279" r:id="rId1283" tooltip="UTC+09:00" display="https://en.wikipedia.org/wiki/UTC%2B09:00" xr:uid="{27A619AB-D1AD-3A4A-BC69-1DFA92629000}"/>
    <hyperlink ref="L279" r:id="rId1284" tooltip="UTC+09:00" display="https://en.wikipedia.org/wiki/UTC%2B09:00" xr:uid="{2EA5418D-6923-554F-BD40-FDCAD2CD13F6}"/>
    <hyperlink ref="A260" r:id="rId1285" tooltip="ISO 3166-1:CN" display="https://en.wikipedia.org/wiki/ISO_3166-1:CN" xr:uid="{E27B0314-D266-C849-BB1E-FDABFFB664C2}"/>
    <hyperlink ref="B260" r:id="rId1286" tooltip="Asia/Shanghai" display="https://en.wikipedia.org/wiki/Asia/Shanghai" xr:uid="{876DFF58-AE19-6444-9CFE-5D4066CE6E84}"/>
    <hyperlink ref="C260" r:id="rId1287" tooltip="UTC+08:00" display="https://en.wikipedia.org/wiki/UTC%2B08:00" xr:uid="{C89A28B9-E844-D84B-922D-C2B9E3317606}"/>
    <hyperlink ref="L260" r:id="rId1288" tooltip="UTC+08:00" display="https://en.wikipedia.org/wiki/UTC%2B08:00" xr:uid="{78A7FC21-7332-5B49-8C12-DE0E08473C80}"/>
    <hyperlink ref="A261" r:id="rId1289" tooltip="ISO 3166-1:SG" display="https://en.wikipedia.org/wiki/ISO_3166-1:SG" xr:uid="{2FCF8917-18B9-0348-B8ED-3A67A9023D06}"/>
    <hyperlink ref="B261" r:id="rId1290" tooltip="Asia/Singapore" display="https://en.wikipedia.org/wiki/Asia/Singapore" xr:uid="{D4EDA118-F121-6E43-A7D8-A9C6CFE3CCC2}"/>
    <hyperlink ref="C261" r:id="rId1291" tooltip="UTC+08:00" display="https://en.wikipedia.org/wiki/UTC%2B08:00" xr:uid="{BC3892C4-A882-8E44-B010-402497B21C32}"/>
    <hyperlink ref="L261" r:id="rId1292" tooltip="UTC+08:00" display="https://en.wikipedia.org/wiki/UTC%2B08:00" xr:uid="{DA62AF30-D42B-0643-9003-0F736E7DCF93}"/>
    <hyperlink ref="A320" r:id="rId1293" tooltip="ISO 3166-1:RU" display="https://en.wikipedia.org/wiki/ISO_3166-1:RU" xr:uid="{AD531E7B-4A44-414C-8409-1BF2374176F1}"/>
    <hyperlink ref="B320" r:id="rId1294" tooltip="Asia/Srednekolymsk" display="https://en.wikipedia.org/wiki/Asia/Srednekolymsk" xr:uid="{91033211-0952-F041-9D66-BC8DD7794D60}"/>
    <hyperlink ref="C320" r:id="rId1295" tooltip="UTC+11:00" display="https://en.wikipedia.org/wiki/UTC%2B11:00" xr:uid="{3D5C4B3A-0FED-044E-A2F6-19EA3921CDDA}"/>
    <hyperlink ref="L320" r:id="rId1296" tooltip="UTC+11:00" display="https://en.wikipedia.org/wiki/UTC%2B11:00" xr:uid="{D0966214-3C3C-A947-AA3B-AFDBEF1ABD39}"/>
    <hyperlink ref="A262" r:id="rId1297" tooltip="ISO 3166-1:TW" display="https://en.wikipedia.org/wiki/ISO_3166-1:TW" xr:uid="{494EB51A-264B-5F45-B760-4801D28EF1CB}"/>
    <hyperlink ref="B262" r:id="rId1298" tooltip="Asia/Taipei" display="https://en.wikipedia.org/wiki/Asia/Taipei" xr:uid="{DAA27349-6E22-3D42-8322-6CC188C42DBC}"/>
    <hyperlink ref="C262" r:id="rId1299" tooltip="UTC+08:00" display="https://en.wikipedia.org/wiki/UTC%2B08:00" xr:uid="{373006FF-4B94-2F4F-A128-9427BFEFFA71}"/>
    <hyperlink ref="L262" r:id="rId1300" tooltip="UTC+08:00" display="https://en.wikipedia.org/wiki/UTC%2B08:00" xr:uid="{6FAF8F0A-2160-154F-881F-30E500D224F3}"/>
    <hyperlink ref="A206" r:id="rId1301" tooltip="ISO 3166-1:UZ" display="https://en.wikipedia.org/wiki/ISO_3166-1:UZ" xr:uid="{2A108A55-05B1-2641-A3C8-72317A897919}"/>
    <hyperlink ref="B206" r:id="rId1302" tooltip="Asia/Tashkent (page does not exist)" display="https://en.wikipedia.org/w/index.php?title=Asia/Tashkent&amp;action=edit&amp;redlink=1" xr:uid="{607DAF27-77CD-8E42-939D-31E7B7677244}"/>
    <hyperlink ref="C206" r:id="rId1303" tooltip="UTC+05:00" display="https://en.wikipedia.org/wiki/UTC%2B05:00" xr:uid="{15A94530-4730-8A4E-B6D2-751E0FC5EB0F}"/>
    <hyperlink ref="L206" r:id="rId1304" tooltip="UTC+05:00" display="https://en.wikipedia.org/wiki/UTC%2B05:00" xr:uid="{9FA030EC-C8E7-C44F-BAEE-3B25B0C3F40C}"/>
    <hyperlink ref="A183" r:id="rId1305" tooltip="ISO 3166-1:GE" display="https://en.wikipedia.org/wiki/ISO_3166-1:GE" xr:uid="{914F27FF-B542-EE4A-B65E-90AFAEBEBBAF}"/>
    <hyperlink ref="B183" r:id="rId1306" tooltip="Asia/Tbilisi (page does not exist)" display="https://en.wikipedia.org/w/index.php?title=Asia/Tbilisi&amp;action=edit&amp;redlink=1" xr:uid="{36DB283F-7778-9D48-9871-64B52FFD1E95}"/>
    <hyperlink ref="C183" r:id="rId1307" tooltip="UTC+04:00" display="https://en.wikipedia.org/wiki/UTC%2B04:00" xr:uid="{7F63A8CE-4D89-E149-998F-AEC1486BDD9D}"/>
    <hyperlink ref="L183" r:id="rId1308" tooltip="UTC+04:00" display="https://en.wikipedia.org/wiki/UTC%2B04:00" xr:uid="{11F9B17C-750E-6B4D-BD57-24E36ADC92BA}"/>
    <hyperlink ref="A178" r:id="rId1309" tooltip="ISO 3166-1:IR" display="https://en.wikipedia.org/wiki/ISO_3166-1:IR" xr:uid="{380A0F28-12A2-8A4D-A4B7-F9D8FCE3C0F1}"/>
    <hyperlink ref="B178" r:id="rId1310" tooltip="Asia/Tehran (page does not exist)" display="https://en.wikipedia.org/w/index.php?title=Asia/Tehran&amp;action=edit&amp;redlink=1" xr:uid="{45857C50-3A85-604B-8371-6B84FAE11F93}"/>
    <hyperlink ref="C178" r:id="rId1311" tooltip="UTC+03:30" display="https://en.wikipedia.org/wiki/UTC%2B03:30" xr:uid="{7AA8DCF1-F02D-344C-BDE9-3B490436A8EC}"/>
    <hyperlink ref="L178" r:id="rId1312" tooltip="UTC+04:30" display="https://en.wikipedia.org/wiki/UTC%2B04:30" xr:uid="{24E8302D-399D-8F4D-9629-A3F8653B5C1B}"/>
    <hyperlink ref="B130" r:id="rId1313" tooltip="Asia/Jerusalem (page does not exist)" display="https://en.wikipedia.org/w/index.php?title=Asia/Jerusalem&amp;action=edit&amp;redlink=1" xr:uid="{79FAE52D-3C05-9B4E-8E2A-8F068ADC53E0}"/>
    <hyperlink ref="C130" r:id="rId1314" tooltip="UTC+02:00" display="https://en.wikipedia.org/wiki/UTC%2B02:00" xr:uid="{CCA7BEEA-B30C-A048-B137-C894C5DB1CDC}"/>
    <hyperlink ref="L130" r:id="rId1315" tooltip="UTC+03:00" display="https://en.wikipedia.org/wiki/UTC%2B03:00" xr:uid="{480EC8EE-0185-7D4F-8431-1D38B25AD6BA}"/>
    <hyperlink ref="M130" r:id="rId1316" tooltip="Asia/Jerusalem (page does not exist)" display="https://en.wikipedia.org/w/index.php?title=Asia/Jerusalem&amp;action=edit&amp;redlink=1" xr:uid="{B30C0077-9ADA-C540-9014-2DC41941AF89}"/>
    <hyperlink ref="B223" r:id="rId1317" tooltip="Asia/Thimphu (page does not exist)" display="https://en.wikipedia.org/w/index.php?title=Asia/Thimphu&amp;action=edit&amp;redlink=1" xr:uid="{5AB9894D-7E7A-E34A-A96F-F3F990A0A8C4}"/>
    <hyperlink ref="C223" r:id="rId1318" tooltip="UTC+06:00" display="https://en.wikipedia.org/wiki/UTC%2B06:00" xr:uid="{4FC8E07C-E8AC-7E4A-9C13-35A8C1674D81}"/>
    <hyperlink ref="L223" r:id="rId1319" tooltip="UTC+06:00" display="https://en.wikipedia.org/wiki/UTC%2B06:00" xr:uid="{90A096BF-4419-9A43-917D-53B8945688F1}"/>
    <hyperlink ref="M223" r:id="rId1320" tooltip="Asia/Thimphu (page does not exist)" display="https://en.wikipedia.org/w/index.php?title=Asia/Thimphu&amp;action=edit&amp;redlink=1" xr:uid="{27DE9516-93C9-DE4F-9819-7B7CF6DB4A43}"/>
    <hyperlink ref="A224" r:id="rId1321" tooltip="ISO 3166-1:BT" display="https://en.wikipedia.org/wiki/ISO_3166-1:BT" xr:uid="{20688A8D-A9EC-404A-8ADC-5731D930137A}"/>
    <hyperlink ref="B224" r:id="rId1322" tooltip="Asia/Thimphu (page does not exist)" display="https://en.wikipedia.org/w/index.php?title=Asia/Thimphu&amp;action=edit&amp;redlink=1" xr:uid="{F6B805FA-B869-8647-B0AB-948E094CA0C6}"/>
    <hyperlink ref="C224" r:id="rId1323" tooltip="UTC+06:00" display="https://en.wikipedia.org/wiki/UTC%2B06:00" xr:uid="{50DA386C-F80D-AC4E-8557-1ECF2F4BC076}"/>
    <hyperlink ref="L224" r:id="rId1324" tooltip="UTC+06:00" display="https://en.wikipedia.org/wiki/UTC%2B06:00" xr:uid="{6C89D435-2594-4E49-8B7F-6C6DA729B2A2}"/>
    <hyperlink ref="A280" r:id="rId1325" tooltip="ISO 3166-1:JP" display="https://en.wikipedia.org/wiki/ISO_3166-1:JP" xr:uid="{F98B0393-9BF1-4C4B-A037-0140527FBF7F}"/>
    <hyperlink ref="B280" r:id="rId1326" tooltip="Asia/Tokyo" display="https://en.wikipedia.org/wiki/Asia/Tokyo" xr:uid="{710BEBA3-6C45-F044-9F94-EF6AD6190B0D}"/>
    <hyperlink ref="C280" r:id="rId1327" tooltip="UTC+09:00" display="https://en.wikipedia.org/wiki/UTC%2B09:00" xr:uid="{CE379338-8A9E-0949-9CC7-D60B06650398}"/>
    <hyperlink ref="L280" r:id="rId1328" tooltip="UTC+09:00" display="https://en.wikipedia.org/wiki/UTC%2B09:00" xr:uid="{A655950C-FACE-0B4D-B089-CB5230281045}"/>
    <hyperlink ref="A243" r:id="rId1329" tooltip="ISO 3166-1:RU" display="https://en.wikipedia.org/wiki/ISO_3166-1:RU" xr:uid="{1F2FA4FC-DAF2-1040-AC42-1CAD9E887C10}"/>
    <hyperlink ref="B243" r:id="rId1330" tooltip="Asia/Tomsk (page does not exist)" display="https://en.wikipedia.org/w/index.php?title=Asia/Tomsk&amp;action=edit&amp;redlink=1" xr:uid="{6DD425E2-48D5-114F-AF14-0A5DAFB1EDF0}"/>
    <hyperlink ref="C243" r:id="rId1331" tooltip="UTC+07:00" display="https://en.wikipedia.org/wiki/UTC%2B07:00" xr:uid="{255EA0B7-D3D8-E340-A8F8-77F42D3C0D3D}"/>
    <hyperlink ref="L243" r:id="rId1332" tooltip="UTC+07:00" display="https://en.wikipedia.org/wiki/UTC%2B07:00" xr:uid="{1FEBACA6-6A22-8C4B-B6CA-5B11D8657841}"/>
    <hyperlink ref="B263" r:id="rId1333" tooltip="Asia/Makassar (page does not exist)" display="https://en.wikipedia.org/w/index.php?title=Asia/Makassar&amp;action=edit&amp;redlink=1" xr:uid="{A34322E1-C4C7-A844-943B-53BC720DD23E}"/>
    <hyperlink ref="C263" r:id="rId1334" tooltip="UTC+08:00" display="https://en.wikipedia.org/wiki/UTC%2B08:00" xr:uid="{1792FDD2-F4E8-744F-B98B-906D487CC36B}"/>
    <hyperlink ref="L263" r:id="rId1335" tooltip="UTC+08:00" display="https://en.wikipedia.org/wiki/UTC%2B08:00" xr:uid="{35DBDF43-362A-2347-8228-D368E99E36B5}"/>
    <hyperlink ref="M263" r:id="rId1336" tooltip="Asia/Makassar (page does not exist)" display="https://en.wikipedia.org/w/index.php?title=Asia/Makassar&amp;action=edit&amp;redlink=1" xr:uid="{EBDA94FD-DF3A-DB42-B1D9-5D567A50C6DB}"/>
    <hyperlink ref="A264" r:id="rId1337" tooltip="ISO 3166-1:MN" display="https://en.wikipedia.org/wiki/ISO_3166-1:MN" xr:uid="{51FF1F75-B6B1-4343-877C-AB2E2E1BBDBD}"/>
    <hyperlink ref="B264" r:id="rId1338" tooltip="Asia/Ulaanbaatar (page does not exist)" display="https://en.wikipedia.org/w/index.php?title=Asia/Ulaanbaatar&amp;action=edit&amp;redlink=1" xr:uid="{8F1216CC-39B5-B043-9E9E-44811D6EACA8}"/>
    <hyperlink ref="C264" r:id="rId1339" tooltip="UTC+08:00" display="https://en.wikipedia.org/wiki/UTC%2B08:00" xr:uid="{F4AE1F13-D818-C143-A5EA-7040CADBC49A}"/>
    <hyperlink ref="L264" r:id="rId1340" tooltip="UTC+08:00" display="https://en.wikipedia.org/wiki/UTC%2B08:00" xr:uid="{226C8E18-4DB9-EA4D-BD06-C8387717C394}"/>
    <hyperlink ref="B265" r:id="rId1341" tooltip="Asia/Ulaanbaatar (page does not exist)" display="https://en.wikipedia.org/w/index.php?title=Asia/Ulaanbaatar&amp;action=edit&amp;redlink=1" xr:uid="{9BA5ED85-E017-DD4A-8644-9D0294BFB100}"/>
    <hyperlink ref="C265" r:id="rId1342" tooltip="UTC+08:00" display="https://en.wikipedia.org/wiki/UTC%2B08:00" xr:uid="{B189546E-4BD3-9943-9861-071FF026B443}"/>
    <hyperlink ref="L265" r:id="rId1343" tooltip="UTC+08:00" display="https://en.wikipedia.org/wiki/UTC%2B08:00" xr:uid="{495F85D3-05B6-AB4F-85D6-CCF3288BE4B4}"/>
    <hyperlink ref="M265" r:id="rId1344" tooltip="Asia/Ulaanbaatar (page does not exist)" display="https://en.wikipedia.org/w/index.php?title=Asia/Ulaanbaatar&amp;action=edit&amp;redlink=1" xr:uid="{E7282E1A-D107-034F-9986-9D893F5DDB8B}"/>
    <hyperlink ref="A225" r:id="rId1345" tooltip="ISO 3166-1:CN" display="https://en.wikipedia.org/wiki/ISO_3166-1:CN" xr:uid="{B9732F6E-1911-CE47-B8EB-FBD8A34F9B35}"/>
    <hyperlink ref="B225" r:id="rId1346" tooltip="Asia/Urumqi" display="https://en.wikipedia.org/wiki/Asia/Urumqi" xr:uid="{2E366146-25FE-374D-AA98-02B7C36EDE7C}"/>
    <hyperlink ref="C225" r:id="rId1347" tooltip="UTC+06:00" display="https://en.wikipedia.org/wiki/UTC%2B06:00" xr:uid="{B528C8DA-DE8C-7A4D-A45C-78D2B170E357}"/>
    <hyperlink ref="L225" r:id="rId1348" tooltip="UTC+06:00" display="https://en.wikipedia.org/wiki/UTC%2B06:00" xr:uid="{B0527E2C-5195-1F4F-979C-BC763FB5FC91}"/>
    <hyperlink ref="A293" r:id="rId1349" tooltip="ISO 3166-1:RU" display="https://en.wikipedia.org/wiki/ISO_3166-1:RU" xr:uid="{363D14F7-FE62-1E4E-A89D-EE053C817A1C}"/>
    <hyperlink ref="B293" r:id="rId1350" tooltip="Asia/Ust-Nera (page does not exist)" display="https://en.wikipedia.org/w/index.php?title=Asia/Ust-Nera&amp;action=edit&amp;redlink=1" xr:uid="{2867133D-73FA-2641-AD67-17DAEDDBB594}"/>
    <hyperlink ref="C293" r:id="rId1351" tooltip="UTC+10:00" display="https://en.wikipedia.org/wiki/UTC%2B10:00" xr:uid="{4A6E48E4-8970-7945-A5B8-A58DA281E6F6}"/>
    <hyperlink ref="L293" r:id="rId1352" tooltip="UTC+10:00" display="https://en.wikipedia.org/wiki/UTC%2B10:00" xr:uid="{BC8B03E9-B5E3-7F4E-B601-2AAE5D8E96DD}"/>
    <hyperlink ref="A244" r:id="rId1353" tooltip="ISO 3166-1:LA" display="https://en.wikipedia.org/wiki/ISO_3166-1:LA" xr:uid="{3C95FD89-AFDA-FA49-B86F-F3B31BC174B6}"/>
    <hyperlink ref="B244" r:id="rId1354" tooltip="Asia/Bangkok (page does not exist)" display="https://en.wikipedia.org/w/index.php?title=Asia/Bangkok&amp;action=edit&amp;redlink=1" xr:uid="{44C28748-C23D-AA47-9846-21ED4C40201C}"/>
    <hyperlink ref="C244" r:id="rId1355" tooltip="UTC+07:00" display="https://en.wikipedia.org/wiki/UTC%2B07:00" xr:uid="{A179DA28-9C0E-1940-AD9D-20F49087B2D5}"/>
    <hyperlink ref="L244" r:id="rId1356" tooltip="UTC+07:00" display="https://en.wikipedia.org/wiki/UTC%2B07:00" xr:uid="{1870A366-ECBB-CD41-B158-DDF32FE6D290}"/>
    <hyperlink ref="M244" r:id="rId1357" tooltip="Asia/Bangkok (page does not exist)" display="https://en.wikipedia.org/w/index.php?title=Asia/Bangkok&amp;action=edit&amp;redlink=1" xr:uid="{9320B1CD-EA45-024A-B262-9A28A1DD69F3}"/>
    <hyperlink ref="A294" r:id="rId1358" tooltip="ISO 3166-1:RU" display="https://en.wikipedia.org/wiki/ISO_3166-1:RU" xr:uid="{0A626D1A-793B-7646-B060-6FBA955110E3}"/>
    <hyperlink ref="B294" r:id="rId1359" tooltip="Asia/Vladivostok (page does not exist)" display="https://en.wikipedia.org/w/index.php?title=Asia/Vladivostok&amp;action=edit&amp;redlink=1" xr:uid="{39FA1E48-60B2-B546-BFA6-E5FFF04DC0CE}"/>
    <hyperlink ref="C294" r:id="rId1360" tooltip="UTC+10:00" display="https://en.wikipedia.org/wiki/UTC%2B10:00" xr:uid="{7FA6A262-B7FE-9240-8668-28E49083D36D}"/>
    <hyperlink ref="L294" r:id="rId1361" tooltip="UTC+10:00" display="https://en.wikipedia.org/wiki/UTC%2B10:00" xr:uid="{15514F43-2425-C641-B3BC-E437E511A26F}"/>
    <hyperlink ref="A281" r:id="rId1362" tooltip="ISO 3166-1:RU" display="https://en.wikipedia.org/wiki/ISO_3166-1:RU" xr:uid="{EB5E487A-A2FD-064B-83FF-8D3E61413199}"/>
    <hyperlink ref="B281" r:id="rId1363" tooltip="Asia/Yakutsk (page does not exist)" display="https://en.wikipedia.org/w/index.php?title=Asia/Yakutsk&amp;action=edit&amp;redlink=1" xr:uid="{52F724F2-E2B2-184B-AF94-9E2C9EFC55D1}"/>
    <hyperlink ref="C281" r:id="rId1364" tooltip="UTC+09:00" display="https://en.wikipedia.org/wiki/UTC%2B09:00" xr:uid="{DC43DB44-046B-804A-82C4-A174AE7EED76}"/>
    <hyperlink ref="L281" r:id="rId1365" tooltip="UTC+09:00" display="https://en.wikipedia.org/wiki/UTC%2B09:00" xr:uid="{93633F2C-814D-EA47-86DA-D85200582AA1}"/>
    <hyperlink ref="A229" r:id="rId1366" tooltip="ISO 3166-1:MM" display="https://en.wikipedia.org/wiki/ISO_3166-1:MM" xr:uid="{39C29D74-8DDF-2241-9AED-97E47E86EBAB}"/>
    <hyperlink ref="B229" r:id="rId1367" tooltip="Asia/Yangon (page does not exist)" display="https://en.wikipedia.org/w/index.php?title=Asia/Yangon&amp;action=edit&amp;redlink=1" xr:uid="{84C8C6C4-AEA4-9045-AE81-7423F4C3C1E7}"/>
    <hyperlink ref="C229" r:id="rId1368" tooltip="UTC+06:30" display="https://en.wikipedia.org/wiki/UTC%2B06:30" xr:uid="{251A6750-0561-BB49-91B8-3B73756CBF4F}"/>
    <hyperlink ref="L229" r:id="rId1369" tooltip="UTC+06:30" display="https://en.wikipedia.org/wiki/UTC%2B06:30" xr:uid="{7CA28E60-FF1A-9F46-97DD-A6BAFCF87F5E}"/>
    <hyperlink ref="A207" r:id="rId1370" tooltip="ISO 3166-1:RU" display="https://en.wikipedia.org/wiki/ISO_3166-1:RU" xr:uid="{35D277E5-DEF8-CE4F-8B6C-E02D38FA5815}"/>
    <hyperlink ref="B207" r:id="rId1371" tooltip="Asia/Yekaterinburg (page does not exist)" display="https://en.wikipedia.org/w/index.php?title=Asia/Yekaterinburg&amp;action=edit&amp;redlink=1" xr:uid="{405C25AA-FF6D-034D-BFB8-353D52A7F301}"/>
    <hyperlink ref="C207" r:id="rId1372" tooltip="UTC+05:00" display="https://en.wikipedia.org/wiki/UTC%2B05:00" xr:uid="{A7DF5D61-27A9-4E4F-8241-E862F2D5D96C}"/>
    <hyperlink ref="L207" r:id="rId1373" tooltip="UTC+05:00" display="https://en.wikipedia.org/wiki/UTC%2B05:00" xr:uid="{14B4B77E-42E8-D847-BDCC-350365F10B85}"/>
    <hyperlink ref="A184" r:id="rId1374" tooltip="ISO 3166-1:AM" display="https://en.wikipedia.org/wiki/ISO_3166-1:AM" xr:uid="{D05E2954-8800-6A4E-90AC-ADDCEBD71DDC}"/>
    <hyperlink ref="B184" r:id="rId1375" tooltip="Asia/Yerevan (page does not exist)" display="https://en.wikipedia.org/w/index.php?title=Asia/Yerevan&amp;action=edit&amp;redlink=1" xr:uid="{B5BDBE67-E075-BF46-BE2E-DD5985400491}"/>
    <hyperlink ref="C184" r:id="rId1376" tooltip="UTC+04:00" display="https://en.wikipedia.org/wiki/UTC%2B04:00" xr:uid="{5B0A56FF-296D-9142-9114-8B9D2020D664}"/>
    <hyperlink ref="L184" r:id="rId1377" tooltip="UTC+04:00" display="https://en.wikipedia.org/wiki/UTC%2B04:00" xr:uid="{26CC2296-7808-5B4B-B6D9-FE0E6988D81D}"/>
    <hyperlink ref="A356" r:id="rId1378" tooltip="ISO 3166-1:PT" display="https://en.wikipedia.org/wiki/ISO_3166-1:PT" xr:uid="{7C2EE9E5-767B-E948-96F4-4A6ECD8E894D}"/>
    <hyperlink ref="B356" r:id="rId1379" tooltip="Atlantic/Azores" display="https://en.wikipedia.org/wiki/Atlantic/Azores" xr:uid="{80E0A759-DACD-A94F-B4E2-71606D4C9971}"/>
    <hyperlink ref="C356" r:id="rId1380" tooltip="UTC−01:00" display="https://en.wikipedia.org/wiki/UTC%E2%88%9201:00" xr:uid="{B256FEC9-FA7F-A743-8B38-388B89F6865D}"/>
    <hyperlink ref="L356" r:id="rId1381" tooltip="UTC±00:00" display="https://en.wikipedia.org/wiki/UTC%C2%B100:00" xr:uid="{80CC86DF-691A-6F4B-BD37-E14D7081D3C9}"/>
    <hyperlink ref="A442" r:id="rId1382" tooltip="ISO 3166-1:BM" display="https://en.wikipedia.org/wiki/ISO_3166-1:BM" xr:uid="{D8C8384F-CE85-3345-BD74-6374EDBCA753}"/>
    <hyperlink ref="B442" r:id="rId1383" tooltip="Atlantic/Bermuda (page does not exist)" display="https://en.wikipedia.org/w/index.php?title=Atlantic/Bermuda&amp;action=edit&amp;redlink=1" xr:uid="{76FE5DD5-A20E-DD4C-849D-926421E8B2BD}"/>
    <hyperlink ref="C442" r:id="rId1384" tooltip="UTC−04:00" display="https://en.wikipedia.org/wiki/UTC%E2%88%9204:00" xr:uid="{13182BBB-A69E-9A4E-B71E-9F62122E8DFE}"/>
    <hyperlink ref="L442" r:id="rId1385" tooltip="UTC−03:00" display="https://en.wikipedia.org/wiki/UTC%E2%88%9203:00" xr:uid="{C93E0758-4452-2446-97FF-D8A8761F8F00}"/>
    <hyperlink ref="A19" r:id="rId1386" tooltip="ISO 3166-1:ES" display="https://en.wikipedia.org/wiki/ISO_3166-1:ES" xr:uid="{52324D98-9DD7-0245-9138-F64208D9E32F}"/>
    <hyperlink ref="B19" r:id="rId1387" tooltip="Atlantic/Canary (page does not exist)" display="https://en.wikipedia.org/w/index.php?title=Atlantic/Canary&amp;action=edit&amp;redlink=1" xr:uid="{7808D4BB-DEB4-B64D-8601-0CA07DB09CA1}"/>
    <hyperlink ref="C19" r:id="rId1388" tooltip="UTC±00:00" display="https://en.wikipedia.org/wiki/UTC%C2%B100:00" xr:uid="{0AA29306-42F3-8049-8194-CF8A1A7D69CA}"/>
    <hyperlink ref="L19" r:id="rId1389" tooltip="UTC+01:00" display="https://en.wikipedia.org/wiki/UTC%2B01:00" xr:uid="{3083C1ED-33E2-3A46-9D43-14757A62B311}"/>
    <hyperlink ref="A357" r:id="rId1390" tooltip="ISO 3166-1:CV" display="https://en.wikipedia.org/wiki/ISO_3166-1:CV" xr:uid="{D69AAAB0-4455-884F-A3AD-1C5D58387DD9}"/>
    <hyperlink ref="B357" r:id="rId1391" tooltip="Atlantic/Cape Verde (page does not exist)" display="https://en.wikipedia.org/w/index.php?title=Atlantic/Cape_Verde&amp;action=edit&amp;redlink=1" xr:uid="{4802D636-3CCA-2D49-999A-059BE11DC0FF}"/>
    <hyperlink ref="C357" r:id="rId1392" tooltip="UTC−01:00" display="https://en.wikipedia.org/wiki/UTC%E2%88%9201:00" xr:uid="{61BFC4A0-243B-8B48-8991-5643022EA2FA}"/>
    <hyperlink ref="L357" r:id="rId1393" tooltip="UTC−01:00" display="https://en.wikipedia.org/wiki/UTC%E2%88%9201:00" xr:uid="{ED309285-99C7-6543-AB00-9E93492C0703}"/>
    <hyperlink ref="B20" r:id="rId1394" tooltip="Atlantic/Faroe (page does not exist)" display="https://en.wikipedia.org/w/index.php?title=Atlantic/Faroe&amp;action=edit&amp;redlink=1" xr:uid="{DE3E5675-42B7-FE47-AD12-B9F05AE66F38}"/>
    <hyperlink ref="C20" r:id="rId1395" tooltip="UTC±00:00" display="https://en.wikipedia.org/wiki/UTC%C2%B100:00" xr:uid="{EFECEB79-726C-6A4F-9E07-720912700FC3}"/>
    <hyperlink ref="L20" r:id="rId1396" tooltip="UTC+01:00" display="https://en.wikipedia.org/wiki/UTC%2B01:00" xr:uid="{EE19D66E-E3DB-3145-955B-B61A72D7C8E2}"/>
    <hyperlink ref="M20" r:id="rId1397" tooltip="Atlantic/Faroe (page does not exist)" display="https://en.wikipedia.org/w/index.php?title=Atlantic/Faroe&amp;action=edit&amp;redlink=1" xr:uid="{8D1C2EBF-8CF5-D54B-869E-53630E9C1283}"/>
    <hyperlink ref="A21" r:id="rId1398" tooltip="ISO 3166-1:FO" display="https://en.wikipedia.org/wiki/ISO_3166-1:FO" xr:uid="{F05C3B9F-7921-1A4E-92AC-25D8746FAAFD}"/>
    <hyperlink ref="B21" r:id="rId1399" tooltip="Atlantic/Faroe (page does not exist)" display="https://en.wikipedia.org/w/index.php?title=Atlantic/Faroe&amp;action=edit&amp;redlink=1" xr:uid="{4233D75E-E3E9-3E40-963C-DE1E993F9C56}"/>
    <hyperlink ref="C21" r:id="rId1400" tooltip="UTC±00:00" display="https://en.wikipedia.org/wiki/UTC%C2%B100:00" xr:uid="{2D5EDF67-B325-4749-B1C6-AA9DB9A9C2C2}"/>
    <hyperlink ref="L21" r:id="rId1401" tooltip="UTC+01:00" display="https://en.wikipedia.org/wiki/UTC%2B01:00" xr:uid="{01080597-B0E5-6546-9B3A-134A45C14648}"/>
    <hyperlink ref="B72" r:id="rId1402" tooltip="Europe/Oslo" display="https://en.wikipedia.org/wiki/Europe/Oslo" xr:uid="{14F33194-FDE4-1B49-AEF6-EB7D635419E2}"/>
    <hyperlink ref="C72" r:id="rId1403" tooltip="UTC+01:00" display="https://en.wikipedia.org/wiki/UTC%2B01:00" xr:uid="{DE3C09AC-491E-2D47-BBE3-E1FED7D43EC4}"/>
    <hyperlink ref="L72" r:id="rId1404" tooltip="UTC+02:00" display="https://en.wikipedia.org/wiki/UTC%2B02:00" xr:uid="{4E43E4EF-D2C2-7944-A318-9CD0D6C3271B}"/>
    <hyperlink ref="M72" r:id="rId1405" tooltip="Europe/Oslo" display="https://en.wikipedia.org/wiki/Europe/Oslo" xr:uid="{28D9066C-00CE-6C4D-9009-C003409B63B2}"/>
    <hyperlink ref="A22" r:id="rId1406" tooltip="ISO 3166-1:PT" display="https://en.wikipedia.org/wiki/ISO_3166-1:PT" xr:uid="{8F6A497C-1180-BD4C-AE2C-04AAA75800C5}"/>
    <hyperlink ref="B22" r:id="rId1407" tooltip="Atlantic/Madeira" display="https://en.wikipedia.org/wiki/Atlantic/Madeira" xr:uid="{70EA8D60-83F1-C74A-9B61-5F2F367442D7}"/>
    <hyperlink ref="C22" r:id="rId1408" tooltip="UTC±00:00" display="https://en.wikipedia.org/wiki/UTC%C2%B100:00" xr:uid="{D081D21F-4563-6941-BD36-3E523BF133C5}"/>
    <hyperlink ref="L22" r:id="rId1409" tooltip="UTC+01:00" display="https://en.wikipedia.org/wiki/UTC%2B01:00" xr:uid="{9DD47930-3EFF-064D-8DEB-AE1358DA6F28}"/>
    <hyperlink ref="A23" r:id="rId1410" tooltip="ISO 3166-1:IS" display="https://en.wikipedia.org/wiki/ISO_3166-1:IS" xr:uid="{0AF17279-9E65-1E40-AF14-33A7A303771F}"/>
    <hyperlink ref="B23" r:id="rId1411" tooltip="Atlantic/Reykjavik (page does not exist)" display="https://en.wikipedia.org/w/index.php?title=Atlantic/Reykjavik&amp;action=edit&amp;redlink=1" xr:uid="{1F36D307-B732-A34A-B49E-E5AB0C8C6CF0}"/>
    <hyperlink ref="C23" r:id="rId1412" tooltip="UTC±00:00" display="https://en.wikipedia.org/wiki/UTC%C2%B100:00" xr:uid="{F14760D4-99FD-9D49-98DB-0E7FFCEFC872}"/>
    <hyperlink ref="L23" r:id="rId1413" tooltip="UTC±00:00" display="https://en.wikipedia.org/wiki/UTC%C2%B100:00" xr:uid="{DA1CCFD9-AC52-E74E-AF69-A35DEC31B43C}"/>
    <hyperlink ref="A360" r:id="rId1414" tooltip="ISO 3166-1:GS" display="https://en.wikipedia.org/wiki/ISO_3166-1:GS" xr:uid="{C0B9F46B-6A30-E146-B1B8-90E4997A2A0C}"/>
    <hyperlink ref="B360" r:id="rId1415" tooltip="Atlantic/South Georgia (page does not exist)" display="https://en.wikipedia.org/w/index.php?title=Atlantic/South_Georgia&amp;action=edit&amp;redlink=1" xr:uid="{067E6D28-8991-704F-A11A-88F5B4B0D39C}"/>
    <hyperlink ref="C360" r:id="rId1416" tooltip="UTC−02:00" display="https://en.wikipedia.org/wiki/UTC%E2%88%9202:00" xr:uid="{206DB104-7590-5B40-B06F-89609ECFFF2C}"/>
    <hyperlink ref="L360" r:id="rId1417" tooltip="UTC−02:00" display="https://en.wikipedia.org/wiki/UTC%E2%88%9202:00" xr:uid="{D864BBEC-4996-E843-8873-F4A3FB250A4C}"/>
    <hyperlink ref="A24" r:id="rId1418" tooltip="ISO 3166-1:SH" display="https://en.wikipedia.org/wiki/ISO_3166-1:SH" xr:uid="{548D0642-BBCD-7B4D-9112-2A27C3BE8766}"/>
    <hyperlink ref="B24" r:id="rId1419" tooltip="Africa/Abidjan (page does not exist)" display="https://en.wikipedia.org/w/index.php?title=Africa/Abidjan&amp;action=edit&amp;redlink=1" xr:uid="{7C252F20-C159-584F-9F88-4FC47C408124}"/>
    <hyperlink ref="C24" r:id="rId1420" tooltip="UTC±00:00" display="https://en.wikipedia.org/wiki/UTC%C2%B100:00" xr:uid="{CC4C329B-3998-3C45-8060-CE675E2F07FA}"/>
    <hyperlink ref="L24" r:id="rId1421" tooltip="UTC±00:00" display="https://en.wikipedia.org/wiki/UTC%C2%B100:00" xr:uid="{E879D787-088A-154C-BC5B-FAC8098543A9}"/>
    <hyperlink ref="M24" r:id="rId1422" tooltip="Africa/Abidjan (page does not exist)" display="https://en.wikipedia.org/w/index.php?title=Africa/Abidjan&amp;action=edit&amp;redlink=1" xr:uid="{F27FC2AC-14B0-0949-ACF4-F612E7C75740}"/>
    <hyperlink ref="A398" r:id="rId1423" tooltip="ISO 3166-1:FK" display="https://en.wikipedia.org/wiki/ISO_3166-1:FK" xr:uid="{83B29B76-EE57-6A46-9A81-31EC1835CCF0}"/>
    <hyperlink ref="B398" r:id="rId1424" tooltip="Atlantic/Stanley (page does not exist)" display="https://en.wikipedia.org/w/index.php?title=Atlantic/Stanley&amp;action=edit&amp;redlink=1" xr:uid="{0581FABB-6521-FF46-909B-1148A0B992B8}"/>
    <hyperlink ref="C398" r:id="rId1425" tooltip="UTC−03:00" display="https://en.wikipedia.org/wiki/UTC%E2%88%9203:00" xr:uid="{592326FA-44AC-2449-820F-9E381A80C44B}"/>
    <hyperlink ref="L398" r:id="rId1426" tooltip="UTC−03:00" display="https://en.wikipedia.org/wiki/UTC%E2%88%9203:00" xr:uid="{8626DC12-B457-1243-90BE-2FF9C86DAB0B}"/>
    <hyperlink ref="B295" r:id="rId1427" tooltip="Australia/Sydney (page does not exist)" display="https://en.wikipedia.org/w/index.php?title=Australia/Sydney&amp;action=edit&amp;redlink=1" xr:uid="{BB1AE22C-1FC6-F64A-916B-43434E72CC9B}"/>
    <hyperlink ref="C295" r:id="rId1428" tooltip="UTC+10:00" display="https://en.wikipedia.org/wiki/UTC%2B10:00" xr:uid="{EF2F8873-2255-E640-8AEA-8E935853F5D3}"/>
    <hyperlink ref="L295" r:id="rId1429" tooltip="UTC+11:00" display="https://en.wikipedia.org/wiki/UTC%2B11:00" xr:uid="{9298981C-FB16-AC4D-BE1A-0E02375402FF}"/>
    <hyperlink ref="M295" r:id="rId1430" tooltip="Australia/Sydney (page does not exist)" display="https://en.wikipedia.org/w/index.php?title=Australia/Sydney&amp;action=edit&amp;redlink=1" xr:uid="{7A023E16-58A8-2D49-9636-ABC1FB6AD26D}"/>
    <hyperlink ref="A286" r:id="rId1431" tooltip="ISO 3166-1:AU" display="https://en.wikipedia.org/wiki/ISO_3166-1:AU" xr:uid="{921F928E-CFD2-F042-A174-AEE61F2CAF2E}"/>
    <hyperlink ref="B286" r:id="rId1432" tooltip="Australia/Adelaide (page does not exist)" display="https://en.wikipedia.org/w/index.php?title=Australia/Adelaide&amp;action=edit&amp;redlink=1" xr:uid="{1F38EBF5-2352-5342-B83F-7694E9038B76}"/>
    <hyperlink ref="C286" r:id="rId1433" tooltip="UTC+09:30" display="https://en.wikipedia.org/wiki/UTC%2B09:30" xr:uid="{B02B02B3-2A45-CB47-8C7C-A100F99BC98A}"/>
    <hyperlink ref="L286" r:id="rId1434" tooltip="UTC+10:30" display="https://en.wikipedia.org/wiki/UTC%2B10:30" xr:uid="{F8F198F7-636B-C54C-B49B-D7C987A93059}"/>
    <hyperlink ref="A296" r:id="rId1435" tooltip="ISO 3166-1:AU" display="https://en.wikipedia.org/wiki/ISO_3166-1:AU" xr:uid="{850171A8-EBFB-B14A-B5B9-291FFC51AB25}"/>
    <hyperlink ref="B296" r:id="rId1436" tooltip="Australia/Brisbane (page does not exist)" display="https://en.wikipedia.org/w/index.php?title=Australia/Brisbane&amp;action=edit&amp;redlink=1" xr:uid="{49FB698C-806A-8F48-A33F-13C1BFCA311E}"/>
    <hyperlink ref="C296" r:id="rId1437" tooltip="UTC+10:00" display="https://en.wikipedia.org/wiki/UTC%2B10:00" xr:uid="{AEDE42C5-9621-7A40-B1E9-1B79746A8D7E}"/>
    <hyperlink ref="L296" r:id="rId1438" tooltip="UTC+10:00" display="https://en.wikipedia.org/wiki/UTC%2B10:00" xr:uid="{5E47FF7F-39C8-A24F-B3AC-180D7C469A03}"/>
    <hyperlink ref="A287" r:id="rId1439" tooltip="ISO 3166-1:AU" display="https://en.wikipedia.org/wiki/ISO_3166-1:AU" xr:uid="{82400664-3920-604B-80CF-149732CE8B0E}"/>
    <hyperlink ref="B287" r:id="rId1440" tooltip="Australia/Broken Hill (page does not exist)" display="https://en.wikipedia.org/w/index.php?title=Australia/Broken_Hill&amp;action=edit&amp;redlink=1" xr:uid="{391C1911-20B9-3F4D-AA8E-448BF22BAFB9}"/>
    <hyperlink ref="C287" r:id="rId1441" tooltip="UTC+09:30" display="https://en.wikipedia.org/wiki/UTC%2B09:30" xr:uid="{641D2EC8-D626-D247-A2C1-FB1D81DC9512}"/>
    <hyperlink ref="L287" r:id="rId1442" tooltip="UTC+10:30" display="https://en.wikipedia.org/wiki/UTC%2B10:30" xr:uid="{BAAEA9FE-91D1-7340-B283-94DC7D9ECBA3}"/>
    <hyperlink ref="B297" r:id="rId1443" tooltip="Australia/Sydney (page does not exist)" display="https://en.wikipedia.org/w/index.php?title=Australia/Sydney&amp;action=edit&amp;redlink=1" xr:uid="{100A369A-B5E7-EB48-A3AA-665FBE50F712}"/>
    <hyperlink ref="C297" r:id="rId1444" tooltip="UTC+10:00" display="https://en.wikipedia.org/wiki/UTC%2B10:00" xr:uid="{87BC2EF0-6EEF-AA4D-B1CB-D179996D384A}"/>
    <hyperlink ref="L297" r:id="rId1445" tooltip="UTC+11:00" display="https://en.wikipedia.org/wiki/UTC%2B11:00" xr:uid="{17C4C44B-877B-0E43-9FE0-FD5F20A3234D}"/>
    <hyperlink ref="M297" r:id="rId1446" tooltip="Australia/Sydney (page does not exist)" display="https://en.wikipedia.org/w/index.php?title=Australia/Sydney&amp;action=edit&amp;redlink=1" xr:uid="{DB2B8D87-CF50-7741-9A33-97FA07E29FA1}"/>
    <hyperlink ref="A298" r:id="rId1447" tooltip="ISO 3166-1:AU" display="https://en.wikipedia.org/wiki/ISO_3166-1:AU" xr:uid="{1B0C32AC-B547-1F49-8B2E-DA72BE9DCBEF}"/>
    <hyperlink ref="B298" r:id="rId1448" tooltip="Australia/Currie (page does not exist)" display="https://en.wikipedia.org/w/index.php?title=Australia/Currie&amp;action=edit&amp;redlink=1" xr:uid="{48EC069D-06B2-204C-97A0-73BBA23874F0}"/>
    <hyperlink ref="C298" r:id="rId1449" tooltip="UTC+10:00" display="https://en.wikipedia.org/wiki/UTC%2B10:00" xr:uid="{9D9B87B7-FF16-A442-B756-016412EEC8AD}"/>
    <hyperlink ref="L298" r:id="rId1450" tooltip="UTC+11:00" display="https://en.wikipedia.org/wiki/UTC%2B11:00" xr:uid="{A9186990-A2E4-9F43-8100-08BEE04C1D75}"/>
    <hyperlink ref="A288" r:id="rId1451" tooltip="ISO 3166-1:AU" display="https://en.wikipedia.org/wiki/ISO_3166-1:AU" xr:uid="{AA2BFCD1-9314-3645-8343-C18AF06AADF6}"/>
    <hyperlink ref="B288" r:id="rId1452" tooltip="Australia/Darwin (page does not exist)" display="https://en.wikipedia.org/w/index.php?title=Australia/Darwin&amp;action=edit&amp;redlink=1" xr:uid="{8422FA19-DC8C-BE4B-9644-0639AC3846D4}"/>
    <hyperlink ref="C288" r:id="rId1453" tooltip="UTC+09:30" display="https://en.wikipedia.org/wiki/UTC%2B09:30" xr:uid="{B14DB67E-3FBF-2F4F-BC20-1B8C40C8B00F}"/>
    <hyperlink ref="L288" r:id="rId1454" tooltip="UTC+09:30" display="https://en.wikipedia.org/wiki/UTC%2B09:30" xr:uid="{186FE74A-8C38-A643-89D6-EDEA163A763A}"/>
    <hyperlink ref="A273" r:id="rId1455" tooltip="ISO 3166-1:AU" display="https://en.wikipedia.org/wiki/ISO_3166-1:AU" xr:uid="{DB185C8A-069B-9E4D-980B-8146D927B1CD}"/>
    <hyperlink ref="B273" r:id="rId1456" tooltip="Australia/Eucla" display="https://en.wikipedia.org/wiki/Australia/Eucla" xr:uid="{F2998D5F-7075-BC47-8A58-6E7C92F90B25}"/>
    <hyperlink ref="C273" r:id="rId1457" tooltip="UTC+08:45" display="https://en.wikipedia.org/wiki/UTC%2B08:45" xr:uid="{40F58092-08C0-4248-A18F-B7103FAF82F8}"/>
    <hyperlink ref="L273" r:id="rId1458" tooltip="UTC+08:45" display="https://en.wikipedia.org/wiki/UTC%2B08:45" xr:uid="{6308FCCC-BD2F-E342-AD23-EFB09440CF43}"/>
    <hyperlink ref="A299" r:id="rId1459" tooltip="ISO 3166-1:AU" display="https://en.wikipedia.org/wiki/ISO_3166-1:AU" xr:uid="{190B6007-E144-4B40-9E50-1DC6228126E5}"/>
    <hyperlink ref="B299" r:id="rId1460" tooltip="Australia/Hobart (page does not exist)" display="https://en.wikipedia.org/w/index.php?title=Australia/Hobart&amp;action=edit&amp;redlink=1" xr:uid="{13B7C6A2-9D4E-8841-8A1F-ADA7B07D8F88}"/>
    <hyperlink ref="C299" r:id="rId1461" tooltip="UTC+10:00" display="https://en.wikipedia.org/wiki/UTC%2B10:00" xr:uid="{7EBEF427-EAC3-944D-BCA7-DEFA6F2401E2}"/>
    <hyperlink ref="L299" r:id="rId1462" tooltip="UTC+11:00" display="https://en.wikipedia.org/wiki/UTC%2B11:00" xr:uid="{3F4D3DE7-B75D-B343-A0C4-5D3790337B34}"/>
    <hyperlink ref="B314" r:id="rId1463" tooltip="Australia/Lord Howe (page does not exist)" display="https://en.wikipedia.org/w/index.php?title=Australia/Lord_Howe&amp;action=edit&amp;redlink=1" xr:uid="{CEA7CF0E-F43A-E24D-8E2E-8D86D3734CFE}"/>
    <hyperlink ref="C314" r:id="rId1464" tooltip="UTC+10:30" display="https://en.wikipedia.org/wiki/UTC%2B10:30" xr:uid="{677BCE01-2830-F843-88AA-489D6B0F91D6}"/>
    <hyperlink ref="L314" r:id="rId1465" tooltip="UTC+11:00" display="https://en.wikipedia.org/wiki/UTC%2B11:00" xr:uid="{2265E768-D834-8546-9D0B-8E22A91BF472}"/>
    <hyperlink ref="M314" r:id="rId1466" tooltip="Australia/Lord Howe (page does not exist)" display="https://en.wikipedia.org/w/index.php?title=Australia/Lord_Howe&amp;action=edit&amp;redlink=1" xr:uid="{1C5887D7-1C0E-F348-8CC2-F4E5984CC7C5}"/>
    <hyperlink ref="A300" r:id="rId1467" tooltip="ISO 3166-1:AU" display="https://en.wikipedia.org/wiki/ISO_3166-1:AU" xr:uid="{A6557FB2-12E7-1B4A-B401-B5C72A2A2EB8}"/>
    <hyperlink ref="B300" r:id="rId1468" tooltip="Australia/Lindeman (page does not exist)" display="https://en.wikipedia.org/w/index.php?title=Australia/Lindeman&amp;action=edit&amp;redlink=1" xr:uid="{C11AC6DA-BFC5-6047-9C8F-6603F2AD4D2D}"/>
    <hyperlink ref="C300" r:id="rId1469" tooltip="UTC+10:00" display="https://en.wikipedia.org/wiki/UTC%2B10:00" xr:uid="{8DEC30BF-FEC5-5A4D-ACF6-63D0C5BBBBA4}"/>
    <hyperlink ref="L300" r:id="rId1470" tooltip="UTC+10:00" display="https://en.wikipedia.org/wiki/UTC%2B10:00" xr:uid="{1BB2BC61-7317-D749-9F38-305EA4102F99}"/>
    <hyperlink ref="A315" r:id="rId1471" tooltip="ISO 3166-1:AU" display="https://en.wikipedia.org/wiki/ISO_3166-1:AU" xr:uid="{1F55F504-D82F-8C4B-BE11-108AEA96F0B9}"/>
    <hyperlink ref="B315" r:id="rId1472" tooltip="Australia/Lord Howe (page does not exist)" display="https://en.wikipedia.org/w/index.php?title=Australia/Lord_Howe&amp;action=edit&amp;redlink=1" xr:uid="{E45A2529-8E33-E147-B6EA-BEFA7129393F}"/>
    <hyperlink ref="C315" r:id="rId1473" tooltip="UTC+10:30" display="https://en.wikipedia.org/wiki/UTC%2B10:30" xr:uid="{C9A073D8-086F-4B45-8D54-843FEA8D18BC}"/>
    <hyperlink ref="L315" r:id="rId1474" tooltip="UTC+11:00" display="https://en.wikipedia.org/wiki/UTC%2B11:00" xr:uid="{16E0D84F-4714-8E4F-9EA4-A6A1F1D8AE24}"/>
    <hyperlink ref="A301" r:id="rId1475" tooltip="ISO 3166-1:AU" display="https://en.wikipedia.org/wiki/ISO_3166-1:AU" xr:uid="{68712147-39EE-A747-AB58-95CCC9B5C1BB}"/>
    <hyperlink ref="B301" r:id="rId1476" tooltip="Australia/Melbourne (page does not exist)" display="https://en.wikipedia.org/w/index.php?title=Australia/Melbourne&amp;action=edit&amp;redlink=1" xr:uid="{5D16F69B-8AC3-C34D-9303-F421A220462A}"/>
    <hyperlink ref="C301" r:id="rId1477" tooltip="UTC+10:00" display="https://en.wikipedia.org/wiki/UTC%2B10:00" xr:uid="{ABF18BF6-0229-7F4F-9779-BA4C4046B548}"/>
    <hyperlink ref="L301" r:id="rId1478" tooltip="UTC+11:00" display="https://en.wikipedia.org/wiki/UTC%2B11:00" xr:uid="{D909AAC1-AF46-5E47-BB17-C0484F4F4FCE}"/>
    <hyperlink ref="B289" r:id="rId1479" tooltip="Australia/Darwin (page does not exist)" display="https://en.wikipedia.org/w/index.php?title=Australia/Darwin&amp;action=edit&amp;redlink=1" xr:uid="{18E101DC-2887-1944-8F25-381ECACD98D6}"/>
    <hyperlink ref="C289" r:id="rId1480" tooltip="UTC+09:30" display="https://en.wikipedia.org/wiki/UTC%2B09:30" xr:uid="{2F7DA953-8390-0B46-A723-02F0FC67C570}"/>
    <hyperlink ref="L289" r:id="rId1481" tooltip="UTC+09:30" display="https://en.wikipedia.org/wiki/UTC%2B09:30" xr:uid="{651E3206-1E1A-E041-BA60-303A6B3450A6}"/>
    <hyperlink ref="M289" r:id="rId1482" tooltip="Australia/Darwin (page does not exist)" display="https://en.wikipedia.org/w/index.php?title=Australia/Darwin&amp;action=edit&amp;redlink=1" xr:uid="{8DCCAA23-DED0-F646-984B-9F67C735CEFD}"/>
    <hyperlink ref="B302" r:id="rId1483" tooltip="Australia/Sydney (page does not exist)" display="https://en.wikipedia.org/w/index.php?title=Australia/Sydney&amp;action=edit&amp;redlink=1" xr:uid="{170CC2E1-FFBB-4D41-B194-41FC693C5D6D}"/>
    <hyperlink ref="C302" r:id="rId1484" tooltip="UTC+10:00" display="https://en.wikipedia.org/wiki/UTC%2B10:00" xr:uid="{E6AFC93A-7005-4540-89E5-CDCED5FBCBF2}"/>
    <hyperlink ref="L302" r:id="rId1485" tooltip="UTC+11:00" display="https://en.wikipedia.org/wiki/UTC%2B11:00" xr:uid="{3580E104-857D-3441-BA5E-F6DF2C2CAC2F}"/>
    <hyperlink ref="M302" r:id="rId1486" tooltip="Australia/Sydney (page does not exist)" display="https://en.wikipedia.org/w/index.php?title=Australia/Sydney&amp;action=edit&amp;redlink=1" xr:uid="{8DD974F0-1894-6B44-B837-FD217E7B7F09}"/>
    <hyperlink ref="A266" r:id="rId1487" tooltip="ISO 3166-1:AU" display="https://en.wikipedia.org/wiki/ISO_3166-1:AU" xr:uid="{8DAF0CA5-073F-C548-9A54-26801E3C356C}"/>
    <hyperlink ref="B266" r:id="rId1488" tooltip="Australia/Perth (page does not exist)" display="https://en.wikipedia.org/w/index.php?title=Australia/Perth&amp;action=edit&amp;redlink=1" xr:uid="{E862C837-AD1B-C54B-9179-5F237D09CD19}"/>
    <hyperlink ref="C266" r:id="rId1489" tooltip="UTC+08:00" display="https://en.wikipedia.org/wiki/UTC%2B08:00" xr:uid="{A6CB2810-0745-3F4A-93CB-0505CFC02D33}"/>
    <hyperlink ref="L266" r:id="rId1490" tooltip="UTC+08:00" display="https://en.wikipedia.org/wiki/UTC%2B08:00" xr:uid="{42083FF3-BE80-1848-8CED-6AE0054B0BD8}"/>
    <hyperlink ref="B303" r:id="rId1491" tooltip="Australia/Brisbane (page does not exist)" display="https://en.wikipedia.org/w/index.php?title=Australia/Brisbane&amp;action=edit&amp;redlink=1" xr:uid="{799EFC97-540A-AF4B-B0E9-B0C0C43C8410}"/>
    <hyperlink ref="C303" r:id="rId1492" tooltip="UTC+10:00" display="https://en.wikipedia.org/wiki/UTC%2B10:00" xr:uid="{84CD8907-7A89-EE49-A5BB-5C0AF53D1676}"/>
    <hyperlink ref="L303" r:id="rId1493" tooltip="UTC+10:00" display="https://en.wikipedia.org/wiki/UTC%2B10:00" xr:uid="{9E53662A-D124-9F44-857C-77F00900941C}"/>
    <hyperlink ref="M303" r:id="rId1494" tooltip="Australia/Brisbane (page does not exist)" display="https://en.wikipedia.org/w/index.php?title=Australia/Brisbane&amp;action=edit&amp;redlink=1" xr:uid="{70E3E737-C98B-174A-BAE6-0625C21BD6A7}"/>
    <hyperlink ref="B290" r:id="rId1495" tooltip="Australia/Adelaide (page does not exist)" display="https://en.wikipedia.org/w/index.php?title=Australia/Adelaide&amp;action=edit&amp;redlink=1" xr:uid="{07017868-D21E-D04D-A199-EA40BE7E9890}"/>
    <hyperlink ref="C290" r:id="rId1496" tooltip="UTC+09:30" display="https://en.wikipedia.org/wiki/UTC%2B09:30" xr:uid="{2AD4D951-C511-EB4A-A75B-906B0F944046}"/>
    <hyperlink ref="L290" r:id="rId1497" tooltip="UTC+10:30" display="https://en.wikipedia.org/wiki/UTC%2B10:30" xr:uid="{0CDC8815-993A-6C4A-A6F5-C75D8E30E9B2}"/>
    <hyperlink ref="M290" r:id="rId1498" tooltip="Australia/Adelaide (page does not exist)" display="https://en.wikipedia.org/w/index.php?title=Australia/Adelaide&amp;action=edit&amp;redlink=1" xr:uid="{E01096C3-76B0-0D48-85DE-50A331884662}"/>
    <hyperlink ref="A304" r:id="rId1499" tooltip="ISO 3166-1:AU" display="https://en.wikipedia.org/wiki/ISO_3166-1:AU" xr:uid="{1ACE2ED7-9CCB-5E4F-9C6E-FD49DB312DF0}"/>
    <hyperlink ref="B304" r:id="rId1500" tooltip="Australia/Sydney (page does not exist)" display="https://en.wikipedia.org/w/index.php?title=Australia/Sydney&amp;action=edit&amp;redlink=1" xr:uid="{1F3D7C2A-5F6A-3149-92A8-C2BF4C890207}"/>
    <hyperlink ref="C304" r:id="rId1501" tooltip="UTC+10:00" display="https://en.wikipedia.org/wiki/UTC%2B10:00" xr:uid="{542B80C7-B98D-5B4D-B7FB-7D9328E7FFD0}"/>
    <hyperlink ref="L304" r:id="rId1502" tooltip="UTC+11:00" display="https://en.wikipedia.org/wiki/UTC%2B11:00" xr:uid="{404396E3-A45C-784A-98A4-C1019BABB57F}"/>
    <hyperlink ref="B305" r:id="rId1503" tooltip="Australia/Hobart (page does not exist)" display="https://en.wikipedia.org/w/index.php?title=Australia/Hobart&amp;action=edit&amp;redlink=1" xr:uid="{683339F1-4AB2-8D47-B05A-97C4122FF967}"/>
    <hyperlink ref="C305" r:id="rId1504" tooltip="UTC+10:00" display="https://en.wikipedia.org/wiki/UTC%2B10:00" xr:uid="{3DC635E6-39DA-3242-AB9F-B256867B7AF1}"/>
    <hyperlink ref="L305" r:id="rId1505" tooltip="UTC+11:00" display="https://en.wikipedia.org/wiki/UTC%2B11:00" xr:uid="{AA9EB5B1-9296-D74B-A691-BE20403EC7AE}"/>
    <hyperlink ref="M305" r:id="rId1506" tooltip="Australia/Hobart (page does not exist)" display="https://en.wikipedia.org/w/index.php?title=Australia/Hobart&amp;action=edit&amp;redlink=1" xr:uid="{7278AAF8-4627-8743-86AC-91D5674AB45F}"/>
    <hyperlink ref="B306" r:id="rId1507" tooltip="Australia/Melbourne (page does not exist)" display="https://en.wikipedia.org/w/index.php?title=Australia/Melbourne&amp;action=edit&amp;redlink=1" xr:uid="{2965F04F-4E28-B84D-A4D1-96B7EC39F081}"/>
    <hyperlink ref="C306" r:id="rId1508" tooltip="UTC+10:00" display="https://en.wikipedia.org/wiki/UTC%2B10:00" xr:uid="{6DB89459-B58F-7F4B-B5E3-A67EE972BD5E}"/>
    <hyperlink ref="L306" r:id="rId1509" tooltip="UTC+11:00" display="https://en.wikipedia.org/wiki/UTC%2B11:00" xr:uid="{AD3A60B0-2205-3A47-A85B-CD7382033236}"/>
    <hyperlink ref="M306" r:id="rId1510" tooltip="Australia/Melbourne (page does not exist)" display="https://en.wikipedia.org/w/index.php?title=Australia/Melbourne&amp;action=edit&amp;redlink=1" xr:uid="{457EFFA8-30BE-3346-B9F8-E814CB25169A}"/>
    <hyperlink ref="B267" r:id="rId1511" tooltip="Australia/Perth (page does not exist)" display="https://en.wikipedia.org/w/index.php?title=Australia/Perth&amp;action=edit&amp;redlink=1" xr:uid="{5FD0A6C8-A927-8B40-ADC7-CE4C41A36ACA}"/>
    <hyperlink ref="C267" r:id="rId1512" tooltip="UTC+08:00" display="https://en.wikipedia.org/wiki/UTC%2B08:00" xr:uid="{7A960945-2114-514F-B57D-63CF0ABC3177}"/>
    <hyperlink ref="L267" r:id="rId1513" tooltip="UTC+08:00" display="https://en.wikipedia.org/wiki/UTC%2B08:00" xr:uid="{17D6DDAC-0D2B-8C43-86C9-25E2FF9F2058}"/>
    <hyperlink ref="M267" r:id="rId1514" tooltip="Australia/Perth (page does not exist)" display="https://en.wikipedia.org/w/index.php?title=Australia/Perth&amp;action=edit&amp;redlink=1" xr:uid="{1AD3D9FC-7D55-DA41-B96C-E62AC159FED7}"/>
    <hyperlink ref="B291" r:id="rId1515" tooltip="Australia/Broken Hill (page does not exist)" display="https://en.wikipedia.org/w/index.php?title=Australia/Broken_Hill&amp;action=edit&amp;redlink=1" xr:uid="{B8F26B2D-D5DB-CB47-B285-034ACED947E9}"/>
    <hyperlink ref="C291" r:id="rId1516" tooltip="UTC+09:30" display="https://en.wikipedia.org/wiki/UTC%2B09:30" xr:uid="{EA13F0FE-5682-C143-8F82-B2B3004E08CD}"/>
    <hyperlink ref="L291" r:id="rId1517" tooltip="UTC+10:30" display="https://en.wikipedia.org/wiki/UTC%2B10:30" xr:uid="{6463F342-956D-2345-9E90-174C46A1D63F}"/>
    <hyperlink ref="M291" r:id="rId1518" tooltip="Australia/Broken Hill (page does not exist)" display="https://en.wikipedia.org/w/index.php?title=Australia/Broken_Hill&amp;action=edit&amp;redlink=1" xr:uid="{AF9B0E68-A78B-8544-84E5-4ABA469C89D9}"/>
    <hyperlink ref="B482" r:id="rId1519" tooltip="America/Rio Branco (page does not exist)" display="https://en.wikipedia.org/w/index.php?title=America/Rio_Branco&amp;action=edit&amp;redlink=1" xr:uid="{04D02AFA-DA3C-2D45-A3E7-3FBA62510ED3}"/>
    <hyperlink ref="C482" r:id="rId1520" tooltip="UTC−05:00" display="https://en.wikipedia.org/wiki/UTC%E2%88%9205:00" xr:uid="{56D6369B-CDD9-554F-89BB-9B8FDE399BD7}"/>
    <hyperlink ref="L482" r:id="rId1521" tooltip="UTC−05:00" display="https://en.wikipedia.org/wiki/UTC%E2%88%9205:00" xr:uid="{F836C3C9-0CDD-864A-BB5F-5DE8336F2A17}"/>
    <hyperlink ref="M482" r:id="rId1522" tooltip="America/Rio Branco (page does not exist)" display="https://en.wikipedia.org/w/index.php?title=America/Rio_Branco&amp;action=edit&amp;redlink=1" xr:uid="{EB20FC6E-40B0-AA40-81B3-EE82F298DA52}"/>
    <hyperlink ref="B361" r:id="rId1523" tooltip="America/Noronha (page does not exist)" display="https://en.wikipedia.org/w/index.php?title=America/Noronha&amp;action=edit&amp;redlink=1" xr:uid="{A3C1DA3B-BE1C-544F-9995-ED258D472C54}"/>
    <hyperlink ref="C361" r:id="rId1524" tooltip="UTC−02:00" display="https://en.wikipedia.org/wiki/UTC%E2%88%9202:00" xr:uid="{F4C18445-6C1C-2148-96D0-8D20466B1326}"/>
    <hyperlink ref="L361" r:id="rId1525" tooltip="UTC−02:00" display="https://en.wikipedia.org/wiki/UTC%E2%88%9202:00" xr:uid="{0C59BAA4-9DC8-474D-9B85-B6629ED090D4}"/>
    <hyperlink ref="M361" r:id="rId1526" tooltip="America/Noronha (page does not exist)" display="https://en.wikipedia.org/w/index.php?title=America/Noronha&amp;action=edit&amp;redlink=1" xr:uid="{7A58C475-E243-7940-9430-788210817CDD}"/>
    <hyperlink ref="B399" r:id="rId1527" tooltip="America/Sao Paulo (page does not exist)" display="https://en.wikipedia.org/w/index.php?title=America/Sao_Paulo&amp;action=edit&amp;redlink=1" xr:uid="{2046EF58-3729-C444-BAA2-DAC66AF76EAB}"/>
    <hyperlink ref="C399" r:id="rId1528" tooltip="UTC−03:00" display="https://en.wikipedia.org/wiki/UTC%E2%88%9203:00" xr:uid="{6D4E75B9-D6E3-594E-8303-5FE5031FB2C6}"/>
    <hyperlink ref="L399" r:id="rId1529" tooltip="UTC−02:00" display="https://en.wikipedia.org/wiki/UTC%E2%88%9202:00" xr:uid="{3207652C-966A-6B47-863B-EB50E01E4B6E}"/>
    <hyperlink ref="M399" r:id="rId1530" tooltip="America/Sao Paulo (page does not exist)" display="https://en.wikipedia.org/w/index.php?title=America/Sao_Paulo&amp;action=edit&amp;redlink=1" xr:uid="{F2FDB61D-5C43-7745-8286-48223460C64B}"/>
    <hyperlink ref="B443" r:id="rId1531" tooltip="America/Manaus (page does not exist)" display="https://en.wikipedia.org/w/index.php?title=America/Manaus&amp;action=edit&amp;redlink=1" xr:uid="{CD9C0B4B-7E24-7445-BBE1-0ACDD4A050BA}"/>
    <hyperlink ref="C443" r:id="rId1532" tooltip="UTC−04:00" display="https://en.wikipedia.org/wiki/UTC%E2%88%9204:00" xr:uid="{43967A9C-1722-0448-91ED-6A59F95F3964}"/>
    <hyperlink ref="L443" r:id="rId1533" tooltip="UTC−04:00" display="https://en.wikipedia.org/wiki/UTC%E2%88%9204:00" xr:uid="{E900D64D-FB38-0243-A6B3-33B67A76F3F3}"/>
    <hyperlink ref="M443" r:id="rId1534" tooltip="America/Manaus (page does not exist)" display="https://en.wikipedia.org/w/index.php?title=America/Manaus&amp;action=edit&amp;redlink=1" xr:uid="{E50FDFA2-AE25-254B-8C13-887298774CF2}"/>
    <hyperlink ref="B444" r:id="rId1535" tooltip="America/Halifax (page does not exist)" display="https://en.wikipedia.org/w/index.php?title=America/Halifax&amp;action=edit&amp;redlink=1" xr:uid="{072F0838-B503-1742-96D1-656D7F04857A}"/>
    <hyperlink ref="C444" r:id="rId1536" tooltip="UTC−04:00" display="https://en.wikipedia.org/wiki/UTC%E2%88%9204:00" xr:uid="{DD0F2422-56A2-2940-949A-433FB35A370B}"/>
    <hyperlink ref="L444" r:id="rId1537" tooltip="UTC−03:00" display="https://en.wikipedia.org/wiki/UTC%E2%88%9203:00" xr:uid="{879C5E78-EC93-074C-AAE5-247D657654A8}"/>
    <hyperlink ref="M444" r:id="rId1538" tooltip="America/Halifax (page does not exist)" display="https://en.wikipedia.org/w/index.php?title=America/Halifax&amp;action=edit&amp;redlink=1" xr:uid="{EA47E6A3-EC62-7B41-BC0E-0D10EA5AB419}"/>
    <hyperlink ref="B517" r:id="rId1539" tooltip="America/Winnipeg (page does not exist)" display="https://en.wikipedia.org/w/index.php?title=America/Winnipeg&amp;action=edit&amp;redlink=1" xr:uid="{17AE55BF-62AF-D448-A666-8F447B27F8C4}"/>
    <hyperlink ref="C517" r:id="rId1540" tooltip="UTC−06:00" display="https://en.wikipedia.org/wiki/UTC%E2%88%9206:00" xr:uid="{52412550-CB17-FB4F-A53A-1A3F5A401C32}"/>
    <hyperlink ref="L517" r:id="rId1541" tooltip="UTC−05:00" display="https://en.wikipedia.org/wiki/UTC%E2%88%9205:00" xr:uid="{A784F04F-669D-6648-9258-0C732D9DBD67}"/>
    <hyperlink ref="M517" r:id="rId1542" tooltip="America/Winnipeg (page does not exist)" display="https://en.wikipedia.org/w/index.php?title=America/Winnipeg&amp;action=edit&amp;redlink=1" xr:uid="{229E2524-4F56-6240-A472-BEC21E7B450D}"/>
    <hyperlink ref="B483" r:id="rId1543" tooltip="America/Toronto (page does not exist)" display="https://en.wikipedia.org/w/index.php?title=America/Toronto&amp;action=edit&amp;redlink=1" xr:uid="{F436FC2C-A8B9-2B47-BFBD-1986421C5A2B}"/>
    <hyperlink ref="C483" r:id="rId1544" tooltip="UTC−05:00" display="https://en.wikipedia.org/wiki/UTC%E2%88%9205:00" xr:uid="{5A7EEBD8-D924-1D4C-98FE-C83C3B9EB08E}"/>
    <hyperlink ref="L483" r:id="rId1545" tooltip="UTC−04:00" display="https://en.wikipedia.org/wiki/UTC%E2%88%9204:00" xr:uid="{91534733-E469-C740-AEEE-0D1A6D65F182}"/>
    <hyperlink ref="M483" r:id="rId1546" tooltip="America/Toronto (page does not exist)" display="https://en.wikipedia.org/w/index.php?title=America/Toronto&amp;action=edit&amp;redlink=1" xr:uid="{E1B8337E-FE1E-EC43-8387-919E22CF83B7}"/>
    <hyperlink ref="B542" r:id="rId1547" tooltip="America/Edmonton (page does not exist)" display="https://en.wikipedia.org/w/index.php?title=America/Edmonton&amp;action=edit&amp;redlink=1" xr:uid="{430DBB91-9CCD-F94E-8C43-D6EB2BDF7BAE}"/>
    <hyperlink ref="C542" r:id="rId1548" tooltip="UTC−07:00" display="https://en.wikipedia.org/wiki/UTC%E2%88%9207:00" xr:uid="{6C94AFDC-6C36-5C4A-8EAA-71E32DDEBF97}"/>
    <hyperlink ref="L542" r:id="rId1549" tooltip="UTC−06:00" display="https://en.wikipedia.org/wiki/UTC%E2%88%9206:00" xr:uid="{E1860FC7-1DB1-CA48-A0F5-C6E1761854BD}"/>
    <hyperlink ref="M542" r:id="rId1550" tooltip="America/Edmonton (page does not exist)" display="https://en.wikipedia.org/w/index.php?title=America/Edmonton&amp;action=edit&amp;redlink=1" xr:uid="{9E77304B-61B8-5447-9222-EE498639088A}"/>
    <hyperlink ref="B402" r:id="rId1551" tooltip="America/St Johns (page does not exist)" display="https://en.wikipedia.org/w/index.php?title=America/St_Johns&amp;action=edit&amp;redlink=1" xr:uid="{8EB959CC-2CF5-6A47-9056-36BA282702B9}"/>
    <hyperlink ref="C402" r:id="rId1552" tooltip="UTC−03:30" display="https://en.wikipedia.org/wiki/UTC%E2%88%9203:30" xr:uid="{568B3188-8F3B-1942-A885-C3EA652BAE49}"/>
    <hyperlink ref="L402" r:id="rId1553" tooltip="UTC−02:30" display="https://en.wikipedia.org/wiki/UTC%E2%88%9202:30" xr:uid="{51DAD3E7-CA01-BD4D-81E1-F3282E595C78}"/>
    <hyperlink ref="M402" r:id="rId1554" tooltip="America/St Johns (page does not exist)" display="https://en.wikipedia.org/w/index.php?title=America/St_Johns&amp;action=edit&amp;redlink=1" xr:uid="{5AA26C71-2694-0247-849A-5E9DA02FF2F3}"/>
    <hyperlink ref="B557" r:id="rId1555" tooltip="America/Vancouver (page does not exist)" display="https://en.wikipedia.org/w/index.php?title=America/Vancouver&amp;action=edit&amp;redlink=1" xr:uid="{732B4E3F-CAC6-364C-8543-93E1B18AD9BB}"/>
    <hyperlink ref="C557" r:id="rId1556" tooltip="UTC−08:00" display="https://en.wikipedia.org/wiki/UTC%E2%88%9208:00" xr:uid="{E9CF9343-F528-284D-93D7-3CC1E41AAFC4}"/>
    <hyperlink ref="L557" r:id="rId1557" tooltip="UTC−07:00" display="https://en.wikipedia.org/wiki/UTC%E2%88%9207:00" xr:uid="{A1EA65D6-047B-DC42-BBC9-5CDB48506767}"/>
    <hyperlink ref="M557" r:id="rId1558" tooltip="America/Vancouver (page does not exist)" display="https://en.wikipedia.org/w/index.php?title=America/Vancouver&amp;action=edit&amp;redlink=1" xr:uid="{57859A28-C547-8742-9E8B-DECB3C013643}"/>
    <hyperlink ref="B518" r:id="rId1559" tooltip="America/Regina (page does not exist)" display="https://en.wikipedia.org/w/index.php?title=America/Regina&amp;action=edit&amp;redlink=1" xr:uid="{4362DC60-9194-DE43-9489-0596EF0F9A61}"/>
    <hyperlink ref="C518" r:id="rId1560" tooltip="UTC−06:00" display="https://en.wikipedia.org/wiki/UTC%E2%88%9206:00" xr:uid="{84715E93-BC20-704A-975C-A899EBCB5590}"/>
    <hyperlink ref="L518" r:id="rId1561" tooltip="UTC−06:00" display="https://en.wikipedia.org/wiki/UTC%E2%88%9206:00" xr:uid="{CD38E898-C054-534F-B1EB-653E828B9D60}"/>
    <hyperlink ref="M518" r:id="rId1562" tooltip="America/Regina (page does not exist)" display="https://en.wikipedia.org/w/index.php?title=America/Regina&amp;action=edit&amp;redlink=1" xr:uid="{4C30C2D4-F189-B046-8CAF-C6A24027A8B2}"/>
    <hyperlink ref="B558" r:id="rId1563" tooltip="America/Whitehorse (page does not exist)" display="https://en.wikipedia.org/w/index.php?title=America/Whitehorse&amp;action=edit&amp;redlink=1" xr:uid="{31690794-6F54-BF4F-829C-548A4B77427E}"/>
    <hyperlink ref="C558" r:id="rId1564" tooltip="UTC−08:00" display="https://en.wikipedia.org/wiki/UTC%E2%88%9208:00" xr:uid="{A7F0B6C5-1C53-EC42-9215-197E2609B04D}"/>
    <hyperlink ref="L558" r:id="rId1565" tooltip="UTC−07:00" display="https://en.wikipedia.org/wiki/UTC%E2%88%9207:00" xr:uid="{0D2A5564-5708-C947-8E25-E191E998F9F0}"/>
    <hyperlink ref="M558" r:id="rId1566" tooltip="America/Whitehorse (page does not exist)" display="https://en.wikipedia.org/w/index.php?title=America/Whitehorse&amp;action=edit&amp;redlink=1" xr:uid="{36CD88DB-1ABA-F143-B85F-5CF339F2ED7D}"/>
    <hyperlink ref="B73" r:id="rId1567" tooltip="Central European Time" display="https://en.wikipedia.org/wiki/Central_European_Time" xr:uid="{80AE3F64-88D6-1048-B753-0CE7C4EB19FE}"/>
    <hyperlink ref="C73" r:id="rId1568" tooltip="UTC+01:00" display="https://en.wikipedia.org/wiki/UTC%2B01:00" xr:uid="{F9616749-9FFD-DD4F-8E57-5FC0A83F868E}"/>
    <hyperlink ref="L73" r:id="rId1569" tooltip="UTC+02:00" display="https://en.wikipedia.org/wiki/UTC%2B02:00" xr:uid="{29EEA338-3164-5E4B-AB98-5483C9BB1879}"/>
    <hyperlink ref="M73" r:id="rId1570" tooltip="Europe/Paris (page does not exist)" display="https://en.wikipedia.org/w/index.php?title=Europe/Paris&amp;action=edit&amp;redlink=1" xr:uid="{E5A594DB-4981-0442-A1A7-75531FF0ABC2}"/>
    <hyperlink ref="B445" r:id="rId1571" tooltip="America/Santiago" display="https://en.wikipedia.org/wiki/America/Santiago" xr:uid="{64CB61AC-0FAE-1742-A54D-AD80F2071A93}"/>
    <hyperlink ref="C445" r:id="rId1572" tooltip="UTC−04:00" display="https://en.wikipedia.org/wiki/UTC%E2%88%9204:00" xr:uid="{566E0A92-6952-C947-9175-B0169DDB2418}"/>
    <hyperlink ref="L445" r:id="rId1573" tooltip="UTC−03:00" display="https://en.wikipedia.org/wiki/UTC%E2%88%9203:00" xr:uid="{33B74DAC-B3E9-9141-871A-E7AF0E4A4079}"/>
    <hyperlink ref="M445" r:id="rId1574" tooltip="America/Santiago" display="https://en.wikipedia.org/wiki/America/Santiago" xr:uid="{37CC2F6F-BA65-E847-9EDE-D3DC88364A06}"/>
    <hyperlink ref="B519" r:id="rId1575" tooltip="Pacific/Easter" display="https://en.wikipedia.org/wiki/Pacific/Easter" xr:uid="{4A827ABA-D0D1-7141-9D39-B0949873B3C8}"/>
    <hyperlink ref="C519" r:id="rId1576" tooltip="UTC−06:00" display="https://en.wikipedia.org/wiki/UTC%E2%88%9206:00" xr:uid="{32E24E99-87AB-DD41-888B-3C37468380FA}"/>
    <hyperlink ref="L519" r:id="rId1577" tooltip="UTC−05:00" display="https://en.wikipedia.org/wiki/UTC%E2%88%9205:00" xr:uid="{2DC827ED-6FFA-1C44-ACC5-8437F1F9DE29}"/>
    <hyperlink ref="M519" r:id="rId1578" tooltip="Pacific/Easter" display="https://en.wikipedia.org/wiki/Pacific/Easter" xr:uid="{006A6247-A0B9-8646-9E92-9B24B1C23D37}"/>
    <hyperlink ref="B520" r:id="rId1579" tooltip="CST6CDT" display="https://en.wikipedia.org/wiki/CST6CDT" xr:uid="{D87791B8-3903-8942-B40F-8DB0CE797754}"/>
    <hyperlink ref="C520" r:id="rId1580" tooltip="UTC−06:00" display="https://en.wikipedia.org/wiki/UTC%E2%88%9206:00" xr:uid="{DDEAE488-8DB9-8343-9779-824C177BA556}"/>
    <hyperlink ref="L520" r:id="rId1581" tooltip="UTC−05:00" display="https://en.wikipedia.org/wiki/UTC%E2%88%9205:00" xr:uid="{FB357C03-6BA6-A946-9E1F-016302923CB8}"/>
    <hyperlink ref="M520" r:id="rId1582" tooltip="America/Chicago (page does not exist)" display="https://en.wikipedia.org/w/index.php?title=America/Chicago&amp;action=edit&amp;redlink=1" xr:uid="{B26C961A-F0F6-234F-95ED-75F0A7BD1720}"/>
    <hyperlink ref="B484" r:id="rId1583" tooltip="America/Havana (page does not exist)" display="https://en.wikipedia.org/w/index.php?title=America/Havana&amp;action=edit&amp;redlink=1" xr:uid="{62036C5D-E15D-F94B-B106-A44DAD71C7DE}"/>
    <hyperlink ref="C484" r:id="rId1584" tooltip="UTC−05:00" display="https://en.wikipedia.org/wiki/UTC%E2%88%9205:00" xr:uid="{45F5B252-E935-B043-A645-250F83DEEB06}"/>
    <hyperlink ref="L484" r:id="rId1585" tooltip="UTC−04:00" display="https://en.wikipedia.org/wiki/UTC%E2%88%9204:00" xr:uid="{74F976A0-B993-2F4D-A81E-698758FB89D6}"/>
    <hyperlink ref="M484" r:id="rId1586" tooltip="America/Havana (page does not exist)" display="https://en.wikipedia.org/w/index.php?title=America/Havana&amp;action=edit&amp;redlink=1" xr:uid="{81351012-5358-3D42-9E93-FC28B1C4C233}"/>
    <hyperlink ref="B131" r:id="rId1587" tooltip="Eastern European Time" display="https://en.wikipedia.org/wiki/Eastern_European_Time" xr:uid="{BF159249-09BE-7149-A11B-15D5184AC3DD}"/>
    <hyperlink ref="C131" r:id="rId1588" tooltip="UTC+02:00" display="https://en.wikipedia.org/wiki/UTC%2B02:00" xr:uid="{F874716C-1D67-5A45-AD13-7651D000AF08}"/>
    <hyperlink ref="L131" r:id="rId1589" tooltip="UTC+03:00" display="https://en.wikipedia.org/wiki/UTC%2B03:00" xr:uid="{4C64C737-6833-6045-BA10-62ECC5C6915F}"/>
    <hyperlink ref="M131" r:id="rId1590" tooltip="Europe/Sofia (page does not exist)" display="https://en.wikipedia.org/w/index.php?title=Europe/Sofia&amp;action=edit&amp;redlink=1" xr:uid="{CD1150BA-4BAC-B64B-8E64-E6F3705676C5}"/>
    <hyperlink ref="B132" r:id="rId1591" tooltip="Africa/Cairo (page does not exist)" display="https://en.wikipedia.org/w/index.php?title=Africa/Cairo&amp;action=edit&amp;redlink=1" xr:uid="{A34805C3-1F39-5744-802E-22D2D028F523}"/>
    <hyperlink ref="C132" r:id="rId1592" tooltip="UTC+02:00" display="https://en.wikipedia.org/wiki/UTC%2B02:00" xr:uid="{8AA0A96D-DFBC-B44B-AA97-B5242629DC14}"/>
    <hyperlink ref="L132" r:id="rId1593" tooltip="UTC+02:00" display="https://en.wikipedia.org/wiki/UTC%2B02:00" xr:uid="{5AC7AA00-06D7-684A-ACE1-2AAD37EF0ECC}"/>
    <hyperlink ref="M132" r:id="rId1594" tooltip="Africa/Cairo (page does not exist)" display="https://en.wikipedia.org/w/index.php?title=Africa/Cairo&amp;action=edit&amp;redlink=1" xr:uid="{8A34CCBF-51C6-F544-BBC8-A564BE6D56D5}"/>
    <hyperlink ref="B25" r:id="rId1595" tooltip="Europe/Dublin (page does not exist)" display="https://en.wikipedia.org/w/index.php?title=Europe/Dublin&amp;action=edit&amp;redlink=1" xr:uid="{D510AAAA-D8BC-EA41-979A-BE7E795092C9}"/>
    <hyperlink ref="C25" r:id="rId1596" tooltip="UTC±00:00" display="https://en.wikipedia.org/wiki/UTC%C2%B100:00" xr:uid="{F092303C-FAAA-DC40-A7CA-335AC543009E}"/>
    <hyperlink ref="L25" r:id="rId1597" tooltip="UTC+01:00" display="https://en.wikipedia.org/wiki/UTC%2B01:00" xr:uid="{64AB78B0-17FA-8845-80FF-DE6221EEB857}"/>
    <hyperlink ref="M25" r:id="rId1598" tooltip="Europe/Dublin (page does not exist)" display="https://en.wikipedia.org/w/index.php?title=Europe/Dublin&amp;action=edit&amp;redlink=1" xr:uid="{497F175C-CA02-6740-B72F-E33B5E0F4A94}"/>
    <hyperlink ref="B485" r:id="rId1599" tooltip="Eastern Standard Time (North America)" display="https://en.wikipedia.org/wiki/Eastern_Standard_Time_(North_America)" xr:uid="{A0325309-ECAB-3349-B702-3C4F5F7950FC}"/>
    <hyperlink ref="C485" r:id="rId1600" tooltip="UTC−05:00" display="https://en.wikipedia.org/wiki/UTC%E2%88%9205:00" xr:uid="{606B77CB-D3BF-F147-BA2F-C195B9B17723}"/>
    <hyperlink ref="L485" r:id="rId1601" tooltip="UTC−05:00" display="https://en.wikipedia.org/wiki/UTC%E2%88%9205:00" xr:uid="{4279884E-5097-8E41-BF64-232D1DC5099E}"/>
    <hyperlink ref="M485" r:id="rId1602" tooltip="America/Cancun (page does not exist)" display="https://en.wikipedia.org/w/index.php?title=America/Cancun&amp;action=edit&amp;redlink=1" xr:uid="{C05C2874-E871-0D47-A76D-27CE4E46441D}"/>
    <hyperlink ref="B486" r:id="rId1603" tooltip="EST5EDT" display="https://en.wikipedia.org/wiki/EST5EDT" xr:uid="{FD35541D-D3BF-DF46-977B-E7F94B33AC2E}"/>
    <hyperlink ref="C486" r:id="rId1604" tooltip="UTC−05:00" display="https://en.wikipedia.org/wiki/UTC%E2%88%9205:00" xr:uid="{B0564190-4595-2943-B611-9025B953E127}"/>
    <hyperlink ref="L486" r:id="rId1605" tooltip="UTC−04:00" display="https://en.wikipedia.org/wiki/UTC%E2%88%9204:00" xr:uid="{AA7DA9E3-6930-7342-876F-67EEEB1F3334}"/>
    <hyperlink ref="M486" r:id="rId1606" tooltip="America/New York (page does not exist)" display="https://en.wikipedia.org/w/index.php?title=America/New_York&amp;action=edit&amp;redlink=1" xr:uid="{CFD13B39-E9BA-FF41-89B6-E733A7C8F549}"/>
    <hyperlink ref="B26" r:id="rId1607" tooltip="Coordinated Universal Time" display="https://en.wikipedia.org/wiki/Coordinated_Universal_Time" xr:uid="{D7C8E367-9C79-4142-BB60-79D32646DF39}"/>
    <hyperlink ref="C26" r:id="rId1608" tooltip="UTC±00:00" display="https://en.wikipedia.org/wiki/UTC%C2%B100:00" xr:uid="{F2523753-8859-9D4D-BB1F-A56BD08C955C}"/>
    <hyperlink ref="L26" r:id="rId1609" tooltip="UTC±00:00" display="https://en.wikipedia.org/wiki/UTC%C2%B100:00" xr:uid="{806FCC42-77ED-A743-9C94-DEDA97239B6C}"/>
    <hyperlink ref="B27" r:id="rId1610" tooltip="Coordinated Universal Time" display="https://en.wikipedia.org/wiki/Coordinated_Universal_Time" xr:uid="{1A0A159C-0CD3-3348-80FA-DF7C9852D3E7}"/>
    <hyperlink ref="C27" r:id="rId1611" tooltip="UTC±00:00" display="https://en.wikipedia.org/wiki/UTC%C2%B100:00" xr:uid="{E9210891-8617-7744-A900-7EFBB1DBCC23}"/>
    <hyperlink ref="L27" r:id="rId1612" tooltip="UTC±00:00" display="https://en.wikipedia.org/wiki/UTC%C2%B100:00" xr:uid="{0015A308-A85C-4B45-8A1E-B4FA618BAA79}"/>
    <hyperlink ref="M27" r:id="rId1613" tooltip="Coordinated Universal Time" display="https://en.wikipedia.org/wiki/Coordinated_Universal_Time" xr:uid="{E165ACFC-9BFB-174F-8E5D-9ACF5072B090}"/>
    <hyperlink ref="B358" r:id="rId1614" tooltip="UTC−01:00" display="https://en.wikipedia.org/wiki/UTC%E2%88%9201:00" xr:uid="{2823ABAD-7E19-784E-A32E-1F909676737A}"/>
    <hyperlink ref="C358" r:id="rId1615" tooltip="UTC−01:00" display="https://en.wikipedia.org/wiki/UTC%E2%88%9201:00" xr:uid="{C62C835B-9E10-5C46-BC20-5955D60BDCA4}"/>
    <hyperlink ref="L358" r:id="rId1616" tooltip="UTC−01:00" display="https://en.wikipedia.org/wiki/UTC%E2%88%9201:00" xr:uid="{985EB090-5C4E-C043-9F57-F48FB136790B}"/>
    <hyperlink ref="M358" r:id="rId1617" location="Area" tooltip="Tz database" display="https://en.wikipedia.org/wiki/Tz_database - Area" xr:uid="{2043072A-B2F0-FE42-97FF-A9DB34806A16}"/>
    <hyperlink ref="B577" r:id="rId1618" tooltip="UTC−10:00" display="https://en.wikipedia.org/wiki/UTC%E2%88%9210:00" xr:uid="{67433FBB-37FD-E142-87DF-3396ADF0BE04}"/>
    <hyperlink ref="C577" r:id="rId1619" tooltip="UTC−10:00" display="https://en.wikipedia.org/wiki/UTC%E2%88%9210:00" xr:uid="{9076946A-1B31-A84A-8746-74C6ED538B20}"/>
    <hyperlink ref="L577" r:id="rId1620" tooltip="UTC−10:00" display="https://en.wikipedia.org/wiki/UTC%E2%88%9210:00" xr:uid="{9B7C34D7-4FDF-6644-B5CE-0BE97AD3467E}"/>
    <hyperlink ref="M577" r:id="rId1621" location="Area" tooltip="Tz database" display="https://en.wikipedia.org/wiki/Tz_database - Area" xr:uid="{269D0CF7-28F0-5A4F-B5C4-7C074418E5F5}"/>
    <hyperlink ref="B585" r:id="rId1622" tooltip="UTC−11:00" display="https://en.wikipedia.org/wiki/UTC%E2%88%9211:00" xr:uid="{A404495C-5195-1C44-B0BD-2E0218E5936D}"/>
    <hyperlink ref="C585" r:id="rId1623" tooltip="UTC−11:00" display="https://en.wikipedia.org/wiki/UTC%E2%88%9211:00" xr:uid="{2EAF4A90-B5D8-F94C-8AC6-DAED7C820221}"/>
    <hyperlink ref="L585" r:id="rId1624" tooltip="UTC−11:00" display="https://en.wikipedia.org/wiki/UTC%E2%88%9211:00" xr:uid="{C1F13A99-ABDE-2E40-BFF9-847F1A125D06}"/>
    <hyperlink ref="M585" r:id="rId1625" location="Area" tooltip="Tz database" display="https://en.wikipedia.org/wiki/Tz_database - Area" xr:uid="{04E9011E-662A-E041-92F5-4CC9C2529789}"/>
    <hyperlink ref="B591" r:id="rId1626" tooltip="UTC−12:00" display="https://en.wikipedia.org/wiki/UTC%E2%88%9212:00" xr:uid="{2349DA1C-C748-AE43-8937-B51D384C1E25}"/>
    <hyperlink ref="C591" r:id="rId1627" tooltip="UTC−12:00" display="https://en.wikipedia.org/wiki/UTC%E2%88%9212:00" xr:uid="{4454BF5C-B6EB-7147-85C5-DC2090BD0686}"/>
    <hyperlink ref="L591" r:id="rId1628" tooltip="UTC−12:00" display="https://en.wikipedia.org/wiki/UTC%E2%88%9212:00" xr:uid="{FC55A7AF-3F0D-F74D-BD64-F84C511683C9}"/>
    <hyperlink ref="M591" r:id="rId1629" location="Area" tooltip="Tz database" display="https://en.wikipedia.org/wiki/Tz_database - Area" xr:uid="{6823886C-2BB2-2B4D-8F05-350E3638F37F}"/>
    <hyperlink ref="B362" r:id="rId1630" tooltip="UTC−02:00" display="https://en.wikipedia.org/wiki/UTC%E2%88%9202:00" xr:uid="{6049E46A-3322-FB40-8AA6-4836A4A12B0B}"/>
    <hyperlink ref="C362" r:id="rId1631" tooltip="UTC−02:00" display="https://en.wikipedia.org/wiki/UTC%E2%88%9202:00" xr:uid="{A0F89109-A8B2-7645-86E8-FFC8C0163B7F}"/>
    <hyperlink ref="L362" r:id="rId1632" tooltip="UTC−02:00" display="https://en.wikipedia.org/wiki/UTC%E2%88%9202:00" xr:uid="{9200E35C-CE1C-6549-8C5C-8F52701C7A6F}"/>
    <hyperlink ref="M362" r:id="rId1633" location="Area" tooltip="Tz database" display="https://en.wikipedia.org/wiki/Tz_database - Area" xr:uid="{3B5131F1-1FCC-7F41-80F0-F2C3193C0C89}"/>
    <hyperlink ref="B400" r:id="rId1634" tooltip="UTC−03:00" display="https://en.wikipedia.org/wiki/UTC%E2%88%9203:00" xr:uid="{2BEB1104-0620-8E41-8E21-51811D6F96DA}"/>
    <hyperlink ref="C400" r:id="rId1635" tooltip="UTC−03:00" display="https://en.wikipedia.org/wiki/UTC%E2%88%9203:00" xr:uid="{8B6F576B-708A-A548-B86B-892A9A9676CF}"/>
    <hyperlink ref="L400" r:id="rId1636" tooltip="UTC−03:00" display="https://en.wikipedia.org/wiki/UTC%E2%88%9203:00" xr:uid="{5CF5F912-F5FC-2949-9713-D32CF177C1E2}"/>
    <hyperlink ref="M400" r:id="rId1637" location="Area" tooltip="Tz database" display="https://en.wikipedia.org/wiki/Tz_database - Area" xr:uid="{EA702530-53D2-8B4D-8E7B-B1E859C2438B}"/>
    <hyperlink ref="B446" r:id="rId1638" tooltip="UTC−04:00" display="https://en.wikipedia.org/wiki/UTC%E2%88%9204:00" xr:uid="{4A7ADFAF-C3FF-654F-ADAE-0BD502C18164}"/>
    <hyperlink ref="C446" r:id="rId1639" tooltip="UTC−04:00" display="https://en.wikipedia.org/wiki/UTC%E2%88%9204:00" xr:uid="{032A3D40-4368-784F-822E-6A6CE7979A66}"/>
    <hyperlink ref="L446" r:id="rId1640" tooltip="UTC−04:00" display="https://en.wikipedia.org/wiki/UTC%E2%88%9204:00" xr:uid="{3AAC149B-DD63-8C43-9A3E-514727674795}"/>
    <hyperlink ref="M446" r:id="rId1641" location="Area" tooltip="Tz database" display="https://en.wikipedia.org/wiki/Tz_database - Area" xr:uid="{B08AD5D1-2942-C340-9F99-DDF5A1131D02}"/>
    <hyperlink ref="B487" r:id="rId1642" tooltip="UTC−05:00" display="https://en.wikipedia.org/wiki/UTC%E2%88%9205:00" xr:uid="{B42EB478-13D2-6941-B1CD-7A31FB5832D0}"/>
    <hyperlink ref="C487" r:id="rId1643" tooltip="UTC−05:00" display="https://en.wikipedia.org/wiki/UTC%E2%88%9205:00" xr:uid="{FF20D841-9F1A-374B-9A90-DEFC8F987BA8}"/>
    <hyperlink ref="L487" r:id="rId1644" tooltip="UTC−05:00" display="https://en.wikipedia.org/wiki/UTC%E2%88%9205:00" xr:uid="{B6C7E071-E1BD-7A47-BBAA-681E59F9A947}"/>
    <hyperlink ref="M487" r:id="rId1645" location="Area" tooltip="Tz database" display="https://en.wikipedia.org/wiki/Tz_database - Area" xr:uid="{48032B45-80B4-3F4B-AD90-9853C2C2504B}"/>
    <hyperlink ref="B521" r:id="rId1646" tooltip="UTC−06:00" display="https://en.wikipedia.org/wiki/UTC%E2%88%9206:00" xr:uid="{6D0E4B41-A9D2-B343-A294-6E215AAE081D}"/>
    <hyperlink ref="C521" r:id="rId1647" tooltip="UTC−06:00" display="https://en.wikipedia.org/wiki/UTC%E2%88%9206:00" xr:uid="{AFDBFFA7-CAB7-DF4C-84CC-157E65CD692B}"/>
    <hyperlink ref="L521" r:id="rId1648" tooltip="UTC−06:00" display="https://en.wikipedia.org/wiki/UTC%E2%88%9206:00" xr:uid="{2BED7E48-7A04-D64A-BB92-9C39EF4D1C8C}"/>
    <hyperlink ref="M521" r:id="rId1649" location="Area" tooltip="Tz database" display="https://en.wikipedia.org/wiki/Tz_database - Area" xr:uid="{804EA7FE-2003-D949-9D3C-92615CC0ABDF}"/>
    <hyperlink ref="B543" r:id="rId1650" tooltip="UTC−07:00" display="https://en.wikipedia.org/wiki/UTC%E2%88%9207:00" xr:uid="{05ACA5C2-EFD5-9042-A93A-695CC82B2D7B}"/>
    <hyperlink ref="C543" r:id="rId1651" tooltip="UTC−07:00" display="https://en.wikipedia.org/wiki/UTC%E2%88%9207:00" xr:uid="{193C5055-8CD7-664F-9F48-0CD8271B88DB}"/>
    <hyperlink ref="L543" r:id="rId1652" tooltip="UTC−07:00" display="https://en.wikipedia.org/wiki/UTC%E2%88%9207:00" xr:uid="{B354821A-45D9-C043-87E6-330B1943D273}"/>
    <hyperlink ref="M543" r:id="rId1653" location="Area" tooltip="Tz database" display="https://en.wikipedia.org/wiki/Tz_database - Area" xr:uid="{D226D792-34C6-EC44-A3FD-ED3BF45690D3}"/>
    <hyperlink ref="B559" r:id="rId1654" tooltip="UTC−08:00" display="https://en.wikipedia.org/wiki/UTC%E2%88%9208:00" xr:uid="{86CDA883-7267-4347-AAC7-BCB240F4DE71}"/>
    <hyperlink ref="C559" r:id="rId1655" tooltip="UTC−08:00" display="https://en.wikipedia.org/wiki/UTC%E2%88%9208:00" xr:uid="{D738FFE5-ACB4-A746-8D06-9C0416A5A5DD}"/>
    <hyperlink ref="L559" r:id="rId1656" tooltip="UTC−08:00" display="https://en.wikipedia.org/wiki/UTC%E2%88%9208:00" xr:uid="{38B0A0D3-BC52-0C42-B5A6-5DFD4538287A}"/>
    <hyperlink ref="M559" r:id="rId1657" location="Area" tooltip="Tz database" display="https://en.wikipedia.org/wiki/Tz_database - Area" xr:uid="{3068469F-B7D9-364C-A7BC-2B838A623823}"/>
    <hyperlink ref="B571" r:id="rId1658" tooltip="UTC−09:00" display="https://en.wikipedia.org/wiki/UTC%E2%88%9209:00" xr:uid="{235375C9-3070-DA43-88C5-41FCD5E41DF3}"/>
    <hyperlink ref="C571" r:id="rId1659" tooltip="UTC−09:00" display="https://en.wikipedia.org/wiki/UTC%E2%88%9209:00" xr:uid="{AD5D75E3-77FA-694C-ACE5-A5744F107741}"/>
    <hyperlink ref="L571" r:id="rId1660" tooltip="UTC−09:00" display="https://en.wikipedia.org/wiki/UTC%E2%88%9209:00" xr:uid="{4F47CB40-7F84-744C-A006-3EAF912F0D12}"/>
    <hyperlink ref="M571" r:id="rId1661" location="Area" tooltip="Tz database" display="https://en.wikipedia.org/wiki/Tz_database - Area" xr:uid="{3F549048-2E31-4249-8EFA-58F5B33BCD3E}"/>
    <hyperlink ref="B28" r:id="rId1662" tooltip="Coordinated Universal Time" display="https://en.wikipedia.org/wiki/Coordinated_Universal_Time" xr:uid="{789115DE-35C1-2C45-85AB-A00D4EF0EE61}"/>
    <hyperlink ref="C28" r:id="rId1663" tooltip="UTC±00:00" display="https://en.wikipedia.org/wiki/UTC%C2%B100:00" xr:uid="{9458D3D5-6792-E244-B92B-9CBDF4C38240}"/>
    <hyperlink ref="L28" r:id="rId1664" tooltip="UTC±00:00" display="https://en.wikipedia.org/wiki/UTC%C2%B100:00" xr:uid="{6B7A0660-57D3-9845-AC29-A4E60A8222A8}"/>
    <hyperlink ref="M28" r:id="rId1665" tooltip="Coordinated Universal Time" display="https://en.wikipedia.org/wiki/Coordinated_Universal_Time" xr:uid="{8266904D-0464-3742-B6FC-4D70E25470F7}"/>
    <hyperlink ref="B29" r:id="rId1666" tooltip="Coordinated Universal Time" display="https://en.wikipedia.org/wiki/Coordinated_Universal_Time" xr:uid="{5081F501-1881-404E-899F-EDAC6363E131}"/>
    <hyperlink ref="C29" r:id="rId1667" tooltip="UTC±00:00" display="https://en.wikipedia.org/wiki/UTC%C2%B100:00" xr:uid="{AEF492BC-69EE-2A4D-A8FF-A4A715F2BB80}"/>
    <hyperlink ref="L29" r:id="rId1668" tooltip="UTC±00:00" display="https://en.wikipedia.org/wiki/UTC%C2%B100:00" xr:uid="{E706A737-10A2-D440-B4ED-49F7C3192A98}"/>
    <hyperlink ref="M29" r:id="rId1669" tooltip="Coordinated Universal Time" display="https://en.wikipedia.org/wiki/Coordinated_Universal_Time" xr:uid="{99B2DA30-86DD-D24B-97C9-0BEF2F0A989C}"/>
    <hyperlink ref="B74" r:id="rId1670" tooltip="UTC+01:00" display="https://en.wikipedia.org/wiki/UTC%2B01:00" xr:uid="{082F9DBB-6AF9-D040-8E20-E30221CC96D8}"/>
    <hyperlink ref="C74" r:id="rId1671" tooltip="UTC+01:00" display="https://en.wikipedia.org/wiki/UTC%2B01:00" xr:uid="{1AE7E625-E149-4146-93F8-371C61BB7FF0}"/>
    <hyperlink ref="L74" r:id="rId1672" tooltip="UTC+01:00" display="https://en.wikipedia.org/wiki/UTC%2B01:00" xr:uid="{D63D37C1-CA91-C746-BBC3-8C0072E361F5}"/>
    <hyperlink ref="M74" r:id="rId1673" location="Area" tooltip="Tz database" display="https://en.wikipedia.org/wiki/Tz_database - Area" xr:uid="{CAFF388C-3034-EC47-9A6B-8B1427FF87C8}"/>
    <hyperlink ref="B307" r:id="rId1674" tooltip="UTC+10:00" display="https://en.wikipedia.org/wiki/UTC%2B10:00" xr:uid="{04CDE2B2-9060-3145-9F00-0A055289149F}"/>
    <hyperlink ref="C307" r:id="rId1675" tooltip="UTC+10:00" display="https://en.wikipedia.org/wiki/UTC%2B10:00" xr:uid="{66C00E18-5122-D343-B49B-0DC5F9BBF0C1}"/>
    <hyperlink ref="L307" r:id="rId1676" tooltip="UTC+10:00" display="https://en.wikipedia.org/wiki/UTC%2B10:00" xr:uid="{233CA926-A579-1F48-BA73-3B220CA6F7B8}"/>
    <hyperlink ref="M307" r:id="rId1677" location="Area" tooltip="Tz database" display="https://en.wikipedia.org/wiki/Tz_database - Area" xr:uid="{54131AB9-3A35-5F42-83AB-0E5E916AE8A7}"/>
    <hyperlink ref="B321" r:id="rId1678" tooltip="UTC+11:00" display="https://en.wikipedia.org/wiki/UTC%2B11:00" xr:uid="{CB98B9B9-380B-2746-AB05-C4F63E8392FA}"/>
    <hyperlink ref="C321" r:id="rId1679" tooltip="UTC+11:00" display="https://en.wikipedia.org/wiki/UTC%2B11:00" xr:uid="{764D9D95-4A3B-C04E-BB2D-1271D4BB8769}"/>
    <hyperlink ref="L321" r:id="rId1680" tooltip="UTC+11:00" display="https://en.wikipedia.org/wiki/UTC%2B11:00" xr:uid="{B97FF151-31AF-2D45-994C-F65944DCEA77}"/>
    <hyperlink ref="M321" r:id="rId1681" location="Area" tooltip="Tz database" display="https://en.wikipedia.org/wiki/Tz_database - Area" xr:uid="{66C21AAE-3A5D-FA41-9AAF-B4DDAC31099A}"/>
    <hyperlink ref="B334" r:id="rId1682" tooltip="UTC+12:00" display="https://en.wikipedia.org/wiki/UTC%2B12:00" xr:uid="{538CE9CC-6EAD-F348-83A8-EBE468443DE4}"/>
    <hyperlink ref="C334" r:id="rId1683" tooltip="UTC+12:00" display="https://en.wikipedia.org/wiki/UTC%2B12:00" xr:uid="{B19B6115-A1A4-064B-8E2C-7788A65DAEB1}"/>
    <hyperlink ref="L334" r:id="rId1684" tooltip="UTC+12:00" display="https://en.wikipedia.org/wiki/UTC%2B12:00" xr:uid="{F9B994BE-C762-CE4D-B4E3-5D3F66E368DC}"/>
    <hyperlink ref="M334" r:id="rId1685" location="Area" tooltip="Tz database" display="https://en.wikipedia.org/wiki/Tz_database - Area" xr:uid="{240B2E72-B50A-6D46-BE68-7CCBC626FF87}"/>
    <hyperlink ref="B348" r:id="rId1686" tooltip="UTC+13:00" display="https://en.wikipedia.org/wiki/UTC%2B13:00" xr:uid="{2AA8A00A-ED06-914F-BA10-6FA280752E82}"/>
    <hyperlink ref="C348" r:id="rId1687" tooltip="UTC+13:00" display="https://en.wikipedia.org/wiki/UTC%2B13:00" xr:uid="{01A8146C-9615-8A48-B9C5-C00D29E38613}"/>
    <hyperlink ref="L348" r:id="rId1688" tooltip="UTC+13:00" display="https://en.wikipedia.org/wiki/UTC%2B13:00" xr:uid="{6A770707-2168-B341-B0F7-E09865248695}"/>
    <hyperlink ref="M348" r:id="rId1689" location="Area" tooltip="Tz database" display="https://en.wikipedia.org/wiki/Tz_database - Area" xr:uid="{A3706769-DF11-5540-9CC5-C12098467C45}"/>
    <hyperlink ref="B353" r:id="rId1690" tooltip="UTC+14:00" display="https://en.wikipedia.org/wiki/UTC%2B14:00" xr:uid="{DAE96253-851B-384C-8DE6-E2D2EE44A5BB}"/>
    <hyperlink ref="C353" r:id="rId1691" tooltip="UTC+14:00" display="https://en.wikipedia.org/wiki/UTC%2B14:00" xr:uid="{A53AC4CC-BB2D-9640-93AB-F4FFFF231BD9}"/>
    <hyperlink ref="L353" r:id="rId1692" tooltip="UTC+14:00" display="https://en.wikipedia.org/wiki/UTC%2B14:00" xr:uid="{C39D9E1F-363B-D647-A132-4C2F92715528}"/>
    <hyperlink ref="M353" r:id="rId1693" location="Area" tooltip="Tz database" display="https://en.wikipedia.org/wiki/Tz_database - Area" xr:uid="{B9C6A415-18CB-7B4C-A477-562B695E9574}"/>
    <hyperlink ref="B133" r:id="rId1694" tooltip="UTC+02:00" display="https://en.wikipedia.org/wiki/UTC%2B02:00" xr:uid="{D419A241-A4FB-C94B-99DF-95AA7A4B36FD}"/>
    <hyperlink ref="C133" r:id="rId1695" tooltip="UTC+02:00" display="https://en.wikipedia.org/wiki/UTC%2B02:00" xr:uid="{CCB8E385-4D8F-5748-B551-371706C78DB0}"/>
    <hyperlink ref="L133" r:id="rId1696" tooltip="UTC+02:00" display="https://en.wikipedia.org/wiki/UTC%2B02:00" xr:uid="{5209E55D-DCF0-F743-B00F-F91EAC05E566}"/>
    <hyperlink ref="M133" r:id="rId1697" location="Area" tooltip="Tz database" display="https://en.wikipedia.org/wiki/Tz_database - Area" xr:uid="{2748B558-327C-1F4D-8211-7F63B53D5001}"/>
    <hyperlink ref="B167" r:id="rId1698" tooltip="UTC+03:00" display="https://en.wikipedia.org/wiki/UTC%2B03:00" xr:uid="{50A76E99-8101-B94D-8F0A-C08B97E245C3}"/>
    <hyperlink ref="C167" r:id="rId1699" tooltip="UTC+03:00" display="https://en.wikipedia.org/wiki/UTC%2B03:00" xr:uid="{E795BE67-A8AF-9140-8198-EB4319A50331}"/>
    <hyperlink ref="L167" r:id="rId1700" tooltip="UTC+03:00" display="https://en.wikipedia.org/wiki/UTC%2B03:00" xr:uid="{9CA41764-F0E9-0B4C-86FD-D496A9F2D877}"/>
    <hyperlink ref="M167" r:id="rId1701" location="Area" tooltip="Tz database" display="https://en.wikipedia.org/wiki/Tz_database - Area" xr:uid="{DCF56340-E51F-894A-A872-B1CD72468C1B}"/>
    <hyperlink ref="B185" r:id="rId1702" tooltip="UTC+04:00" display="https://en.wikipedia.org/wiki/UTC%2B04:00" xr:uid="{2B3B4F38-6D51-7647-93C9-9C2F2BC1E5CE}"/>
    <hyperlink ref="C185" r:id="rId1703" tooltip="UTC+04:00" display="https://en.wikipedia.org/wiki/UTC%2B04:00" xr:uid="{2FC1BC2B-3F30-2F4B-ACC3-605F14D97628}"/>
    <hyperlink ref="L185" r:id="rId1704" tooltip="UTC+04:00" display="https://en.wikipedia.org/wiki/UTC%2B04:00" xr:uid="{55FA0C78-1F47-6441-817C-2CBDA23A5623}"/>
    <hyperlink ref="M185" r:id="rId1705" location="Area" tooltip="Tz database" display="https://en.wikipedia.org/wiki/Tz_database - Area" xr:uid="{9FDA4820-D9C5-7240-B8C6-CED39209CC8C}"/>
    <hyperlink ref="B208" r:id="rId1706" tooltip="UTC+05:00" display="https://en.wikipedia.org/wiki/UTC%2B05:00" xr:uid="{95E0B053-40C9-0644-9229-CB9C9766D66E}"/>
    <hyperlink ref="C208" r:id="rId1707" tooltip="UTC+05:00" display="https://en.wikipedia.org/wiki/UTC%2B05:00" xr:uid="{39AA686F-FC84-9D45-A733-12183291C931}"/>
    <hyperlink ref="L208" r:id="rId1708" tooltip="UTC+05:00" display="https://en.wikipedia.org/wiki/UTC%2B05:00" xr:uid="{20FDA899-E184-6242-A89E-441512C76419}"/>
    <hyperlink ref="M208" r:id="rId1709" location="Area" tooltip="Tz database" display="https://en.wikipedia.org/wiki/Tz_database - Area" xr:uid="{0555B42C-2DBA-C540-8E61-B299EA8C8E47}"/>
    <hyperlink ref="B226" r:id="rId1710" tooltip="UTC+06:00" display="https://en.wikipedia.org/wiki/UTC%2B06:00" xr:uid="{646E861E-700E-7F4E-B5FA-F2EFED471A9D}"/>
    <hyperlink ref="C226" r:id="rId1711" tooltip="UTC+06:00" display="https://en.wikipedia.org/wiki/UTC%2B06:00" xr:uid="{2E31124A-52D2-7B4C-A1FA-D06D240E0F70}"/>
    <hyperlink ref="L226" r:id="rId1712" tooltip="UTC+06:00" display="https://en.wikipedia.org/wiki/UTC%2B06:00" xr:uid="{0FE19B33-C24E-B247-8BD8-49CB7C3D75C1}"/>
    <hyperlink ref="M226" r:id="rId1713" location="Area" tooltip="Tz database" display="https://en.wikipedia.org/wiki/Tz_database - Area" xr:uid="{C5F21A58-0D42-7F42-93C0-A3C2A8C8C157}"/>
    <hyperlink ref="B245" r:id="rId1714" tooltip="UTC+07:00" display="https://en.wikipedia.org/wiki/UTC%2B07:00" xr:uid="{BB485DB3-7585-DB49-BB4B-BCF37A41285A}"/>
    <hyperlink ref="C245" r:id="rId1715" tooltip="UTC+07:00" display="https://en.wikipedia.org/wiki/UTC%2B07:00" xr:uid="{0E42F977-2E62-704E-90E2-89A7E161F8CC}"/>
    <hyperlink ref="L245" r:id="rId1716" tooltip="UTC+07:00" display="https://en.wikipedia.org/wiki/UTC%2B07:00" xr:uid="{0FBCF5BA-DBCF-2A43-A0B7-2819AD859901}"/>
    <hyperlink ref="M245" r:id="rId1717" location="Area" tooltip="Tz database" display="https://en.wikipedia.org/wiki/Tz_database - Area" xr:uid="{B966D5D3-6AA4-1447-9620-B608BB4B576C}"/>
    <hyperlink ref="B268" r:id="rId1718" tooltip="UTC+08:00" display="https://en.wikipedia.org/wiki/UTC%2B08:00" xr:uid="{97C40D10-FA6E-B240-9AE9-82D3D729F772}"/>
    <hyperlink ref="C268" r:id="rId1719" tooltip="UTC+08:00" display="https://en.wikipedia.org/wiki/UTC%2B08:00" xr:uid="{3C1B2EA7-AC94-0746-84C4-D9C32A0EFCF3}"/>
    <hyperlink ref="L268" r:id="rId1720" tooltip="UTC+08:00" display="https://en.wikipedia.org/wiki/UTC%2B08:00" xr:uid="{164C9D8D-B504-E04C-B648-7996709EBEC6}"/>
    <hyperlink ref="M268" r:id="rId1721" location="Area" tooltip="Tz database" display="https://en.wikipedia.org/wiki/Tz_database - Area" xr:uid="{849F832B-EEAC-1040-B257-482F1349EA9D}"/>
    <hyperlink ref="B282" r:id="rId1722" tooltip="UTC+09:00" display="https://en.wikipedia.org/wiki/UTC%2B09:00" xr:uid="{7A960CCE-8F02-C14F-86A1-582BAC34C63D}"/>
    <hyperlink ref="C282" r:id="rId1723" tooltip="UTC+09:00" display="https://en.wikipedia.org/wiki/UTC%2B09:00" xr:uid="{8435BF3C-0A09-1144-9B0D-3616DD66E9F1}"/>
    <hyperlink ref="L282" r:id="rId1724" tooltip="UTC+09:00" display="https://en.wikipedia.org/wiki/UTC%2B09:00" xr:uid="{7C2C2A73-13A8-764E-A848-00BDD0CBF91A}"/>
    <hyperlink ref="M282" r:id="rId1725" location="Area" tooltip="Tz database" display="https://en.wikipedia.org/wiki/Tz_database - Area" xr:uid="{B1CBC388-32D8-714D-9009-344173C9153A}"/>
    <hyperlink ref="B30" r:id="rId1726" tooltip="Coordinated Universal Time" display="https://en.wikipedia.org/wiki/Coordinated_Universal_Time" xr:uid="{8115C3B8-2532-AE4E-B532-96FDAC2F1995}"/>
    <hyperlink ref="C30" r:id="rId1727" tooltip="UTC±00:00" display="https://en.wikipedia.org/wiki/UTC%C2%B100:00" xr:uid="{9483E736-EAF0-2949-9B2A-79145674D491}"/>
    <hyperlink ref="L30" r:id="rId1728" tooltip="UTC±00:00" display="https://en.wikipedia.org/wiki/UTC%C2%B100:00" xr:uid="{9137C672-2FFA-504D-9BEF-624B97AFF2DB}"/>
    <hyperlink ref="M30" r:id="rId1729" tooltip="Coordinated Universal Time" display="https://en.wikipedia.org/wiki/Coordinated_Universal_Time" xr:uid="{385A3A01-2DF2-E949-97A2-439FF23E365B}"/>
    <hyperlink ref="B31" r:id="rId1730" tooltip="Coordinated Universal Time" display="https://en.wikipedia.org/wiki/Coordinated_Universal_Time" xr:uid="{9E1F5A1E-28FA-9144-A232-707718D78F3C}"/>
    <hyperlink ref="C31" r:id="rId1731" tooltip="UTC±00:00" display="https://en.wikipedia.org/wiki/UTC%C2%B100:00" xr:uid="{3EAE5278-43C4-8744-AEC1-CFBEA3E2B921}"/>
    <hyperlink ref="L31" r:id="rId1732" tooltip="UTC±00:00" display="https://en.wikipedia.org/wiki/UTC%C2%B100:00" xr:uid="{97C12B34-ABE2-424A-8047-F1D5F6A1E66A}"/>
    <hyperlink ref="B32" r:id="rId1733" tooltip="Coordinated Universal Time" display="https://en.wikipedia.org/wiki/Coordinated_Universal_Time" xr:uid="{DAE6C539-8A3B-E546-B240-2D0C392061E5}"/>
    <hyperlink ref="C32" r:id="rId1734" tooltip="UTC±00:00" display="https://en.wikipedia.org/wiki/UTC%C2%B100:00" xr:uid="{96A35747-9ACD-6B4B-9F4E-A3B6DAB29512}"/>
    <hyperlink ref="L32" r:id="rId1735" tooltip="UTC±00:00" display="https://en.wikipedia.org/wiki/UTC%C2%B100:00" xr:uid="{D55D7ABD-0D65-7740-B63A-E600149F909E}"/>
    <hyperlink ref="M32" r:id="rId1736" tooltip="Coordinated Universal Time" display="https://en.wikipedia.org/wiki/Coordinated_Universal_Time" xr:uid="{7080AAC9-81A1-4447-94AE-2939FE9B0BD4}"/>
    <hyperlink ref="B33" r:id="rId1737" tooltip="Coordinated Universal Time" display="https://en.wikipedia.org/wiki/Coordinated_Universal_Time" xr:uid="{1B334FA9-2B69-C14C-8B4C-55F3CE225349}"/>
    <hyperlink ref="C33" r:id="rId1738" tooltip="UTC±00:00" display="https://en.wikipedia.org/wiki/UTC%C2%B100:00" xr:uid="{965DB42A-7B7E-764E-90E6-38160D0BF83A}"/>
    <hyperlink ref="L33" r:id="rId1739" tooltip="UTC±00:00" display="https://en.wikipedia.org/wiki/UTC%C2%B100:00" xr:uid="{C0E7F405-7529-9341-A68C-1557B3CDC3FE}"/>
    <hyperlink ref="B34" r:id="rId1740" tooltip="Coordinated Universal Time" display="https://en.wikipedia.org/wiki/Coordinated_Universal_Time" xr:uid="{2DB8A372-7F15-774E-BF98-9C105C10B78D}"/>
    <hyperlink ref="C34" r:id="rId1741" tooltip="UTC±00:00" display="https://en.wikipedia.org/wiki/UTC%C2%B100:00" xr:uid="{9DA066BE-8233-4D40-B908-A69A0580C32D}"/>
    <hyperlink ref="L34" r:id="rId1742" tooltip="UTC±00:00" display="https://en.wikipedia.org/wiki/UTC%C2%B100:00" xr:uid="{BA737F2A-0E65-184C-BB3F-3953380C5698}"/>
    <hyperlink ref="M34" r:id="rId1743" tooltip="Coordinated Universal Time" display="https://en.wikipedia.org/wiki/Coordinated_Universal_Time" xr:uid="{639C60E7-88ED-2A45-B88E-7B35F844B1FC}"/>
    <hyperlink ref="A75" r:id="rId1744" tooltip="ISO 3166-1:NL" display="https://en.wikipedia.org/wiki/ISO_3166-1:NL" xr:uid="{8EEB0509-D6F8-DD43-9CE7-A1F5DAC0E686}"/>
    <hyperlink ref="B75" r:id="rId1745" tooltip="Europe/Amsterdam (page does not exist)" display="https://en.wikipedia.org/w/index.php?title=Europe/Amsterdam&amp;action=edit&amp;redlink=1" xr:uid="{9432EBA4-FFCE-6948-8383-C97B364F609F}"/>
    <hyperlink ref="C75" r:id="rId1746" tooltip="UTC+01:00" display="https://en.wikipedia.org/wiki/UTC%2B01:00" xr:uid="{2B9ECA48-16D4-6A42-B6D3-90E9445E3B4F}"/>
    <hyperlink ref="L75" r:id="rId1747" tooltip="UTC+02:00" display="https://en.wikipedia.org/wiki/UTC%2B02:00" xr:uid="{1EFE6F34-176B-9441-8B16-06DA77B38AA8}"/>
    <hyperlink ref="A76" r:id="rId1748" tooltip="ISO 3166-1:AD" display="https://en.wikipedia.org/wiki/ISO_3166-1:AD" xr:uid="{A25C6E03-59A7-9D42-8E70-21BB40B5E03F}"/>
    <hyperlink ref="B76" r:id="rId1749" tooltip="Europe/Andorra (page does not exist)" display="https://en.wikipedia.org/w/index.php?title=Europe/Andorra&amp;action=edit&amp;redlink=1" xr:uid="{06B7B396-A32B-B94C-B77A-E384DCB6FF7F}"/>
    <hyperlink ref="C76" r:id="rId1750" tooltip="UTC+01:00" display="https://en.wikipedia.org/wiki/UTC%2B01:00" xr:uid="{7B98632B-500F-7B45-B7B4-9126A00C864E}"/>
    <hyperlink ref="L76" r:id="rId1751" tooltip="UTC+02:00" display="https://en.wikipedia.org/wiki/UTC%2B02:00" xr:uid="{BD07047A-9AFC-0944-A4E6-9852815AAA9D}"/>
    <hyperlink ref="A186" r:id="rId1752" tooltip="ISO 3166-1:RU" display="https://en.wikipedia.org/wiki/ISO_3166-1:RU" xr:uid="{B083C2AB-BB64-C847-9544-D0872C0DF2C3}"/>
    <hyperlink ref="B186" r:id="rId1753" tooltip="Europe/Astrakhan (page does not exist)" display="https://en.wikipedia.org/w/index.php?title=Europe/Astrakhan&amp;action=edit&amp;redlink=1" xr:uid="{3006A09C-C7C4-EA43-BEEC-8EC7EBFD4FE9}"/>
    <hyperlink ref="C186" r:id="rId1754" tooltip="UTC+04:00" display="https://en.wikipedia.org/wiki/UTC%2B04:00" xr:uid="{43D84608-16C1-6E45-AD09-9170743AB89F}"/>
    <hyperlink ref="L186" r:id="rId1755" tooltip="UTC+04:00" display="https://en.wikipedia.org/wiki/UTC%2B04:00" xr:uid="{BC508C7D-CB28-2144-897E-9840B885A750}"/>
    <hyperlink ref="A134" r:id="rId1756" tooltip="ISO 3166-1:GR" display="https://en.wikipedia.org/wiki/ISO_3166-1:GR" xr:uid="{0178B40E-BAA7-A44E-AE24-010E41F357A3}"/>
    <hyperlink ref="B134" r:id="rId1757" tooltip="Europe/Athens (page does not exist)" display="https://en.wikipedia.org/w/index.php?title=Europe/Athens&amp;action=edit&amp;redlink=1" xr:uid="{920F3B35-F9CC-4444-8C96-A048B2FB46AF}"/>
    <hyperlink ref="C134" r:id="rId1758" tooltip="UTC+02:00" display="https://en.wikipedia.org/wiki/UTC%2B02:00" xr:uid="{276C4E5A-686D-AF41-AE2F-1957DA506EDC}"/>
    <hyperlink ref="L134" r:id="rId1759" tooltip="UTC+03:00" display="https://en.wikipedia.org/wiki/UTC%2B03:00" xr:uid="{4294BD6B-B622-6149-982C-6CDA413153D9}"/>
    <hyperlink ref="B35" r:id="rId1760" tooltip="Europe/London (page does not exist)" display="https://en.wikipedia.org/w/index.php?title=Europe/London&amp;action=edit&amp;redlink=1" xr:uid="{0177C789-F270-2E42-BFDC-FCC217A6034F}"/>
    <hyperlink ref="C35" r:id="rId1761" tooltip="UTC±00:00" display="https://en.wikipedia.org/wiki/UTC%C2%B100:00" xr:uid="{E712CB8B-57B4-9F4F-B03A-713EC672D5E0}"/>
    <hyperlink ref="L35" r:id="rId1762" tooltip="UTC+01:00" display="https://en.wikipedia.org/wiki/UTC%2B01:00" xr:uid="{9F58EE02-24A4-264F-95BB-C810CE4BB32A}"/>
    <hyperlink ref="M35" r:id="rId1763" tooltip="Europe/London (page does not exist)" display="https://en.wikipedia.org/w/index.php?title=Europe/London&amp;action=edit&amp;redlink=1" xr:uid="{ABB96AFA-8D0C-6349-8F50-EE09BA011CB3}"/>
    <hyperlink ref="A77" r:id="rId1764" tooltip="ISO 3166-1:RS" display="https://en.wikipedia.org/wiki/ISO_3166-1:RS" xr:uid="{B59E1A86-A9CD-104A-87E2-E76DE31828F7}"/>
    <hyperlink ref="B77" r:id="rId1765" tooltip="Europe/Belgrade (page does not exist)" display="https://en.wikipedia.org/w/index.php?title=Europe/Belgrade&amp;action=edit&amp;redlink=1" xr:uid="{438803FB-CB67-0544-B4E7-3ED0F8E002FB}"/>
    <hyperlink ref="C77" r:id="rId1766" tooltip="UTC+01:00" display="https://en.wikipedia.org/wiki/UTC%2B01:00" xr:uid="{569A9B76-BD4B-2A45-B2E3-0E2C78219FA7}"/>
    <hyperlink ref="L77" r:id="rId1767" tooltip="UTC+02:00" display="https://en.wikipedia.org/wiki/UTC%2B02:00" xr:uid="{25D87F0E-E112-B249-B40F-80E2A223825D}"/>
    <hyperlink ref="A78" r:id="rId1768" tooltip="ISO 3166-1:DE" display="https://en.wikipedia.org/wiki/ISO_3166-1:DE" xr:uid="{3936BE5E-176D-D04B-9DA6-6FDA2195529E}"/>
    <hyperlink ref="B78" r:id="rId1769" tooltip="Europe/Berlin (page does not exist)" display="https://en.wikipedia.org/w/index.php?title=Europe/Berlin&amp;action=edit&amp;redlink=1" xr:uid="{9E256FAA-670F-A340-A842-1AEA9FA969D2}"/>
    <hyperlink ref="J78" r:id="rId1770" tooltip="Büsingen am Hochrhein" display="https://en.wikipedia.org/wiki/B%C3%BCsingen_am_Hochrhein" xr:uid="{14E75AB8-55A1-B444-9DE6-29A7419AA0AB}"/>
    <hyperlink ref="C78" r:id="rId1771" tooltip="UTC+01:00" display="https://en.wikipedia.org/wiki/UTC%2B01:00" xr:uid="{7A455959-1CAA-3045-B6CF-FE3FFBADB650}"/>
    <hyperlink ref="L78" r:id="rId1772" tooltip="UTC+02:00" display="https://en.wikipedia.org/wiki/UTC%2B02:00" xr:uid="{7A05C206-5F3F-3D41-BE27-84AC09EAF5AC}"/>
    <hyperlink ref="M78" r:id="rId1773" tooltip="Time in Germany" display="https://en.wikipedia.org/wiki/Time_in_Germany" xr:uid="{B61C1A6D-F13E-534E-8A2D-8E302243E1A2}"/>
    <hyperlink ref="A79" r:id="rId1774" tooltip="ISO 3166-1:SK" display="https://en.wikipedia.org/wiki/ISO_3166-1:SK" xr:uid="{14DB39A9-C921-B34E-9E2C-068108E61DB7}"/>
    <hyperlink ref="B79" r:id="rId1775" tooltip="Europe/Prague (page does not exist)" display="https://en.wikipedia.org/w/index.php?title=Europe/Prague&amp;action=edit&amp;redlink=1" xr:uid="{6FF68ECC-3851-7E4B-83A9-A72DA9E49E6B}"/>
    <hyperlink ref="C79" r:id="rId1776" tooltip="UTC+01:00" display="https://en.wikipedia.org/wiki/UTC%2B01:00" xr:uid="{3D0ED309-75B1-2348-A8C6-95E6564E7623}"/>
    <hyperlink ref="L79" r:id="rId1777" tooltip="UTC+02:00" display="https://en.wikipedia.org/wiki/UTC%2B02:00" xr:uid="{652FE313-66AC-2D48-B75D-B5729C94B0F0}"/>
    <hyperlink ref="M79" r:id="rId1778" tooltip="Europe/Prague (page does not exist)" display="https://en.wikipedia.org/w/index.php?title=Europe/Prague&amp;action=edit&amp;redlink=1" xr:uid="{1A75FFBC-9AD0-944D-8401-E530A8B4F0EF}"/>
    <hyperlink ref="A80" r:id="rId1779" tooltip="ISO 3166-1:BE" display="https://en.wikipedia.org/wiki/ISO_3166-1:BE" xr:uid="{303C6198-1B0F-8E43-81C2-65F4BC5614D3}"/>
    <hyperlink ref="B80" r:id="rId1780" tooltip="Europe/Brussels (page does not exist)" display="https://en.wikipedia.org/w/index.php?title=Europe/Brussels&amp;action=edit&amp;redlink=1" xr:uid="{DCBD0E98-AE9F-D14F-BED3-13C06279EC50}"/>
    <hyperlink ref="C80" r:id="rId1781" tooltip="UTC+01:00" display="https://en.wikipedia.org/wiki/UTC%2B01:00" xr:uid="{5308D36C-458B-6949-8FD8-F0CEE7D2DBE5}"/>
    <hyperlink ref="L80" r:id="rId1782" tooltip="UTC+02:00" display="https://en.wikipedia.org/wiki/UTC%2B02:00" xr:uid="{E91B3AD6-AF4F-2B42-B810-A155E35B32D0}"/>
    <hyperlink ref="A135" r:id="rId1783" tooltip="ISO 3166-1:RO" display="https://en.wikipedia.org/wiki/ISO_3166-1:RO" xr:uid="{DF74683D-A084-7F40-8B51-013F888085DB}"/>
    <hyperlink ref="B135" r:id="rId1784" tooltip="Europe/Bucharest (page does not exist)" display="https://en.wikipedia.org/w/index.php?title=Europe/Bucharest&amp;action=edit&amp;redlink=1" xr:uid="{98FE411A-1146-A34F-A767-F49A2BF92A20}"/>
    <hyperlink ref="C135" r:id="rId1785" tooltip="UTC+02:00" display="https://en.wikipedia.org/wiki/UTC%2B02:00" xr:uid="{C7E524C4-9FC2-724C-B4F2-466AEEC1EE9C}"/>
    <hyperlink ref="L135" r:id="rId1786" tooltip="UTC+03:00" display="https://en.wikipedia.org/wiki/UTC%2B03:00" xr:uid="{C969CF16-6FBD-7943-AAC0-6FAFC583D938}"/>
    <hyperlink ref="A81" r:id="rId1787" tooltip="ISO 3166-1:HU" display="https://en.wikipedia.org/wiki/ISO_3166-1:HU" xr:uid="{06C55B18-4E83-874A-AF7A-F575DC2EC85D}"/>
    <hyperlink ref="B81" r:id="rId1788" tooltip="Europe/Budapest (page does not exist)" display="https://en.wikipedia.org/w/index.php?title=Europe/Budapest&amp;action=edit&amp;redlink=1" xr:uid="{3603772B-CA92-3C4F-9226-8707BF01F2CF}"/>
    <hyperlink ref="C81" r:id="rId1789" tooltip="UTC+01:00" display="https://en.wikipedia.org/wiki/UTC%2B01:00" xr:uid="{DD99054C-6FE7-D548-A751-CA20ACD0813E}"/>
    <hyperlink ref="L81" r:id="rId1790" tooltip="UTC+02:00" display="https://en.wikipedia.org/wiki/UTC%2B02:00" xr:uid="{544DA895-8589-8F45-ADE2-4622829334CF}"/>
    <hyperlink ref="A82" r:id="rId1791" tooltip="ISO 3166-1:DE" display="https://en.wikipedia.org/wiki/ISO_3166-1:DE" xr:uid="{713AE393-5674-2A41-9447-D073F1AA627D}"/>
    <hyperlink ref="B82" r:id="rId1792" tooltip="Europe/Zurich (page does not exist)" display="https://en.wikipedia.org/w/index.php?title=Europe/Zurich&amp;action=edit&amp;redlink=1" xr:uid="{B8E61676-E84A-AB40-BE3F-315C0E39673A}"/>
    <hyperlink ref="J82" r:id="rId1793" tooltip="Büsingen am Hochrhein" display="https://en.wikipedia.org/wiki/B%C3%BCsingen_am_Hochrhein" xr:uid="{269FEF5D-CA3E-F244-91F7-F84AE42C4607}"/>
    <hyperlink ref="C82" r:id="rId1794" tooltip="UTC+01:00" display="https://en.wikipedia.org/wiki/UTC%2B01:00" xr:uid="{7B686BA8-A832-CE4D-A06C-F1905AD233E5}"/>
    <hyperlink ref="L82" r:id="rId1795" tooltip="UTC+02:00" display="https://en.wikipedia.org/wiki/UTC%2B02:00" xr:uid="{F3F3F551-3053-E14B-97EE-25BB0F03FE72}"/>
    <hyperlink ref="M82" r:id="rId1796" tooltip="Europe/Zurich (page does not exist)" display="https://en.wikipedia.org/w/index.php?title=Europe/Zurich&amp;action=edit&amp;redlink=1" xr:uid="{6DBC0396-9B7C-7A42-AC8A-523117E28329}"/>
    <hyperlink ref="A136" r:id="rId1797" tooltip="ISO 3166-1:MD" display="https://en.wikipedia.org/wiki/ISO_3166-1:MD" xr:uid="{D4493422-7BFF-BA4A-97C6-16DA10D78B88}"/>
    <hyperlink ref="B136" r:id="rId1798" tooltip="Europe/Chisinau (page does not exist)" display="https://en.wikipedia.org/w/index.php?title=Europe/Chisinau&amp;action=edit&amp;redlink=1" xr:uid="{7874B426-07A3-E245-8592-8A419D0D26EF}"/>
    <hyperlink ref="C136" r:id="rId1799" tooltip="UTC+02:00" display="https://en.wikipedia.org/wiki/UTC%2B02:00" xr:uid="{C5EE1DB5-F23D-3446-A6D9-D03DAB008616}"/>
    <hyperlink ref="L136" r:id="rId1800" tooltip="UTC+03:00" display="https://en.wikipedia.org/wiki/UTC%2B03:00" xr:uid="{556C27B5-9076-6446-A7DE-11353CCADD2E}"/>
    <hyperlink ref="A83" r:id="rId1801" tooltip="ISO 3166-1:DK" display="https://en.wikipedia.org/wiki/ISO_3166-1:DK" xr:uid="{F8BAD97A-F228-8544-ADA9-E55EFCD109D2}"/>
    <hyperlink ref="B83" r:id="rId1802" tooltip="Europe/Copenhagen (page does not exist)" display="https://en.wikipedia.org/w/index.php?title=Europe/Copenhagen&amp;action=edit&amp;redlink=1" xr:uid="{4C92ACFE-FCED-0844-914F-3868502C2705}"/>
    <hyperlink ref="C83" r:id="rId1803" tooltip="UTC+01:00" display="https://en.wikipedia.org/wiki/UTC%2B01:00" xr:uid="{B53B42A4-A4D2-7743-AAA9-833853EDAA17}"/>
    <hyperlink ref="L83" r:id="rId1804" tooltip="UTC+02:00" display="https://en.wikipedia.org/wiki/UTC%2B02:00" xr:uid="{7B23F3ED-0920-2B41-8DC1-82C419395B1A}"/>
    <hyperlink ref="A36" r:id="rId1805" tooltip="ISO 3166-1:IE" display="https://en.wikipedia.org/wiki/ISO_3166-1:IE" xr:uid="{88A474D1-5ED1-224F-9CEE-FFA5D0A0FB2F}"/>
    <hyperlink ref="B36" r:id="rId1806" tooltip="Europe/Dublin (page does not exist)" display="https://en.wikipedia.org/w/index.php?title=Europe/Dublin&amp;action=edit&amp;redlink=1" xr:uid="{77069280-8FB3-4F43-BF7C-CBBFB30B9B16}"/>
    <hyperlink ref="C36" r:id="rId1807" tooltip="UTC±00:00" display="https://en.wikipedia.org/wiki/UTC%C2%B100:00" xr:uid="{676B6151-5CC1-BB4D-8A7E-8A838CA26704}"/>
    <hyperlink ref="L36" r:id="rId1808" tooltip="UTC+01:00" display="https://en.wikipedia.org/wiki/UTC%2B01:00" xr:uid="{9B4F5266-28F5-AB44-A455-CE956A0E6CAE}"/>
    <hyperlink ref="A84" r:id="rId1809" tooltip="ISO 3166-1:GI" display="https://en.wikipedia.org/wiki/ISO_3166-1:GI" xr:uid="{990501EC-EA0E-7A43-B7A8-FE34A67EF34C}"/>
    <hyperlink ref="B84" r:id="rId1810" tooltip="Europe/Gibraltar (page does not exist)" display="https://en.wikipedia.org/w/index.php?title=Europe/Gibraltar&amp;action=edit&amp;redlink=1" xr:uid="{C95FC8C2-FBD9-2440-9CDA-75500E2855DA}"/>
    <hyperlink ref="C84" r:id="rId1811" tooltip="UTC+01:00" display="https://en.wikipedia.org/wiki/UTC%2B01:00" xr:uid="{13CC645C-DFDE-6344-8A62-816D947710BD}"/>
    <hyperlink ref="L84" r:id="rId1812" tooltip="UTC+02:00" display="https://en.wikipedia.org/wiki/UTC%2B02:00" xr:uid="{069A4ABB-6471-0C44-98D4-00A2689B0AD5}"/>
    <hyperlink ref="A37" r:id="rId1813" tooltip="ISO 3166-1:GG" display="https://en.wikipedia.org/wiki/ISO_3166-1:GG" xr:uid="{790575A9-7322-2E40-AE76-3D40B09EF2C5}"/>
    <hyperlink ref="B37" r:id="rId1814" tooltip="Europe/London (page does not exist)" display="https://en.wikipedia.org/w/index.php?title=Europe/London&amp;action=edit&amp;redlink=1" xr:uid="{E7D2F333-A9CF-514D-B9A1-41A729686517}"/>
    <hyperlink ref="C37" r:id="rId1815" tooltip="UTC±00:00" display="https://en.wikipedia.org/wiki/UTC%C2%B100:00" xr:uid="{8482A895-6083-0D4E-9BE7-6F943DD4A67B}"/>
    <hyperlink ref="L37" r:id="rId1816" tooltip="UTC+01:00" display="https://en.wikipedia.org/wiki/UTC%2B01:00" xr:uid="{C4A29AD7-3650-854C-A0C4-EB96D5D62A0B}"/>
    <hyperlink ref="M37" r:id="rId1817" tooltip="Europe/London (page does not exist)" display="https://en.wikipedia.org/w/index.php?title=Europe/London&amp;action=edit&amp;redlink=1" xr:uid="{99796D2C-A4F6-5D4D-97B7-CF3C348CCC68}"/>
    <hyperlink ref="A137" r:id="rId1818" tooltip="ISO 3166-1:FI" display="https://en.wikipedia.org/wiki/ISO_3166-1:FI" xr:uid="{C1AB68F6-2178-7E4A-91BA-486F8F231E68}"/>
    <hyperlink ref="B137" r:id="rId1819" tooltip="Europe/Helsinki (page does not exist)" display="https://en.wikipedia.org/w/index.php?title=Europe/Helsinki&amp;action=edit&amp;redlink=1" xr:uid="{EB73EA3D-56D5-694D-956C-CB837663EC15}"/>
    <hyperlink ref="C137" r:id="rId1820" tooltip="UTC+02:00" display="https://en.wikipedia.org/wiki/UTC%2B02:00" xr:uid="{292ACED2-1CB7-8647-A567-6CC30AB2CFA6}"/>
    <hyperlink ref="L137" r:id="rId1821" tooltip="UTC+03:00" display="https://en.wikipedia.org/wiki/UTC%2B03:00" xr:uid="{D3821A97-F5FC-9444-B15E-7031BE5C1E47}"/>
    <hyperlink ref="A38" r:id="rId1822" tooltip="ISO 3166-1:IM" display="https://en.wikipedia.org/wiki/ISO_3166-1:IM" xr:uid="{B59EBFE9-8C96-D64B-9735-7C21B914F9FA}"/>
    <hyperlink ref="B38" r:id="rId1823" tooltip="Europe/London (page does not exist)" display="https://en.wikipedia.org/w/index.php?title=Europe/London&amp;action=edit&amp;redlink=1" xr:uid="{12C8F4EF-659A-BA4A-B4F5-27176EBCB2BD}"/>
    <hyperlink ref="C38" r:id="rId1824" tooltip="UTC±00:00" display="https://en.wikipedia.org/wiki/UTC%C2%B100:00" xr:uid="{E40AC7A4-1849-1745-A51C-05154BCADF3E}"/>
    <hyperlink ref="L38" r:id="rId1825" tooltip="UTC+01:00" display="https://en.wikipedia.org/wiki/UTC%2B01:00" xr:uid="{76947C5F-6C5E-3645-9312-185D224FB81D}"/>
    <hyperlink ref="M38" r:id="rId1826" tooltip="Europe/London (page does not exist)" display="https://en.wikipedia.org/w/index.php?title=Europe/London&amp;action=edit&amp;redlink=1" xr:uid="{A918A8B7-BB91-D240-AE3A-B002DAE4B90E}"/>
    <hyperlink ref="A168" r:id="rId1827" tooltip="ISO 3166-1:TR" display="https://en.wikipedia.org/wiki/ISO_3166-1:TR" xr:uid="{57BF8DAC-3B2B-5241-B74D-D46FF865EAFE}"/>
    <hyperlink ref="B168" r:id="rId1828" tooltip="Europe/Istanbul (page does not exist)" display="https://en.wikipedia.org/w/index.php?title=Europe/Istanbul&amp;action=edit&amp;redlink=1" xr:uid="{C691ECD7-8745-A94E-9520-65893B814120}"/>
    <hyperlink ref="C168" r:id="rId1829" tooltip="UTC+03:00" display="https://en.wikipedia.org/wiki/UTC%2B03:00" xr:uid="{C1391D0C-4E1D-6449-849C-FCD98A648643}"/>
    <hyperlink ref="L168" r:id="rId1830" tooltip="UTC+03:00" display="https://en.wikipedia.org/wiki/UTC%2B03:00" xr:uid="{4893DF3E-3820-CB4D-A369-C445B844E39C}"/>
    <hyperlink ref="A39" r:id="rId1831" tooltip="ISO 3166-1:JE" display="https://en.wikipedia.org/wiki/ISO_3166-1:JE" xr:uid="{6A94C629-4DB3-9C4F-B21B-433A6E9CE0B5}"/>
    <hyperlink ref="B39" r:id="rId1832" tooltip="Europe/London (page does not exist)" display="https://en.wikipedia.org/w/index.php?title=Europe/London&amp;action=edit&amp;redlink=1" xr:uid="{7A49CE79-6EDE-0544-9841-D99CCD7B084D}"/>
    <hyperlink ref="C39" r:id="rId1833" tooltip="UTC±00:00" display="https://en.wikipedia.org/wiki/UTC%C2%B100:00" xr:uid="{C79AA93D-83D0-D147-8A3F-C533D7C7C5EA}"/>
    <hyperlink ref="L39" r:id="rId1834" tooltip="UTC+01:00" display="https://en.wikipedia.org/wiki/UTC%2B01:00" xr:uid="{C9DC862A-51A6-0042-A0CA-6ED72A7D7B73}"/>
    <hyperlink ref="M39" r:id="rId1835" tooltip="Europe/London (page does not exist)" display="https://en.wikipedia.org/w/index.php?title=Europe/London&amp;action=edit&amp;redlink=1" xr:uid="{8BEECCFF-4CB3-9E4F-A9A9-EB39864B4173}"/>
    <hyperlink ref="A138" r:id="rId1836" tooltip="ISO 3166-1:RU" display="https://en.wikipedia.org/wiki/ISO_3166-1:RU" xr:uid="{3628A02A-96CA-7449-9B49-0F01A24475CE}"/>
    <hyperlink ref="B138" r:id="rId1837" tooltip="Europe/Kaliningrad (page does not exist)" display="https://en.wikipedia.org/w/index.php?title=Europe/Kaliningrad&amp;action=edit&amp;redlink=1" xr:uid="{67FAFBDF-1FA7-C44F-B110-C2AFDC8D7746}"/>
    <hyperlink ref="C138" r:id="rId1838" tooltip="UTC+02:00" display="https://en.wikipedia.org/wiki/UTC%2B02:00" xr:uid="{2491654B-3B8E-194A-90C4-803132965C7A}"/>
    <hyperlink ref="L138" r:id="rId1839" tooltip="UTC+02:00" display="https://en.wikipedia.org/wiki/UTC%2B02:00" xr:uid="{C7D4A1D1-6FBE-454D-ADCC-CC76EF703FA9}"/>
    <hyperlink ref="A139" r:id="rId1840" tooltip="ISO 3166-1:UA" display="https://en.wikipedia.org/wiki/ISO_3166-1:UA" xr:uid="{630F0888-56CE-1042-889C-E60A2CCD33AB}"/>
    <hyperlink ref="B139" r:id="rId1841" tooltip="Europe/Kiev (page does not exist)" display="https://en.wikipedia.org/w/index.php?title=Europe/Kiev&amp;action=edit&amp;redlink=1" xr:uid="{499CAFD3-3AB2-3A44-AA1E-9C0146C83312}"/>
    <hyperlink ref="C139" r:id="rId1842" tooltip="UTC+02:00" display="https://en.wikipedia.org/wiki/UTC%2B02:00" xr:uid="{D20C96D0-FC0F-7042-ABAC-D2E2485F8206}"/>
    <hyperlink ref="L139" r:id="rId1843" tooltip="UTC+03:00" display="https://en.wikipedia.org/wiki/UTC%2B03:00" xr:uid="{566AE1F7-8C05-C545-BD0D-BA61D04C4D92}"/>
    <hyperlink ref="A169" r:id="rId1844" tooltip="ISO 3166-1:RU" display="https://en.wikipedia.org/wiki/ISO_3166-1:RU" xr:uid="{11B1B7D3-C134-FC48-B3FE-8489B0019C62}"/>
    <hyperlink ref="B169" r:id="rId1845" tooltip="Europe/Kirov (page does not exist)" display="https://en.wikipedia.org/w/index.php?title=Europe/Kirov&amp;action=edit&amp;redlink=1" xr:uid="{92C6A1F8-7111-1F49-83E0-3AF54917E7D0}"/>
    <hyperlink ref="C169" r:id="rId1846" tooltip="UTC+03:00" display="https://en.wikipedia.org/wiki/UTC%2B03:00" xr:uid="{AB90CD61-84A0-054B-90B6-2BBEEAE0C23D}"/>
    <hyperlink ref="L169" r:id="rId1847" tooltip="UTC+03:00" display="https://en.wikipedia.org/wiki/UTC%2B03:00" xr:uid="{3CDE607B-69F4-5A4D-BCDB-79DAFEC2B9DA}"/>
    <hyperlink ref="A40" r:id="rId1848" tooltip="ISO 3166-1:PT" display="https://en.wikipedia.org/wiki/ISO_3166-1:PT" xr:uid="{4C8BD3B8-EF30-E24B-9503-E5D36278D155}"/>
    <hyperlink ref="B40" r:id="rId1849" tooltip="Europe/Lisbon" display="https://en.wikipedia.org/wiki/Europe/Lisbon" xr:uid="{655B1191-4E27-C945-B336-258B3B8A909A}"/>
    <hyperlink ref="C40" r:id="rId1850" tooltip="UTC±00:00" display="https://en.wikipedia.org/wiki/UTC%C2%B100:00" xr:uid="{3B51E3FB-52BD-3540-9E16-684E77B2EDEA}"/>
    <hyperlink ref="L40" r:id="rId1851" tooltip="UTC+01:00" display="https://en.wikipedia.org/wiki/UTC%2B01:00" xr:uid="{135EFAA8-CEB2-C34B-BD21-17DB9AFFCA24}"/>
    <hyperlink ref="A85" r:id="rId1852" tooltip="ISO 3166-1:SI" display="https://en.wikipedia.org/wiki/ISO_3166-1:SI" xr:uid="{3801F93E-0CDC-B243-8572-979D5594CD68}"/>
    <hyperlink ref="B85" r:id="rId1853" tooltip="Europe/Belgrade (page does not exist)" display="https://en.wikipedia.org/w/index.php?title=Europe/Belgrade&amp;action=edit&amp;redlink=1" xr:uid="{C429CD38-1A68-2D4D-9256-FEA4951A6551}"/>
    <hyperlink ref="C85" r:id="rId1854" tooltip="UTC+01:00" display="https://en.wikipedia.org/wiki/UTC%2B01:00" xr:uid="{43501202-A5FD-F248-A2BC-62DBDEDE4856}"/>
    <hyperlink ref="L85" r:id="rId1855" tooltip="UTC+02:00" display="https://en.wikipedia.org/wiki/UTC%2B02:00" xr:uid="{577F6D25-C564-AA4A-B82C-CB5AF99B2243}"/>
    <hyperlink ref="M85" r:id="rId1856" tooltip="Europe/Belgrade (page does not exist)" display="https://en.wikipedia.org/w/index.php?title=Europe/Belgrade&amp;action=edit&amp;redlink=1" xr:uid="{F7A5EE21-9580-AE45-867C-9E6B12C39E11}"/>
    <hyperlink ref="A41" r:id="rId1857" tooltip="ISO 3166-1:GB" display="https://en.wikipedia.org/wiki/ISO_3166-1:GB" xr:uid="{27332714-DD86-C94C-AFA4-612D3DED3256}"/>
    <hyperlink ref="B41" r:id="rId1858" tooltip="Europe/London (page does not exist)" display="https://en.wikipedia.org/w/index.php?title=Europe/London&amp;action=edit&amp;redlink=1" xr:uid="{C24C50DD-7782-5946-931B-804D32DDC5DE}"/>
    <hyperlink ref="C41" r:id="rId1859" tooltip="UTC±00:00" display="https://en.wikipedia.org/wiki/UTC%C2%B100:00" xr:uid="{C56C5865-174F-8F46-B08D-9CE101BD078F}"/>
    <hyperlink ref="L41" r:id="rId1860" tooltip="UTC+01:00" display="https://en.wikipedia.org/wiki/UTC%2B01:00" xr:uid="{483CC01B-FC0E-F541-B51D-89DBD39B2FD7}"/>
    <hyperlink ref="A86" r:id="rId1861" tooltip="ISO 3166-1:LU" display="https://en.wikipedia.org/wiki/ISO_3166-1:LU" xr:uid="{BCFA1E80-F7D7-A14F-93DB-C0908E28941E}"/>
    <hyperlink ref="B86" r:id="rId1862" tooltip="Europe/Luxembourg (page does not exist)" display="https://en.wikipedia.org/w/index.php?title=Europe/Luxembourg&amp;action=edit&amp;redlink=1" xr:uid="{E2F76FC8-C99A-2940-B4E0-4D29D20366E2}"/>
    <hyperlink ref="C86" r:id="rId1863" tooltip="UTC+01:00" display="https://en.wikipedia.org/wiki/UTC%2B01:00" xr:uid="{E0CEBBE4-25CB-0D42-8E68-6CC52109D5F9}"/>
    <hyperlink ref="L86" r:id="rId1864" tooltip="UTC+02:00" display="https://en.wikipedia.org/wiki/UTC%2B02:00" xr:uid="{3B308EF9-4252-ED4B-934F-9A26E870F31D}"/>
    <hyperlink ref="A87" r:id="rId1865" tooltip="ISO 3166-1:ES" display="https://en.wikipedia.org/wiki/ISO_3166-1:ES" xr:uid="{B8C72AA2-04A1-DA45-8148-B338524F0DAD}"/>
    <hyperlink ref="B87" r:id="rId1866" tooltip="Europe/Madrid (page does not exist)" display="https://en.wikipedia.org/w/index.php?title=Europe/Madrid&amp;action=edit&amp;redlink=1" xr:uid="{AFFB22E8-C7BA-DF44-A9AF-D2C51C2819E0}"/>
    <hyperlink ref="C87" r:id="rId1867" tooltip="UTC+01:00" display="https://en.wikipedia.org/wiki/UTC%2B01:00" xr:uid="{6B199073-D161-6248-8777-B0C749545C48}"/>
    <hyperlink ref="L87" r:id="rId1868" tooltip="UTC+02:00" display="https://en.wikipedia.org/wiki/UTC%2B02:00" xr:uid="{06894C85-B83B-B344-9AA2-1CD76202DC4A}"/>
    <hyperlink ref="A88" r:id="rId1869" tooltip="ISO 3166-1:MT" display="https://en.wikipedia.org/wiki/ISO_3166-1:MT" xr:uid="{103081AD-5004-8148-B230-554C15E127A2}"/>
    <hyperlink ref="B88" r:id="rId1870" tooltip="Europe/Malta (page does not exist)" display="https://en.wikipedia.org/w/index.php?title=Europe/Malta&amp;action=edit&amp;redlink=1" xr:uid="{728F148F-ACEB-3E4B-ABA9-931B36B943EA}"/>
    <hyperlink ref="C88" r:id="rId1871" tooltip="UTC+01:00" display="https://en.wikipedia.org/wiki/UTC%2B01:00" xr:uid="{5B08C7E7-5AFB-8C44-8525-F9F7BA52167E}"/>
    <hyperlink ref="L88" r:id="rId1872" tooltip="UTC+02:00" display="https://en.wikipedia.org/wiki/UTC%2B02:00" xr:uid="{29FF0520-B774-A24B-9A9E-934A08EADB79}"/>
    <hyperlink ref="A140" r:id="rId1873" tooltip="ISO 3166-1:AX" display="https://en.wikipedia.org/wiki/ISO_3166-1:AX" xr:uid="{3AA1AB3E-AA98-C145-9793-5A97219E9C60}"/>
    <hyperlink ref="B140" r:id="rId1874" tooltip="Europe/Helsinki (page does not exist)" display="https://en.wikipedia.org/w/index.php?title=Europe/Helsinki&amp;action=edit&amp;redlink=1" xr:uid="{33DEA861-CCB5-E448-A6A3-BF4E0A02D255}"/>
    <hyperlink ref="C140" r:id="rId1875" tooltip="UTC+02:00" display="https://en.wikipedia.org/wiki/UTC%2B02:00" xr:uid="{805CDE9A-D7E9-2447-BFB2-54395735FBAE}"/>
    <hyperlink ref="L140" r:id="rId1876" tooltip="UTC+03:00" display="https://en.wikipedia.org/wiki/UTC%2B03:00" xr:uid="{7883CC71-BAEF-ED40-B47E-0FA191C95C5D}"/>
    <hyperlink ref="M140" r:id="rId1877" tooltip="Europe/Helsinki (page does not exist)" display="https://en.wikipedia.org/w/index.php?title=Europe/Helsinki&amp;action=edit&amp;redlink=1" xr:uid="{1C6776A3-EF9F-E245-8BD3-04480E0C2F8E}"/>
    <hyperlink ref="A170" r:id="rId1878" tooltip="ISO 3166-1:BY" display="https://en.wikipedia.org/wiki/ISO_3166-1:BY" xr:uid="{84AC59D7-AEB8-F941-8599-95EFE929B2F2}"/>
    <hyperlink ref="B170" r:id="rId1879" tooltip="Europe/Minsk (page does not exist)" display="https://en.wikipedia.org/w/index.php?title=Europe/Minsk&amp;action=edit&amp;redlink=1" xr:uid="{BDD9C89C-C9AB-6343-91E9-963ED2070E17}"/>
    <hyperlink ref="C170" r:id="rId1880" tooltip="UTC+03:00" display="https://en.wikipedia.org/wiki/UTC%2B03:00" xr:uid="{1CDA0BBA-9686-3243-A7AB-B39A9892AC70}"/>
    <hyperlink ref="L170" r:id="rId1881" tooltip="UTC+03:00" display="https://en.wikipedia.org/wiki/UTC%2B03:00" xr:uid="{3CF89121-5931-664B-A136-F9C577E195E7}"/>
    <hyperlink ref="A89" r:id="rId1882" tooltip="ISO 3166-1:MC" display="https://en.wikipedia.org/wiki/ISO_3166-1:MC" xr:uid="{59926381-70DF-DB46-B796-2F714A79E38A}"/>
    <hyperlink ref="B89" r:id="rId1883" tooltip="Europe/Monaco (page does not exist)" display="https://en.wikipedia.org/w/index.php?title=Europe/Monaco&amp;action=edit&amp;redlink=1" xr:uid="{722F1D4E-25AF-5841-8CDF-F6DB898E28FC}"/>
    <hyperlink ref="C89" r:id="rId1884" tooltip="UTC+01:00" display="https://en.wikipedia.org/wiki/UTC%2B01:00" xr:uid="{655EAD51-3C88-D744-9879-C01BD48C890B}"/>
    <hyperlink ref="L89" r:id="rId1885" tooltip="UTC+02:00" display="https://en.wikipedia.org/wiki/UTC%2B02:00" xr:uid="{AE0D1A5F-52AF-BD42-9261-375989C68322}"/>
    <hyperlink ref="A171" r:id="rId1886" tooltip="ISO 3166-1:RU" display="https://en.wikipedia.org/wiki/ISO_3166-1:RU" xr:uid="{3D005D1C-C6BC-6848-9618-B318E32AEC4B}"/>
    <hyperlink ref="B171" r:id="rId1887" tooltip="Europe/Moscow (page does not exist)" display="https://en.wikipedia.org/w/index.php?title=Europe/Moscow&amp;action=edit&amp;redlink=1" xr:uid="{6D68273C-776B-DE41-B541-67FF9DFB9D2A}"/>
    <hyperlink ref="C171" r:id="rId1888" tooltip="UTC+03:00" display="https://en.wikipedia.org/wiki/UTC%2B03:00" xr:uid="{B866F3E4-4DCE-A34B-9230-891592C023FA}"/>
    <hyperlink ref="L171" r:id="rId1889" tooltip="UTC+03:00" display="https://en.wikipedia.org/wiki/UTC%2B03:00" xr:uid="{4E3E298F-C78E-1443-8532-C798A480F283}"/>
    <hyperlink ref="A141" r:id="rId1890" tooltip="ISO 3166-1:CY" display="https://en.wikipedia.org/wiki/ISO_3166-1:CY" xr:uid="{03F7EF85-C829-3448-AE1C-3B4FB8702118}"/>
    <hyperlink ref="B141" r:id="rId1891" tooltip="Asia/Nicosia (page does not exist)" display="https://en.wikipedia.org/w/index.php?title=Asia/Nicosia&amp;action=edit&amp;redlink=1" xr:uid="{DDB0D776-861F-4945-83A3-DCBBF6737E44}"/>
    <hyperlink ref="C141" r:id="rId1892" tooltip="UTC+02:00" display="https://en.wikipedia.org/wiki/UTC%2B02:00" xr:uid="{C2547738-04CF-454F-8871-5A4F5C5834F0}"/>
    <hyperlink ref="L141" r:id="rId1893" tooltip="UTC+03:00" display="https://en.wikipedia.org/wiki/UTC%2B03:00" xr:uid="{3A8AFA2E-DEF4-C34D-BB4A-3FC8F4B934A6}"/>
    <hyperlink ref="A90" r:id="rId1894" tooltip="ISO 3166-1:NO" display="https://en.wikipedia.org/wiki/ISO_3166-1:NO" xr:uid="{0E10E0EA-2631-2E4D-97C7-3E5833D7A0D3}"/>
    <hyperlink ref="B90" r:id="rId1895" tooltip="Europe/Oslo" display="https://en.wikipedia.org/wiki/Europe/Oslo" xr:uid="{82BE08FE-7948-A64D-8B79-EE75EE8DE678}"/>
    <hyperlink ref="C90" r:id="rId1896" tooltip="UTC+01:00" display="https://en.wikipedia.org/wiki/UTC%2B01:00" xr:uid="{335FA1CC-56A3-3D4C-80AF-014F82CF5E08}"/>
    <hyperlink ref="L90" r:id="rId1897" tooltip="UTC+02:00" display="https://en.wikipedia.org/wiki/UTC%2B02:00" xr:uid="{7F7FF078-BED3-E348-8F19-A51B1CB703FB}"/>
    <hyperlink ref="A91" r:id="rId1898" tooltip="ISO 3166-1:FR" display="https://en.wikipedia.org/wiki/ISO_3166-1:FR" xr:uid="{D53D4B7F-8B75-DF4B-BEF2-3F2626716CDC}"/>
    <hyperlink ref="B91" r:id="rId1899" tooltip="Europe/Paris (page does not exist)" display="https://en.wikipedia.org/w/index.php?title=Europe/Paris&amp;action=edit&amp;redlink=1" xr:uid="{9C42FA48-7737-7346-B8E8-AD216395972F}"/>
    <hyperlink ref="C91" r:id="rId1900" tooltip="UTC+01:00" display="https://en.wikipedia.org/wiki/UTC%2B01:00" xr:uid="{12116337-15A9-5543-9775-231220D8BEAF}"/>
    <hyperlink ref="L91" r:id="rId1901" tooltip="UTC+02:00" display="https://en.wikipedia.org/wiki/UTC%2B02:00" xr:uid="{B84E2CD8-633F-DD42-B2AE-57C014109E8B}"/>
    <hyperlink ref="A92" r:id="rId1902" tooltip="ISO 3166-1:ME" display="https://en.wikipedia.org/wiki/ISO_3166-1:ME" xr:uid="{387ABAC4-C39C-D043-A966-9F77922135BF}"/>
    <hyperlink ref="B92" r:id="rId1903" tooltip="Europe/Belgrade (page does not exist)" display="https://en.wikipedia.org/w/index.php?title=Europe/Belgrade&amp;action=edit&amp;redlink=1" xr:uid="{E4F8E656-0224-594C-BD98-3D5CAC8B524C}"/>
    <hyperlink ref="C92" r:id="rId1904" tooltip="UTC+01:00" display="https://en.wikipedia.org/wiki/UTC%2B01:00" xr:uid="{27481630-8BBB-0F4B-87F3-A81431550B19}"/>
    <hyperlink ref="L92" r:id="rId1905" tooltip="UTC+02:00" display="https://en.wikipedia.org/wiki/UTC%2B02:00" xr:uid="{8593B6C0-0A2A-2C43-B65E-6DCC1E5E0CEC}"/>
    <hyperlink ref="M92" r:id="rId1906" tooltip="Europe/Belgrade (page does not exist)" display="https://en.wikipedia.org/w/index.php?title=Europe/Belgrade&amp;action=edit&amp;redlink=1" xr:uid="{375D9461-9736-B046-AF5D-BF513403AF9D}"/>
    <hyperlink ref="A93" r:id="rId1907" tooltip="ISO 3166-1:CZ" display="https://en.wikipedia.org/wiki/ISO_3166-1:CZ" xr:uid="{72D7B166-42DC-6D40-B436-8433DDEAA0B4}"/>
    <hyperlink ref="B93" r:id="rId1908" tooltip="Europe/Prague (page does not exist)" display="https://en.wikipedia.org/w/index.php?title=Europe/Prague&amp;action=edit&amp;redlink=1" xr:uid="{2D74E038-13D6-A34F-B482-271321ACCE00}"/>
    <hyperlink ref="C93" r:id="rId1909" tooltip="UTC+01:00" display="https://en.wikipedia.org/wiki/UTC%2B01:00" xr:uid="{5523ACAA-9489-1543-A147-5D9C7787539A}"/>
    <hyperlink ref="L93" r:id="rId1910" tooltip="UTC+02:00" display="https://en.wikipedia.org/wiki/UTC%2B02:00" xr:uid="{4261C747-A46E-9642-877F-15D0FC49E9B4}"/>
    <hyperlink ref="A142" r:id="rId1911" tooltip="ISO 3166-1:LV" display="https://en.wikipedia.org/wiki/ISO_3166-1:LV" xr:uid="{81C40C74-AFC2-6845-B871-5C4F8058ACCE}"/>
    <hyperlink ref="B142" r:id="rId1912" tooltip="Europe/Riga (page does not exist)" display="https://en.wikipedia.org/w/index.php?title=Europe/Riga&amp;action=edit&amp;redlink=1" xr:uid="{B264F458-926B-C649-ADD9-1D013AAAEC03}"/>
    <hyperlink ref="C142" r:id="rId1913" tooltip="UTC+02:00" display="https://en.wikipedia.org/wiki/UTC%2B02:00" xr:uid="{6ECF75BC-9E48-574E-A8AE-04913E655E71}"/>
    <hyperlink ref="L142" r:id="rId1914" tooltip="UTC+03:00" display="https://en.wikipedia.org/wiki/UTC%2B03:00" xr:uid="{5157708D-EE4B-B04C-A4B7-5B646C90C86B}"/>
    <hyperlink ref="A94" r:id="rId1915" tooltip="ISO 3166-1:IT" display="https://en.wikipedia.org/wiki/ISO_3166-1:IT" xr:uid="{106D7500-C6AE-6C46-9A5B-F14E270623B5}"/>
    <hyperlink ref="B94" r:id="rId1916" tooltip="Europe/Rome (page does not exist)" display="https://en.wikipedia.org/w/index.php?title=Europe/Rome&amp;action=edit&amp;redlink=1" xr:uid="{FF98A839-33AD-D84D-838C-0567B6C4ADAC}"/>
    <hyperlink ref="C94" r:id="rId1917" tooltip="UTC+01:00" display="https://en.wikipedia.org/wiki/UTC%2B01:00" xr:uid="{4ADA28B5-F074-5E47-8F67-B51DF283BF72}"/>
    <hyperlink ref="L94" r:id="rId1918" tooltip="UTC+02:00" display="https://en.wikipedia.org/wiki/UTC%2B02:00" xr:uid="{47423F82-1F11-6040-9D39-9EAD27D1DC21}"/>
    <hyperlink ref="A187" r:id="rId1919" tooltip="ISO 3166-1:RU" display="https://en.wikipedia.org/wiki/ISO_3166-1:RU" xr:uid="{774416E5-2074-344D-9CE6-FF188C2758D2}"/>
    <hyperlink ref="B187" r:id="rId1920" tooltip="Europe/Samara (page does not exist)" display="https://en.wikipedia.org/w/index.php?title=Europe/Samara&amp;action=edit&amp;redlink=1" xr:uid="{03F2B71C-A639-E64C-8237-282706686539}"/>
    <hyperlink ref="C187" r:id="rId1921" tooltip="UTC+04:00" display="https://en.wikipedia.org/wiki/UTC%2B04:00" xr:uid="{A28841BB-D83D-4A41-8092-96EFFB4915D9}"/>
    <hyperlink ref="L187" r:id="rId1922" tooltip="UTC+04:00" display="https://en.wikipedia.org/wiki/UTC%2B04:00" xr:uid="{EACEF14E-73B2-444F-8060-F609A31B31D4}"/>
    <hyperlink ref="A95" r:id="rId1923" tooltip="ISO 3166-1:SM" display="https://en.wikipedia.org/wiki/ISO_3166-1:SM" xr:uid="{E52D6845-735E-074C-A013-CD9D761AE945}"/>
    <hyperlink ref="B95" r:id="rId1924" tooltip="Europe/Rome (page does not exist)" display="https://en.wikipedia.org/w/index.php?title=Europe/Rome&amp;action=edit&amp;redlink=1" xr:uid="{6CBDBAE7-036B-BF43-B7B0-340624B3C632}"/>
    <hyperlink ref="C95" r:id="rId1925" tooltip="UTC+01:00" display="https://en.wikipedia.org/wiki/UTC%2B01:00" xr:uid="{83365E7B-7534-794B-B9A0-F6A97DE0D439}"/>
    <hyperlink ref="L95" r:id="rId1926" tooltip="UTC+02:00" display="https://en.wikipedia.org/wiki/UTC%2B02:00" xr:uid="{246CD428-FE72-1444-A7F4-0631C945BE29}"/>
    <hyperlink ref="M95" r:id="rId1927" tooltip="Europe/Rome (page does not exist)" display="https://en.wikipedia.org/w/index.php?title=Europe/Rome&amp;action=edit&amp;redlink=1" xr:uid="{DEFCBDC5-66C8-DA48-8A2F-AAE3F8A9C0A1}"/>
    <hyperlink ref="A96" r:id="rId1928" tooltip="ISO 3166-1:BA" display="https://en.wikipedia.org/wiki/ISO_3166-1:BA" xr:uid="{F12E86E1-F623-0347-A87D-E5584CCE4B8E}"/>
    <hyperlink ref="B96" r:id="rId1929" tooltip="Europe/Belgrade (page does not exist)" display="https://en.wikipedia.org/w/index.php?title=Europe/Belgrade&amp;action=edit&amp;redlink=1" xr:uid="{A728CF3C-DD4C-9D40-973C-2E62A4D45198}"/>
    <hyperlink ref="C96" r:id="rId1930" tooltip="UTC+01:00" display="https://en.wikipedia.org/wiki/UTC%2B01:00" xr:uid="{56679D71-9CF1-2B47-B503-39C7EB3A830B}"/>
    <hyperlink ref="L96" r:id="rId1931" tooltip="UTC+02:00" display="https://en.wikipedia.org/wiki/UTC%2B02:00" xr:uid="{931496A3-EAAE-AA4C-9D8E-CD03AA373E3E}"/>
    <hyperlink ref="M96" r:id="rId1932" tooltip="Europe/Belgrade (page does not exist)" display="https://en.wikipedia.org/w/index.php?title=Europe/Belgrade&amp;action=edit&amp;redlink=1" xr:uid="{DC9CF368-2A1F-7C4E-A8DA-20CC14A1FF0B}"/>
    <hyperlink ref="A188" r:id="rId1933" tooltip="ISO 3166-1:RU" display="https://en.wikipedia.org/wiki/ISO_3166-1:RU" xr:uid="{E152B1A3-2FD4-F94B-BFEA-5FD942E897A1}"/>
    <hyperlink ref="B188" r:id="rId1934" tooltip="Europe/Saratov (page does not exist)" display="https://en.wikipedia.org/w/index.php?title=Europe/Saratov&amp;action=edit&amp;redlink=1" xr:uid="{092AB2F0-5A68-634C-AE07-3045A3047C58}"/>
    <hyperlink ref="C188" r:id="rId1935" tooltip="UTC+04:00" display="https://en.wikipedia.org/wiki/UTC%2B04:00" xr:uid="{FF77393B-131E-DD4E-9769-5FC778427C7D}"/>
    <hyperlink ref="L188" r:id="rId1936" tooltip="UTC+04:00" display="https://en.wikipedia.org/wiki/UTC%2B04:00" xr:uid="{46B1B227-27DC-F246-9A5A-DB1CC4C2EE84}"/>
    <hyperlink ref="A172" r:id="rId1937" tooltip="ISO 3166-1:UA" display="https://en.wikipedia.org/wiki/ISO_3166-1:UA" xr:uid="{881D8C05-C27A-7245-9AA9-1D401BDBDED2}"/>
    <hyperlink ref="B172" r:id="rId1938" tooltip="Europe/Simferopol (page does not exist)" display="https://en.wikipedia.org/w/index.php?title=Europe/Simferopol&amp;action=edit&amp;redlink=1" xr:uid="{B3FAB327-5991-0E4D-BBF7-E770AC3276D8}"/>
    <hyperlink ref="C172" r:id="rId1939" tooltip="UTC+03:00" display="https://en.wikipedia.org/wiki/UTC%2B03:00" xr:uid="{E9763C7A-1114-9E42-AE16-C2DF3EC00BBE}"/>
    <hyperlink ref="L172" r:id="rId1940" tooltip="UTC+03:00" display="https://en.wikipedia.org/wiki/UTC%2B03:00" xr:uid="{6A21E27B-E586-9B45-ABD9-40D8FCE6D317}"/>
    <hyperlink ref="M172" r:id="rId1941" location="cite_note-4" display="https://en.wikipedia.org/wiki/List_of_tz_database_time_zones - cite_note-4" xr:uid="{3E5BC3A3-84E4-EF47-9038-EC3B309DD100}"/>
    <hyperlink ref="A97" r:id="rId1942" tooltip="ISO 3166-1:MK" display="https://en.wikipedia.org/wiki/ISO_3166-1:MK" xr:uid="{0B116AE7-DE91-2F4F-9393-1ED89DF70A40}"/>
    <hyperlink ref="B97" r:id="rId1943" tooltip="Europe/Belgrade (page does not exist)" display="https://en.wikipedia.org/w/index.php?title=Europe/Belgrade&amp;action=edit&amp;redlink=1" xr:uid="{FA929696-B25A-AE43-9DF5-4CC416E152B3}"/>
    <hyperlink ref="C97" r:id="rId1944" tooltip="UTC+01:00" display="https://en.wikipedia.org/wiki/UTC%2B01:00" xr:uid="{C5DED231-234D-F74E-9967-36B5FD29882A}"/>
    <hyperlink ref="L97" r:id="rId1945" tooltip="UTC+02:00" display="https://en.wikipedia.org/wiki/UTC%2B02:00" xr:uid="{C0B842F4-6F7E-7045-A298-727C61B8C091}"/>
    <hyperlink ref="M97" r:id="rId1946" tooltip="Europe/Belgrade (page does not exist)" display="https://en.wikipedia.org/w/index.php?title=Europe/Belgrade&amp;action=edit&amp;redlink=1" xr:uid="{B71248BF-D63E-1D4C-823F-71FD50653FEC}"/>
    <hyperlink ref="A143" r:id="rId1947" tooltip="ISO 3166-1:BG" display="https://en.wikipedia.org/wiki/ISO_3166-1:BG" xr:uid="{7C6A7646-328B-3B40-810F-316E43A4FD76}"/>
    <hyperlink ref="B143" r:id="rId1948" tooltip="Europe/Sofia (page does not exist)" display="https://en.wikipedia.org/w/index.php?title=Europe/Sofia&amp;action=edit&amp;redlink=1" xr:uid="{58963BA8-5B37-0F49-AED6-C45473AC56CF}"/>
    <hyperlink ref="C143" r:id="rId1949" tooltip="UTC+02:00" display="https://en.wikipedia.org/wiki/UTC%2B02:00" xr:uid="{960CE8A3-52AF-3749-9F4A-779894983AA0}"/>
    <hyperlink ref="L143" r:id="rId1950" tooltip="UTC+03:00" display="https://en.wikipedia.org/wiki/UTC%2B03:00" xr:uid="{91214F33-C022-DD4D-BC5C-96A60318956C}"/>
    <hyperlink ref="A98" r:id="rId1951" tooltip="ISO 3166-1:SE" display="https://en.wikipedia.org/wiki/ISO_3166-1:SE" xr:uid="{470EDB03-4D09-D840-AA33-D51DCC094D1F}"/>
    <hyperlink ref="B98" r:id="rId1952" tooltip="Europe/Stockholm (page does not exist)" display="https://en.wikipedia.org/w/index.php?title=Europe/Stockholm&amp;action=edit&amp;redlink=1" xr:uid="{F0DDE4D1-603E-C141-929D-02354C9298C6}"/>
    <hyperlink ref="C98" r:id="rId1953" tooltip="UTC+01:00" display="https://en.wikipedia.org/wiki/UTC%2B01:00" xr:uid="{D9BA4F61-CC44-2448-BA7A-50FFB0A069D4}"/>
    <hyperlink ref="L98" r:id="rId1954" tooltip="UTC+02:00" display="https://en.wikipedia.org/wiki/UTC%2B02:00" xr:uid="{6F5D47E8-7093-FC41-B8AA-BE625CC3ED53}"/>
    <hyperlink ref="A144" r:id="rId1955" tooltip="ISO 3166-1:EE" display="https://en.wikipedia.org/wiki/ISO_3166-1:EE" xr:uid="{693069DF-9915-6C43-89D8-657FC1454006}"/>
    <hyperlink ref="B144" r:id="rId1956" tooltip="Europe/Tallinn (page does not exist)" display="https://en.wikipedia.org/w/index.php?title=Europe/Tallinn&amp;action=edit&amp;redlink=1" xr:uid="{4B066D7C-EFA4-3D4F-B3A2-2DE69D29E497}"/>
    <hyperlink ref="C144" r:id="rId1957" tooltip="UTC+02:00" display="https://en.wikipedia.org/wiki/UTC%2B02:00" xr:uid="{B0610800-6C8C-B940-9678-D33443529442}"/>
    <hyperlink ref="L144" r:id="rId1958" tooltip="UTC+03:00" display="https://en.wikipedia.org/wiki/UTC%2B03:00" xr:uid="{B1AF7346-785D-B341-8E33-345794D8A5A8}"/>
    <hyperlink ref="A99" r:id="rId1959" tooltip="ISO 3166-1:AL" display="https://en.wikipedia.org/wiki/ISO_3166-1:AL" xr:uid="{789643D0-D429-D647-971D-F08594B4D3E4}"/>
    <hyperlink ref="B99" r:id="rId1960" tooltip="Europe/Tirane (page does not exist)" display="https://en.wikipedia.org/w/index.php?title=Europe/Tirane&amp;action=edit&amp;redlink=1" xr:uid="{5D72AE6B-ECFE-C54C-9CE9-72271C9F58FE}"/>
    <hyperlink ref="C99" r:id="rId1961" tooltip="UTC+01:00" display="https://en.wikipedia.org/wiki/UTC%2B01:00" xr:uid="{37CE62B9-D8A8-D349-A605-7059CD29019A}"/>
    <hyperlink ref="L99" r:id="rId1962" tooltip="UTC+02:00" display="https://en.wikipedia.org/wiki/UTC%2B02:00" xr:uid="{C56A14CF-AD3F-5744-8096-6BB2637FD756}"/>
    <hyperlink ref="B145" r:id="rId1963" tooltip="Europe/Chisinau (page does not exist)" display="https://en.wikipedia.org/w/index.php?title=Europe/Chisinau&amp;action=edit&amp;redlink=1" xr:uid="{041DD2F7-867D-344B-82C5-E6A1B8F11E57}"/>
    <hyperlink ref="C145" r:id="rId1964" tooltip="UTC+02:00" display="https://en.wikipedia.org/wiki/UTC%2B02:00" xr:uid="{4D981BB6-7491-F54C-A081-A3A71A1BF4D0}"/>
    <hyperlink ref="L145" r:id="rId1965" tooltip="UTC+03:00" display="https://en.wikipedia.org/wiki/UTC%2B03:00" xr:uid="{5E33E23B-B25C-D249-BD34-5F5E86E75A72}"/>
    <hyperlink ref="M145" r:id="rId1966" tooltip="Europe/Chisinau (page does not exist)" display="https://en.wikipedia.org/w/index.php?title=Europe/Chisinau&amp;action=edit&amp;redlink=1" xr:uid="{0A4D6482-60CD-7C4F-B750-FFC7F7C55A34}"/>
    <hyperlink ref="A189" r:id="rId1967" tooltip="ISO 3166-1:RU" display="https://en.wikipedia.org/wiki/ISO_3166-1:RU" xr:uid="{90754918-45A4-004B-8876-0F4B9488274F}"/>
    <hyperlink ref="B189" r:id="rId1968" tooltip="Europe/Ulyanovsk (page does not exist)" display="https://en.wikipedia.org/w/index.php?title=Europe/Ulyanovsk&amp;action=edit&amp;redlink=1" xr:uid="{271855D7-6328-B545-8732-E235FE41B8A1}"/>
    <hyperlink ref="C189" r:id="rId1969" tooltip="UTC+04:00" display="https://en.wikipedia.org/wiki/UTC%2B04:00" xr:uid="{EED21AA9-EE2B-5040-B13D-DE4636D1EE5B}"/>
    <hyperlink ref="L189" r:id="rId1970" tooltip="UTC+04:00" display="https://en.wikipedia.org/wiki/UTC%2B04:00" xr:uid="{44D8FE2D-86A0-0D49-9C2D-6FD13731E34D}"/>
    <hyperlink ref="A146" r:id="rId1971" tooltip="ISO 3166-1:UA" display="https://en.wikipedia.org/wiki/ISO_3166-1:UA" xr:uid="{EE46D344-834E-E743-AA09-FFD8AD0723E7}"/>
    <hyperlink ref="B146" r:id="rId1972" tooltip="Europe/Uzhgorod (page does not exist)" display="https://en.wikipedia.org/w/index.php?title=Europe/Uzhgorod&amp;action=edit&amp;redlink=1" xr:uid="{FF19C9E7-D757-DC40-AA0A-EDCB4C5997DC}"/>
    <hyperlink ref="C146" r:id="rId1973" tooltip="UTC+02:00" display="https://en.wikipedia.org/wiki/UTC%2B02:00" xr:uid="{E74A8793-2B05-7D4A-B7B0-12E68F2383E7}"/>
    <hyperlink ref="L146" r:id="rId1974" tooltip="UTC+03:00" display="https://en.wikipedia.org/wiki/UTC%2B03:00" xr:uid="{9F8FCDCE-700F-2E46-B14D-506B31209C59}"/>
    <hyperlink ref="A100" r:id="rId1975" tooltip="ISO 3166-1:LI" display="https://en.wikipedia.org/wiki/ISO_3166-1:LI" xr:uid="{3ABF8C94-D79D-3949-81B3-3C3C259860A3}"/>
    <hyperlink ref="B100" r:id="rId1976" tooltip="Europe/Zurich (page does not exist)" display="https://en.wikipedia.org/w/index.php?title=Europe/Zurich&amp;action=edit&amp;redlink=1" xr:uid="{CC0E78CA-A0A1-3D41-8E74-02BB969E18B4}"/>
    <hyperlink ref="C100" r:id="rId1977" tooltip="UTC+01:00" display="https://en.wikipedia.org/wiki/UTC%2B01:00" xr:uid="{DE273763-5516-874B-98C2-2871A02857F3}"/>
    <hyperlink ref="L100" r:id="rId1978" tooltip="UTC+02:00" display="https://en.wikipedia.org/wiki/UTC%2B02:00" xr:uid="{BD71B6FA-F75D-3E47-A6D5-7EA260E9DBF5}"/>
    <hyperlink ref="M100" r:id="rId1979" tooltip="Europe/Zurich (page does not exist)" display="https://en.wikipedia.org/w/index.php?title=Europe/Zurich&amp;action=edit&amp;redlink=1" xr:uid="{F007C6E8-8FC4-644B-94C8-3CCDBB034A2E}"/>
    <hyperlink ref="A101" r:id="rId1980" tooltip="ISO 3166-1:VA" display="https://en.wikipedia.org/wiki/ISO_3166-1:VA" xr:uid="{9AD68C44-B6CA-F149-B390-5AE46FE2E891}"/>
    <hyperlink ref="B101" r:id="rId1981" tooltip="Europe/Rome (page does not exist)" display="https://en.wikipedia.org/w/index.php?title=Europe/Rome&amp;action=edit&amp;redlink=1" xr:uid="{796D7B19-D5C5-9946-BBBF-E0E4696C0ED4}"/>
    <hyperlink ref="C101" r:id="rId1982" tooltip="UTC+01:00" display="https://en.wikipedia.org/wiki/UTC%2B01:00" xr:uid="{479D546F-CE26-044A-928F-8E640F686340}"/>
    <hyperlink ref="L101" r:id="rId1983" tooltip="UTC+02:00" display="https://en.wikipedia.org/wiki/UTC%2B02:00" xr:uid="{4FE42059-56BD-DF41-A402-B8F709BC19ED}"/>
    <hyperlink ref="M101" r:id="rId1984" tooltip="Europe/Rome (page does not exist)" display="https://en.wikipedia.org/w/index.php?title=Europe/Rome&amp;action=edit&amp;redlink=1" xr:uid="{60E15BBB-93EF-4442-803E-2D230AC7DC53}"/>
    <hyperlink ref="A102" r:id="rId1985" tooltip="ISO 3166-1:AT" display="https://en.wikipedia.org/wiki/ISO_3166-1:AT" xr:uid="{7C662695-CFB1-3940-83B7-F7D95BA81267}"/>
    <hyperlink ref="B102" r:id="rId1986" tooltip="Europe/Vienna (page does not exist)" display="https://en.wikipedia.org/w/index.php?title=Europe/Vienna&amp;action=edit&amp;redlink=1" xr:uid="{7CEAFD74-68E2-A747-B593-D952C813993D}"/>
    <hyperlink ref="C102" r:id="rId1987" tooltip="UTC+01:00" display="https://en.wikipedia.org/wiki/UTC%2B01:00" xr:uid="{4A57373E-53EF-9A4B-B3C5-CC283C30CAE6}"/>
    <hyperlink ref="L102" r:id="rId1988" tooltip="UTC+02:00" display="https://en.wikipedia.org/wiki/UTC%2B02:00" xr:uid="{FB0A8754-6EEF-D549-B24C-2654517876CA}"/>
    <hyperlink ref="A147" r:id="rId1989" tooltip="ISO 3166-1:LT" display="https://en.wikipedia.org/wiki/ISO_3166-1:LT" xr:uid="{B2F44520-93FD-9340-9A57-35BC1AD77BFE}"/>
    <hyperlink ref="B147" r:id="rId1990" tooltip="Europe/Vilnius (page does not exist)" display="https://en.wikipedia.org/w/index.php?title=Europe/Vilnius&amp;action=edit&amp;redlink=1" xr:uid="{46329F0F-DDCD-8141-82FF-ABF86AA808B2}"/>
    <hyperlink ref="C147" r:id="rId1991" tooltip="UTC+02:00" display="https://en.wikipedia.org/wiki/UTC%2B02:00" xr:uid="{FDF4445B-AD13-4147-ACE8-8DF62EF47F4D}"/>
    <hyperlink ref="L147" r:id="rId1992" tooltip="UTC+03:00" display="https://en.wikipedia.org/wiki/UTC%2B03:00" xr:uid="{351895AB-57D7-BE40-A9C8-032723F8BA47}"/>
    <hyperlink ref="A190" r:id="rId1993" tooltip="ISO 3166-1:RU" display="https://en.wikipedia.org/wiki/ISO_3166-1:RU" xr:uid="{C3491B17-19E0-AF43-80F3-C406B741D3F7}"/>
    <hyperlink ref="B190" r:id="rId1994" tooltip="Europe/Volgograd (page does not exist)" display="https://en.wikipedia.org/w/index.php?title=Europe/Volgograd&amp;action=edit&amp;redlink=1" xr:uid="{C078C1D8-CE34-5844-B46B-9C47352DA10F}"/>
    <hyperlink ref="C190" r:id="rId1995" tooltip="UTC+04:00" display="https://en.wikipedia.org/wiki/UTC%2B04:00" xr:uid="{BCE22FA9-6B6F-8743-97D3-67324522C0B0}"/>
    <hyperlink ref="L190" r:id="rId1996" tooltip="UTC+04:00" display="https://en.wikipedia.org/wiki/UTC%2B04:00" xr:uid="{757B6270-C65F-EC46-B542-F487A14782DA}"/>
    <hyperlink ref="A103" r:id="rId1997" tooltip="ISO 3166-1:PL" display="https://en.wikipedia.org/wiki/ISO_3166-1:PL" xr:uid="{CE8BE756-D839-3042-8A18-783DE1C6493E}"/>
    <hyperlink ref="B103" r:id="rId1998" tooltip="Europe/Warsaw (page does not exist)" display="https://en.wikipedia.org/w/index.php?title=Europe/Warsaw&amp;action=edit&amp;redlink=1" xr:uid="{EA8533D8-A593-434D-8E62-447A5C8C7962}"/>
    <hyperlink ref="C103" r:id="rId1999" tooltip="UTC+01:00" display="https://en.wikipedia.org/wiki/UTC%2B01:00" xr:uid="{0C7CB440-F21B-3246-B01E-CB0BF7D5E257}"/>
    <hyperlink ref="L103" r:id="rId2000" tooltip="UTC+02:00" display="https://en.wikipedia.org/wiki/UTC%2B02:00" xr:uid="{B4AB2082-DA62-5343-AEF5-EADC2C98ABCC}"/>
    <hyperlink ref="A104" r:id="rId2001" tooltip="ISO 3166-1:HR" display="https://en.wikipedia.org/wiki/ISO_3166-1:HR" xr:uid="{EA8851CB-E7E0-1A46-ACCC-A4F160F44E29}"/>
    <hyperlink ref="B104" r:id="rId2002" tooltip="Europe/Belgrade (page does not exist)" display="https://en.wikipedia.org/w/index.php?title=Europe/Belgrade&amp;action=edit&amp;redlink=1" xr:uid="{40876953-60CF-1743-A6D7-E295928B2F1A}"/>
    <hyperlink ref="C104" r:id="rId2003" tooltip="UTC+01:00" display="https://en.wikipedia.org/wiki/UTC%2B01:00" xr:uid="{2B8190A1-F942-A946-858B-F232C27CC523}"/>
    <hyperlink ref="L104" r:id="rId2004" tooltip="UTC+02:00" display="https://en.wikipedia.org/wiki/UTC%2B02:00" xr:uid="{046653ED-425B-3A48-B3CE-FD8AC3A94CD5}"/>
    <hyperlink ref="M104" r:id="rId2005" tooltip="Europe/Belgrade (page does not exist)" display="https://en.wikipedia.org/w/index.php?title=Europe/Belgrade&amp;action=edit&amp;redlink=1" xr:uid="{4B46519D-EDB3-7042-806D-528402B52352}"/>
    <hyperlink ref="A148" r:id="rId2006" tooltip="ISO 3166-1:UA" display="https://en.wikipedia.org/wiki/ISO_3166-1:UA" xr:uid="{5B666CC5-7C04-744E-A4C1-DDEB18D6B22D}"/>
    <hyperlink ref="B148" r:id="rId2007" tooltip="Europe/Zaporozhye (page does not exist)" display="https://en.wikipedia.org/w/index.php?title=Europe/Zaporozhye&amp;action=edit&amp;redlink=1" xr:uid="{7F72779A-3591-D04D-9BE2-AE31392ECFEF}"/>
    <hyperlink ref="C148" r:id="rId2008" tooltip="UTC+02:00" display="https://en.wikipedia.org/wiki/UTC%2B02:00" xr:uid="{DD2B6948-7C29-B34B-820A-448EF8DB5071}"/>
    <hyperlink ref="L148" r:id="rId2009" tooltip="UTC+03:00" display="https://en.wikipedia.org/wiki/UTC%2B03:00" xr:uid="{F6FAAAD3-B591-6946-A336-DF7E07C6EDB5}"/>
    <hyperlink ref="A105" r:id="rId2010" tooltip="ISO 3166-1:CH" display="https://en.wikipedia.org/wiki/ISO_3166-1:CH" xr:uid="{74F4C297-6DBE-4B48-B61D-3767AB1FEF35}"/>
    <hyperlink ref="B105" r:id="rId2011" tooltip="Europe/Zurich (page does not exist)" display="https://en.wikipedia.org/w/index.php?title=Europe/Zurich&amp;action=edit&amp;redlink=1" xr:uid="{8F0E2ADE-9B18-6646-B635-263A7FABB7AF}"/>
    <hyperlink ref="C105" r:id="rId2012" tooltip="UTC+01:00" display="https://en.wikipedia.org/wiki/UTC%2B01:00" xr:uid="{0DE282F7-37B1-A14C-BB9B-A8BC68A792A9}"/>
    <hyperlink ref="L105" r:id="rId2013" tooltip="UTC+02:00" display="https://en.wikipedia.org/wiki/UTC%2B02:00" xr:uid="{1EC06CEC-9C71-F449-B091-1FDBD76A968D}"/>
    <hyperlink ref="B42" r:id="rId2014" tooltip="Europe/London (page does not exist)" display="https://en.wikipedia.org/w/index.php?title=Europe/London&amp;action=edit&amp;redlink=1" xr:uid="{D1C60DF3-3585-A240-BB8F-83506238C59C}"/>
    <hyperlink ref="C42" r:id="rId2015" tooltip="UTC±00:00" display="https://en.wikipedia.org/wiki/UTC%C2%B100:00" xr:uid="{C35B25E4-CB47-1241-BAD7-5887B752DDC5}"/>
    <hyperlink ref="L42" r:id="rId2016" tooltip="UTC+01:00" display="https://en.wikipedia.org/wiki/UTC%2B01:00" xr:uid="{E923EDA8-B818-FC4F-8B50-08DC7ACA5832}"/>
    <hyperlink ref="M42" r:id="rId2017" tooltip="Europe/London (page does not exist)" display="https://en.wikipedia.org/w/index.php?title=Europe/London&amp;action=edit&amp;redlink=1" xr:uid="{9C08002E-6454-2B4E-A67D-E423E7D6DF02}"/>
    <hyperlink ref="B43" r:id="rId2018" tooltip="Europe/London (page does not exist)" display="https://en.wikipedia.org/w/index.php?title=Europe/London&amp;action=edit&amp;redlink=1" xr:uid="{F04346A5-F7E4-0C4C-9D35-FAA94FB4F30E}"/>
    <hyperlink ref="C43" r:id="rId2019" tooltip="UTC±00:00" display="https://en.wikipedia.org/wiki/UTC%C2%B100:00" xr:uid="{3DD95BFA-49C1-794D-BA9A-B4D8F00026C0}"/>
    <hyperlink ref="L43" r:id="rId2020" tooltip="UTC+01:00" display="https://en.wikipedia.org/wiki/UTC%2B01:00" xr:uid="{CBAA2937-73EA-4B41-99F8-10AB389AA889}"/>
    <hyperlink ref="M43" r:id="rId2021" tooltip="Europe/London (page does not exist)" display="https://en.wikipedia.org/w/index.php?title=Europe/London&amp;action=edit&amp;redlink=1" xr:uid="{20170AFC-4CFD-9642-87FD-04A1A85504CA}"/>
    <hyperlink ref="B44" r:id="rId2022" tooltip="Coordinated Universal Time" display="https://en.wikipedia.org/wiki/Coordinated_Universal_Time" xr:uid="{62047679-5DF2-144C-8A86-20D455FE2574}"/>
    <hyperlink ref="C44" r:id="rId2023" tooltip="UTC±00:00" display="https://en.wikipedia.org/wiki/UTC%C2%B100:00" xr:uid="{99395D89-60A8-184B-BC8C-2445CED08F05}"/>
    <hyperlink ref="L44" r:id="rId2024" tooltip="UTC±00:00" display="https://en.wikipedia.org/wiki/UTC%C2%B100:00" xr:uid="{25DBF1F8-9CD9-D946-A6C5-1533E22DFD2C}"/>
    <hyperlink ref="M44" r:id="rId2025" tooltip="Coordinated Universal Time" display="https://en.wikipedia.org/wiki/Coordinated_Universal_Time" xr:uid="{38B3C5E3-A37D-DE48-A225-6FC250083EAA}"/>
    <hyperlink ref="B45" r:id="rId2026" tooltip="Coordinated Universal Time" display="https://en.wikipedia.org/wiki/Coordinated_Universal_Time" xr:uid="{94EF8EA9-6908-034D-BC63-C698D6FD0518}"/>
    <hyperlink ref="C45" r:id="rId2027" tooltip="UTC±00:00" display="https://en.wikipedia.org/wiki/UTC%C2%B100:00" xr:uid="{317A1B20-9E65-6948-AD2E-016F8FE16741}"/>
    <hyperlink ref="L45" r:id="rId2028" tooltip="UTC±00:00" display="https://en.wikipedia.org/wiki/UTC%C2%B100:00" xr:uid="{BD3036F9-F82A-2E44-850B-5A9BD1AEA19A}"/>
    <hyperlink ref="M45" r:id="rId2029" tooltip="Coordinated Universal Time" display="https://en.wikipedia.org/wiki/Coordinated_Universal_Time" xr:uid="{06426DDE-E042-CA40-9495-147047C1DB07}"/>
    <hyperlink ref="B46" r:id="rId2030" tooltip="Coordinated Universal Time" display="https://en.wikipedia.org/wiki/Coordinated_Universal_Time" xr:uid="{EF1CEFD1-1762-8B45-A01B-79CC49CB5BA0}"/>
    <hyperlink ref="C46" r:id="rId2031" tooltip="UTC±00:00" display="https://en.wikipedia.org/wiki/UTC%C2%B100:00" xr:uid="{B6BD554A-345E-484F-A161-971F4AD92E73}"/>
    <hyperlink ref="L46" r:id="rId2032" tooltip="UTC±00:00" display="https://en.wikipedia.org/wiki/UTC%C2%B100:00" xr:uid="{9CE6E1D3-84B4-A14E-95A7-90BEF4CBB183}"/>
    <hyperlink ref="M46" r:id="rId2033" tooltip="Coordinated Universal Time" display="https://en.wikipedia.org/wiki/Coordinated_Universal_Time" xr:uid="{3924F7E6-A5AB-BA44-9414-698E9042D9BD}"/>
    <hyperlink ref="B47" r:id="rId2034" tooltip="Coordinated Universal Time" display="https://en.wikipedia.org/wiki/Coordinated_Universal_Time" xr:uid="{B4269D4E-2C52-2046-B280-2199B7562A4B}"/>
    <hyperlink ref="C47" r:id="rId2035" tooltip="UTC±00:00" display="https://en.wikipedia.org/wiki/UTC%C2%B100:00" xr:uid="{E25EFD2C-D59F-6949-AA7C-B8368746FC1A}"/>
    <hyperlink ref="L47" r:id="rId2036" tooltip="UTC±00:00" display="https://en.wikipedia.org/wiki/UTC%C2%B100:00" xr:uid="{7032B0EA-2585-0640-BCDC-079F54EBC0D6}"/>
    <hyperlink ref="M47" r:id="rId2037" tooltip="Coordinated Universal Time" display="https://en.wikipedia.org/wiki/Coordinated_Universal_Time" xr:uid="{A15F2621-11B3-0F49-8FE4-E1A3E0A8CA13}"/>
    <hyperlink ref="B48" r:id="rId2038" tooltip="Coordinated Universal Time" display="https://en.wikipedia.org/wiki/Coordinated_Universal_Time" xr:uid="{30EEAE6B-4DC2-8F49-84D0-21134420D801}"/>
    <hyperlink ref="C48" r:id="rId2039" tooltip="UTC±00:00" display="https://en.wikipedia.org/wiki/UTC%C2%B100:00" xr:uid="{506C6DFA-474B-D944-84FC-C7AA707A7330}"/>
    <hyperlink ref="L48" r:id="rId2040" tooltip="UTC±00:00" display="https://en.wikipedia.org/wiki/UTC%C2%B100:00" xr:uid="{4A81F982-8E85-D34D-8A09-4CC73EAB9AB2}"/>
    <hyperlink ref="M48" r:id="rId2041" tooltip="Coordinated Universal Time" display="https://en.wikipedia.org/wiki/Coordinated_Universal_Time" xr:uid="{A76A7FCC-4D16-6D45-8FD9-E2D293312CCA}"/>
    <hyperlink ref="B269" r:id="rId2042" tooltip="Asia/Hong Kong (page does not exist)" display="https://en.wikipedia.org/w/index.php?title=Asia/Hong_Kong&amp;action=edit&amp;redlink=1" xr:uid="{DD7D1A07-BB09-6443-ABC5-822CB8A4FC71}"/>
    <hyperlink ref="C269" r:id="rId2043" tooltip="UTC+08:00" display="https://en.wikipedia.org/wiki/UTC%2B08:00" xr:uid="{D44E20B9-8A6D-D14B-BB53-AFE4AEF8F3A2}"/>
    <hyperlink ref="L269" r:id="rId2044" tooltip="UTC+08:00" display="https://en.wikipedia.org/wiki/UTC%2B08:00" xr:uid="{6CE7AA68-24DE-E242-8B75-B6E28690B337}"/>
    <hyperlink ref="M269" r:id="rId2045" tooltip="Asia/Hong Kong (page does not exist)" display="https://en.wikipedia.org/w/index.php?title=Asia/Hong_Kong&amp;action=edit&amp;redlink=1" xr:uid="{2D6F4A1F-5196-4A41-96C5-31400E931D69}"/>
    <hyperlink ref="B578" r:id="rId2046" tooltip="Hawaiian Standard Time" display="https://en.wikipedia.org/wiki/Hawaiian_Standard_Time" xr:uid="{CEA4F6EF-41E2-814A-8119-54FC9D46E712}"/>
    <hyperlink ref="C578" r:id="rId2047" tooltip="UTC−10:00" display="https://en.wikipedia.org/wiki/UTC%E2%88%9210:00" xr:uid="{42E3CDAB-BD1E-7642-A04C-9AC4BA8DBB3B}"/>
    <hyperlink ref="L578" r:id="rId2048" tooltip="UTC−10:00" display="https://en.wikipedia.org/wiki/UTC%E2%88%9210:00" xr:uid="{C6A817BB-E861-3E4A-BF8E-8FF3B3D381B8}"/>
    <hyperlink ref="M578" r:id="rId2049" tooltip="Pacific/Honolulu (page does not exist)" display="https://en.wikipedia.org/w/index.php?title=Pacific/Honolulu&amp;action=edit&amp;redlink=1" xr:uid="{0654B436-375D-FF42-8C96-8ECFF50BBFFF}"/>
    <hyperlink ref="B49" r:id="rId2050" tooltip="Atlantic/Reykjavik (page does not exist)" display="https://en.wikipedia.org/w/index.php?title=Atlantic/Reykjavik&amp;action=edit&amp;redlink=1" xr:uid="{F5975457-2C72-5748-96B2-6B4A5067B89B}"/>
    <hyperlink ref="C49" r:id="rId2051" tooltip="UTC±00:00" display="https://en.wikipedia.org/wiki/UTC%C2%B100:00" xr:uid="{03F5AF68-8807-4844-807F-E43AB8E55166}"/>
    <hyperlink ref="L49" r:id="rId2052" tooltip="UTC±00:00" display="https://en.wikipedia.org/wiki/UTC%C2%B100:00" xr:uid="{4E2D6FF2-5958-A642-9BAE-CF4CC610687B}"/>
    <hyperlink ref="M49" r:id="rId2053" tooltip="Atlantic/Reykjavik (page does not exist)" display="https://en.wikipedia.org/w/index.php?title=Atlantic/Reykjavik&amp;action=edit&amp;redlink=1" xr:uid="{CBFDAE3C-817C-4542-BA9F-20CA73F1B973}"/>
    <hyperlink ref="A173" r:id="rId2054" tooltip="ISO 3166-1:MG" display="https://en.wikipedia.org/wiki/ISO_3166-1:MG" xr:uid="{3A7BD7C2-25FF-7343-8FBF-87678D8435EF}"/>
    <hyperlink ref="B173" r:id="rId2055" tooltip="Africa/Nairobi (page does not exist)" display="https://en.wikipedia.org/w/index.php?title=Africa/Nairobi&amp;action=edit&amp;redlink=1" xr:uid="{339284B3-FCAC-E341-B80F-1B52E9CE5448}"/>
    <hyperlink ref="C173" r:id="rId2056" tooltip="UTC+03:00" display="https://en.wikipedia.org/wiki/UTC%2B03:00" xr:uid="{72BD34D2-1165-7949-B90E-CF87181534D4}"/>
    <hyperlink ref="L173" r:id="rId2057" tooltip="UTC+03:00" display="https://en.wikipedia.org/wiki/UTC%2B03:00" xr:uid="{65F1C3BF-BDB0-7E44-8189-BF71C2E1C3DF}"/>
    <hyperlink ref="M173" r:id="rId2058" tooltip="East Africa Time" display="https://en.wikipedia.org/wiki/East_Africa_Time" xr:uid="{2E6B14DD-0630-CE4F-9ECA-FD9C8CF58C2D}"/>
    <hyperlink ref="A227" r:id="rId2059" tooltip="ISO 3166-1:IO" display="https://en.wikipedia.org/wiki/ISO_3166-1:IO" xr:uid="{45230755-2A59-6645-A099-4A8079F900C3}"/>
    <hyperlink ref="B227" r:id="rId2060" tooltip="Indian/Chagos (page does not exist)" display="https://en.wikipedia.org/w/index.php?title=Indian/Chagos&amp;action=edit&amp;redlink=1" xr:uid="{5061C01B-DA16-5A4C-99B7-AB8D9A1B9D4B}"/>
    <hyperlink ref="C227" r:id="rId2061" tooltip="UTC+06:00" display="https://en.wikipedia.org/wiki/UTC%2B06:00" xr:uid="{A278876B-B768-CA4C-9F22-E9B859260C00}"/>
    <hyperlink ref="L227" r:id="rId2062" tooltip="UTC+06:00" display="https://en.wikipedia.org/wiki/UTC%2B06:00" xr:uid="{B5CF880D-303D-E249-816A-CCE1D551CD76}"/>
    <hyperlink ref="A246" r:id="rId2063" tooltip="ISO 3166-1:CX" display="https://en.wikipedia.org/wiki/ISO_3166-1:CX" xr:uid="{458D4463-245D-B745-AABD-3961982555B2}"/>
    <hyperlink ref="B246" r:id="rId2064" tooltip="Indian/Christmas (page does not exist)" display="https://en.wikipedia.org/w/index.php?title=Indian/Christmas&amp;action=edit&amp;redlink=1" xr:uid="{7F7187CC-0F77-BB42-87A6-BCE0E6A8F5AD}"/>
    <hyperlink ref="C246" r:id="rId2065" tooltip="UTC+07:00" display="https://en.wikipedia.org/wiki/UTC%2B07:00" xr:uid="{D4874C3B-26D6-BF40-8F29-A7EF181212DD}"/>
    <hyperlink ref="L246" r:id="rId2066" tooltip="UTC+07:00" display="https://en.wikipedia.org/wiki/UTC%2B07:00" xr:uid="{C2A4785D-94B6-2E4F-88E7-FAD4F5520C6D}"/>
    <hyperlink ref="A230" r:id="rId2067" tooltip="ISO 3166-1:CC" display="https://en.wikipedia.org/wiki/ISO_3166-1:CC" xr:uid="{88956AC1-E306-9949-9521-388CE36A2B25}"/>
    <hyperlink ref="B230" r:id="rId2068" tooltip="Indian/Cocos (page does not exist)" display="https://en.wikipedia.org/w/index.php?title=Indian/Cocos&amp;action=edit&amp;redlink=1" xr:uid="{7FBA7774-0E18-8F48-BFDE-7304C3929806}"/>
    <hyperlink ref="C230" r:id="rId2069" tooltip="UTC+06:30" display="https://en.wikipedia.org/wiki/UTC%2B06:30" xr:uid="{5F4951FD-6D8B-7441-8A25-664D882BDCA5}"/>
    <hyperlink ref="L230" r:id="rId2070" tooltip="UTC+06:30" display="https://en.wikipedia.org/wiki/UTC%2B06:30" xr:uid="{FBF7B4E9-6D4D-AF43-A11F-C826BB529F96}"/>
    <hyperlink ref="A174" r:id="rId2071" tooltip="ISO 3166-1:KM" display="https://en.wikipedia.org/wiki/ISO_3166-1:KM" xr:uid="{FC6F8B68-B317-4C41-B741-63049FF255BA}"/>
    <hyperlink ref="B174" r:id="rId2072" tooltip="Africa/Nairobi (page does not exist)" display="https://en.wikipedia.org/w/index.php?title=Africa/Nairobi&amp;action=edit&amp;redlink=1" xr:uid="{34E76289-C5DC-4B42-9774-33518C7532B7}"/>
    <hyperlink ref="C174" r:id="rId2073" tooltip="UTC+03:00" display="https://en.wikipedia.org/wiki/UTC%2B03:00" xr:uid="{7D809C84-34F4-404A-B2F0-97C8B347D600}"/>
    <hyperlink ref="L174" r:id="rId2074" tooltip="UTC+03:00" display="https://en.wikipedia.org/wiki/UTC%2B03:00" xr:uid="{AD92912A-C8C2-7F49-9DB3-D3BE95DCAAC5}"/>
    <hyperlink ref="M174" r:id="rId2075" tooltip="East Africa Time" display="https://en.wikipedia.org/wiki/East_Africa_Time" xr:uid="{BEEA258E-FD8E-CF4A-886D-5BC7BFBE101E}"/>
    <hyperlink ref="A209" r:id="rId2076" tooltip="ISO 3166-1:TF" display="https://en.wikipedia.org/wiki/ISO_3166-1:TF" xr:uid="{4D287853-63A0-C34E-8236-572ED8F0323F}"/>
    <hyperlink ref="B209" r:id="rId2077" tooltip="Indian/Kerguelen (page does not exist)" display="https://en.wikipedia.org/w/index.php?title=Indian/Kerguelen&amp;action=edit&amp;redlink=1" xr:uid="{6C940E8F-B5B9-8B4B-9D69-24430E20E224}"/>
    <hyperlink ref="C209" r:id="rId2078" tooltip="UTC+05:00" display="https://en.wikipedia.org/wiki/UTC%2B05:00" xr:uid="{21C9F871-E244-5E4B-A86A-A6853AF8FC8C}"/>
    <hyperlink ref="L209" r:id="rId2079" tooltip="UTC+05:00" display="https://en.wikipedia.org/wiki/UTC%2B05:00" xr:uid="{6C336096-9568-F842-A934-82060AE77317}"/>
    <hyperlink ref="A191" r:id="rId2080" tooltip="ISO 3166-1:SC" display="https://en.wikipedia.org/wiki/ISO_3166-1:SC" xr:uid="{18ACFAAC-128B-F54A-86CD-88B12440444A}"/>
    <hyperlink ref="B191" r:id="rId2081" tooltip="Indian/Mahe (page does not exist)" display="https://en.wikipedia.org/w/index.php?title=Indian/Mahe&amp;action=edit&amp;redlink=1" xr:uid="{BE6C5C78-1514-1B42-8B0A-C706CCD2BC75}"/>
    <hyperlink ref="C191" r:id="rId2082" tooltip="UTC+04:00" display="https://en.wikipedia.org/wiki/UTC%2B04:00" xr:uid="{4E28CE7D-7F3B-F349-902B-E03E99D241FE}"/>
    <hyperlink ref="L191" r:id="rId2083" tooltip="UTC+04:00" display="https://en.wikipedia.org/wiki/UTC%2B04:00" xr:uid="{39FE539D-55E4-D840-8771-9341C320E4FB}"/>
    <hyperlink ref="A210" r:id="rId2084" tooltip="ISO 3166-1:MV" display="https://en.wikipedia.org/wiki/ISO_3166-1:MV" xr:uid="{6D861986-5435-9249-922D-D9918C0BB9B9}"/>
    <hyperlink ref="B210" r:id="rId2085" tooltip="Indian/Maldives (page does not exist)" display="https://en.wikipedia.org/w/index.php?title=Indian/Maldives&amp;action=edit&amp;redlink=1" xr:uid="{363328DE-D967-4243-A4DF-813C69A1464A}"/>
    <hyperlink ref="C210" r:id="rId2086" tooltip="UTC+05:00" display="https://en.wikipedia.org/wiki/UTC%2B05:00" xr:uid="{8B2321E3-E39C-BD43-B0D0-F5E0A7B53D73}"/>
    <hyperlink ref="L210" r:id="rId2087" tooltip="UTC+05:00" display="https://en.wikipedia.org/wiki/UTC%2B05:00" xr:uid="{9CBF0BFC-A1F3-2448-8924-6DB17DFD1372}"/>
    <hyperlink ref="A192" r:id="rId2088" tooltip="ISO 3166-1:MU" display="https://en.wikipedia.org/wiki/ISO_3166-1:MU" xr:uid="{3A360BA4-9001-064D-A2A4-C5746CE9D8A0}"/>
    <hyperlink ref="B192" r:id="rId2089" tooltip="Indian/Mauritius (page does not exist)" display="https://en.wikipedia.org/w/index.php?title=Indian/Mauritius&amp;action=edit&amp;redlink=1" xr:uid="{032B8D48-E4E6-4248-AC3D-617758E30D24}"/>
    <hyperlink ref="C192" r:id="rId2090" tooltip="UTC+04:00" display="https://en.wikipedia.org/wiki/UTC%2B04:00" xr:uid="{F7065D2B-F342-DC49-B949-74B0A9249D7A}"/>
    <hyperlink ref="L192" r:id="rId2091" tooltip="UTC+04:00" display="https://en.wikipedia.org/wiki/UTC%2B04:00" xr:uid="{2FED713F-4535-6B46-8C0B-FBE5CE96D7CD}"/>
    <hyperlink ref="A175" r:id="rId2092" tooltip="ISO 3166-1:YT" display="https://en.wikipedia.org/wiki/ISO_3166-1:YT" xr:uid="{EE142F01-A2F4-BF49-B0F7-2EED653BAB16}"/>
    <hyperlink ref="B175" r:id="rId2093" tooltip="Africa/Nairobi (page does not exist)" display="https://en.wikipedia.org/w/index.php?title=Africa/Nairobi&amp;action=edit&amp;redlink=1" xr:uid="{4BC98E5B-46B7-3C4B-8E32-BD2114A30C21}"/>
    <hyperlink ref="C175" r:id="rId2094" tooltip="UTC+03:00" display="https://en.wikipedia.org/wiki/UTC%2B03:00" xr:uid="{C05C6173-ABBF-9344-BE47-278AA0CDD294}"/>
    <hyperlink ref="L175" r:id="rId2095" tooltip="UTC+03:00" display="https://en.wikipedia.org/wiki/UTC%2B03:00" xr:uid="{B8186D30-5C61-474E-8612-4E822A1F9D8E}"/>
    <hyperlink ref="M175" r:id="rId2096" tooltip="East Africa Time" display="https://en.wikipedia.org/wiki/East_Africa_Time" xr:uid="{7AA253F5-F2E4-8D40-95A8-D44D41AF5242}"/>
    <hyperlink ref="A193" r:id="rId2097" tooltip="ISO 3166-1:RE" display="https://en.wikipedia.org/wiki/ISO_3166-1:RE" xr:uid="{2D99AD01-DBD3-3442-922E-3578C1C47E11}"/>
    <hyperlink ref="B193" r:id="rId2098" tooltip="Indian/Reunion (page does not exist)" display="https://en.wikipedia.org/w/index.php?title=Indian/Reunion&amp;action=edit&amp;redlink=1" xr:uid="{EBEA0B4C-5FA8-0B46-AE2E-E0C0F0BE13BB}"/>
    <hyperlink ref="C193" r:id="rId2099" tooltip="UTC+04:00" display="https://en.wikipedia.org/wiki/UTC%2B04:00" xr:uid="{D209B73A-4032-3741-8EC4-C4FFC529AD6B}"/>
    <hyperlink ref="L193" r:id="rId2100" tooltip="UTC+04:00" display="https://en.wikipedia.org/wiki/UTC%2B04:00" xr:uid="{FFCDD7D8-CAB1-1849-8D21-AE243321EC92}"/>
    <hyperlink ref="B179" r:id="rId2101" tooltip="Asia/Tehran (page does not exist)" display="https://en.wikipedia.org/w/index.php?title=Asia/Tehran&amp;action=edit&amp;redlink=1" xr:uid="{094BA902-CA67-2D42-8E19-A759E78312CF}"/>
    <hyperlink ref="C179" r:id="rId2102" tooltip="UTC+03:30" display="https://en.wikipedia.org/wiki/UTC%2B03:30" xr:uid="{14228C4D-4B77-2F49-9501-880F2DDFAEE6}"/>
    <hyperlink ref="L179" r:id="rId2103" tooltip="UTC+04:30" display="https://en.wikipedia.org/wiki/UTC%2B04:30" xr:uid="{00E57175-3D37-A244-9093-49ECE1196144}"/>
    <hyperlink ref="M179" r:id="rId2104" tooltip="Asia/Tehran (page does not exist)" display="https://en.wikipedia.org/w/index.php?title=Asia/Tehran&amp;action=edit&amp;redlink=1" xr:uid="{BEFB42FC-0117-FB4E-B148-7653F3C43A1C}"/>
    <hyperlink ref="B149" r:id="rId2105" tooltip="Asia/Jerusalem (page does not exist)" display="https://en.wikipedia.org/w/index.php?title=Asia/Jerusalem&amp;action=edit&amp;redlink=1" xr:uid="{F8E4A781-E267-D641-B080-77A8F381C4F9}"/>
    <hyperlink ref="C149" r:id="rId2106" tooltip="UTC+02:00" display="https://en.wikipedia.org/wiki/UTC%2B02:00" xr:uid="{57BB2FB4-82F0-AF4B-A9D1-A1A1CB0B8F1A}"/>
    <hyperlink ref="L149" r:id="rId2107" tooltip="UTC+03:00" display="https://en.wikipedia.org/wiki/UTC%2B03:00" xr:uid="{F8DDBE7B-919F-C242-AFF1-CE6AA72F821B}"/>
    <hyperlink ref="M149" r:id="rId2108" tooltip="Asia/Jerusalem (page does not exist)" display="https://en.wikipedia.org/w/index.php?title=Asia/Jerusalem&amp;action=edit&amp;redlink=1" xr:uid="{BB295C63-15A0-654F-B0F2-42757AB84F14}"/>
    <hyperlink ref="B488" r:id="rId2109" tooltip="America/Jamaica (page does not exist)" display="https://en.wikipedia.org/w/index.php?title=America/Jamaica&amp;action=edit&amp;redlink=1" xr:uid="{36E33C32-7EEE-CF47-B452-BA58572BFB92}"/>
    <hyperlink ref="C488" r:id="rId2110" tooltip="UTC−05:00" display="https://en.wikipedia.org/wiki/UTC%E2%88%9205:00" xr:uid="{76CE2DBF-CD2E-B445-9492-3376405B1E8B}"/>
    <hyperlink ref="L488" r:id="rId2111" tooltip="UTC−05:00" display="https://en.wikipedia.org/wiki/UTC%E2%88%9205:00" xr:uid="{41B7612D-41A1-5E47-AA7B-D3BA33FD97D9}"/>
    <hyperlink ref="M488" r:id="rId2112" tooltip="America/Jamaica (page does not exist)" display="https://en.wikipedia.org/w/index.php?title=America/Jamaica&amp;action=edit&amp;redlink=1" xr:uid="{2A19C225-6257-574A-9661-1BE08E33B8E1}"/>
    <hyperlink ref="B283" r:id="rId2113" tooltip="Asia/Tokyo" display="https://en.wikipedia.org/wiki/Asia/Tokyo" xr:uid="{89854E5C-D7A3-CF41-9CE7-FF333B1C5EA6}"/>
    <hyperlink ref="C283" r:id="rId2114" tooltip="UTC+09:00" display="https://en.wikipedia.org/wiki/UTC%2B09:00" xr:uid="{7CD39369-1746-F640-8A89-A8407A228DB0}"/>
    <hyperlink ref="L283" r:id="rId2115" tooltip="UTC+09:00" display="https://en.wikipedia.org/wiki/UTC%2B09:00" xr:uid="{9894AE6F-4D97-FC46-974F-4DE99C28C499}"/>
    <hyperlink ref="M283" r:id="rId2116" tooltip="Asia/Tokyo" display="https://en.wikipedia.org/wiki/Asia/Tokyo" xr:uid="{376ADEE0-8FE6-0045-96B1-2E7E1DACAE8F}"/>
    <hyperlink ref="B335" r:id="rId2117" tooltip="Pacific/Kwajalein (page does not exist)" display="https://en.wikipedia.org/w/index.php?title=Pacific/Kwajalein&amp;action=edit&amp;redlink=1" xr:uid="{00F65638-3CA3-7C4B-B55C-AC21BE1F5AE1}"/>
    <hyperlink ref="C335" r:id="rId2118" tooltip="UTC+12:00" display="https://en.wikipedia.org/wiki/UTC%2B12:00" xr:uid="{E767973E-C225-4C42-9710-82F5620F7899}"/>
    <hyperlink ref="L335" r:id="rId2119" tooltip="UTC+12:00" display="https://en.wikipedia.org/wiki/UTC%2B12:00" xr:uid="{DFB7AD40-3879-7E42-AF21-A148C2428030}"/>
    <hyperlink ref="M335" r:id="rId2120" tooltip="Pacific/Kwajalein (page does not exist)" display="https://en.wikipedia.org/w/index.php?title=Pacific/Kwajalein&amp;action=edit&amp;redlink=1" xr:uid="{2E682369-AEBE-7641-9B9D-FCFE7B087DDF}"/>
    <hyperlink ref="B150" r:id="rId2121" tooltip="Africa/Tripoli (page does not exist)" display="https://en.wikipedia.org/w/index.php?title=Africa/Tripoli&amp;action=edit&amp;redlink=1" xr:uid="{B4C2A80F-91D0-6340-85DE-8162A90CF5DC}"/>
    <hyperlink ref="C150" r:id="rId2122" tooltip="UTC+02:00" display="https://en.wikipedia.org/wiki/UTC%2B02:00" xr:uid="{F9ECBD63-5FDB-834F-945D-A3CE1DCEC5F2}"/>
    <hyperlink ref="L150" r:id="rId2123" tooltip="UTC+02:00" display="https://en.wikipedia.org/wiki/UTC%2B02:00" xr:uid="{55589E7A-3024-6344-9F53-A10B0B5DC7D0}"/>
    <hyperlink ref="M150" r:id="rId2124" tooltip="Africa/Tripoli (page does not exist)" display="https://en.wikipedia.org/w/index.php?title=Africa/Tripoli&amp;action=edit&amp;redlink=1" xr:uid="{34328A32-609D-CA4D-9E96-3F6A95256B13}"/>
    <hyperlink ref="B106" r:id="rId2125" tooltip="Central European Time" display="https://en.wikipedia.org/wiki/Central_European_Time" xr:uid="{E8D40A7B-88AF-B645-958A-421D4169BE51}"/>
    <hyperlink ref="C106" r:id="rId2126" tooltip="UTC+01:00" display="https://en.wikipedia.org/wiki/UTC%2B01:00" xr:uid="{7080D8B0-A534-4A4E-B83D-320540B6D188}"/>
    <hyperlink ref="L106" r:id="rId2127" tooltip="UTC+02:00" display="https://en.wikipedia.org/wiki/UTC%2B02:00" xr:uid="{B726C6B9-494A-9F48-9FC7-E6637DD123FF}"/>
    <hyperlink ref="M106" r:id="rId2128" tooltip="Europe/Paris (page does not exist)" display="https://en.wikipedia.org/w/index.php?title=Europe/Paris&amp;action=edit&amp;redlink=1" xr:uid="{C86D2960-BE7E-1241-9EFA-0DF171B7FAB7}"/>
    <hyperlink ref="B560" r:id="rId2129" tooltip="America/Tijuana (page does not exist)" display="https://en.wikipedia.org/w/index.php?title=America/Tijuana&amp;action=edit&amp;redlink=1" xr:uid="{A5E06717-FCD2-AC44-BDE4-BB1460F4CA9B}"/>
    <hyperlink ref="C560" r:id="rId2130" tooltip="UTC−08:00" display="https://en.wikipedia.org/wiki/UTC%E2%88%9208:00" xr:uid="{82E419FF-9A12-7849-9647-09393B3F4996}"/>
    <hyperlink ref="L560" r:id="rId2131" tooltip="UTC−07:00" display="https://en.wikipedia.org/wiki/UTC%E2%88%9207:00" xr:uid="{89A054FF-0054-EF4B-B3AB-43DF6D46DB3E}"/>
    <hyperlink ref="M560" r:id="rId2132" tooltip="America/Tijuana (page does not exist)" display="https://en.wikipedia.org/w/index.php?title=America/Tijuana&amp;action=edit&amp;redlink=1" xr:uid="{279DD9ED-53F6-8742-9E97-678754D17894}"/>
    <hyperlink ref="B544" r:id="rId2133" tooltip="America/Mazatlan (page does not exist)" display="https://en.wikipedia.org/w/index.php?title=America/Mazatlan&amp;action=edit&amp;redlink=1" xr:uid="{5A909DC4-D836-8642-A73C-36EE2E64985E}"/>
    <hyperlink ref="C544" r:id="rId2134" tooltip="UTC−07:00" display="https://en.wikipedia.org/wiki/UTC%E2%88%9207:00" xr:uid="{7972605D-90AC-E146-BAA3-40AE453B3E80}"/>
    <hyperlink ref="L544" r:id="rId2135" tooltip="UTC−06:00" display="https://en.wikipedia.org/wiki/UTC%E2%88%9206:00" xr:uid="{1AB50619-39A3-1640-BBCB-5F05F2064AA5}"/>
    <hyperlink ref="M544" r:id="rId2136" tooltip="America/Mazatlan (page does not exist)" display="https://en.wikipedia.org/w/index.php?title=America/Mazatlan&amp;action=edit&amp;redlink=1" xr:uid="{B11DF9E1-929A-354F-A2EE-A699CA640D88}"/>
    <hyperlink ref="B522" r:id="rId2137" tooltip="America/Mexico City (page does not exist)" display="https://en.wikipedia.org/w/index.php?title=America/Mexico_City&amp;action=edit&amp;redlink=1" xr:uid="{5FB9B5E0-C7AB-704C-A4A2-B2F6C9739998}"/>
    <hyperlink ref="C522" r:id="rId2138" tooltip="UTC−06:00" display="https://en.wikipedia.org/wiki/UTC%E2%88%9206:00" xr:uid="{3C1F34B5-EBE1-D54A-98BC-44932BE64F21}"/>
    <hyperlink ref="L522" r:id="rId2139" tooltip="UTC−05:00" display="https://en.wikipedia.org/wiki/UTC%E2%88%9205:00" xr:uid="{DF4E8B9C-F29A-5E48-8E1D-EB8DB516E8B2}"/>
    <hyperlink ref="M522" r:id="rId2140" tooltip="America/Mexico City (page does not exist)" display="https://en.wikipedia.org/w/index.php?title=America/Mexico_City&amp;action=edit&amp;redlink=1" xr:uid="{EA667A4D-EE1F-8E4B-B671-DAAEA945FC44}"/>
    <hyperlink ref="B545" r:id="rId2141" tooltip="Mountain Standard Time" display="https://en.wikipedia.org/wiki/Mountain_Standard_Time" xr:uid="{9C7B4BEE-9167-094F-BB2C-9F0600B5EEC2}"/>
    <hyperlink ref="C545" r:id="rId2142" tooltip="UTC−07:00" display="https://en.wikipedia.org/wiki/UTC%E2%88%9207:00" xr:uid="{8BBDDD4E-FA7F-6B4D-B19E-BE952A1FF548}"/>
    <hyperlink ref="L545" r:id="rId2143" tooltip="UTC−07:00" display="https://en.wikipedia.org/wiki/UTC%E2%88%9207:00" xr:uid="{280272F8-01D1-4348-AA72-3CF8264A2D2F}"/>
    <hyperlink ref="M545" r:id="rId2144" tooltip="America/Phoenix (page does not exist)" display="https://en.wikipedia.org/w/index.php?title=America/Phoenix&amp;action=edit&amp;redlink=1" xr:uid="{12895909-72D0-4C47-97C3-2DDC447F16BE}"/>
    <hyperlink ref="B546" r:id="rId2145" tooltip="MST7MDT" display="https://en.wikipedia.org/wiki/MST7MDT" xr:uid="{E491EDC5-27B7-CD4A-B072-1DA4EAD302A6}"/>
    <hyperlink ref="C546" r:id="rId2146" tooltip="UTC−07:00" display="https://en.wikipedia.org/wiki/UTC%E2%88%9207:00" xr:uid="{BDFCA023-1D64-A44B-A921-091B7D7AAADB}"/>
    <hyperlink ref="L546" r:id="rId2147" tooltip="UTC−06:00" display="https://en.wikipedia.org/wiki/UTC%E2%88%9206:00" xr:uid="{79BE45E9-E935-C54E-A645-7C156CEC4590}"/>
    <hyperlink ref="M546" r:id="rId2148" tooltip="America/Denver (page does not exist)" display="https://en.wikipedia.org/w/index.php?title=America/Denver&amp;action=edit&amp;redlink=1" xr:uid="{DC55F19D-C769-3642-82C0-6E02B1243EF3}"/>
    <hyperlink ref="B547" r:id="rId2149" tooltip="America/Denver (page does not exist)" display="https://en.wikipedia.org/w/index.php?title=America/Denver&amp;action=edit&amp;redlink=1" xr:uid="{1226EBDF-C868-274C-91C6-77DEBA38F0F5}"/>
    <hyperlink ref="C547" r:id="rId2150" tooltip="UTC−07:00" display="https://en.wikipedia.org/wiki/UTC%E2%88%9207:00" xr:uid="{60256A31-930C-5B4D-975E-5D1992DF2A49}"/>
    <hyperlink ref="L547" r:id="rId2151" tooltip="UTC−06:00" display="https://en.wikipedia.org/wiki/UTC%E2%88%9206:00" xr:uid="{324CA41A-B6F3-8E4A-9300-C61D74E56BA3}"/>
    <hyperlink ref="M547" r:id="rId2152" tooltip="America/Denver (page does not exist)" display="https://en.wikipedia.org/w/index.php?title=America/Denver&amp;action=edit&amp;redlink=1" xr:uid="{1ED8E643-2238-6D49-BFB1-A9D0A23257C7}"/>
    <hyperlink ref="B336" r:id="rId2153" tooltip="Pacific/Auckland (page does not exist)" display="https://en.wikipedia.org/w/index.php?title=Pacific/Auckland&amp;action=edit&amp;redlink=1" xr:uid="{436F1B0D-C242-5E44-A399-FB628634A1A6}"/>
    <hyperlink ref="C336" r:id="rId2154" tooltip="UTC+12:00" display="https://en.wikipedia.org/wiki/UTC%2B12:00" xr:uid="{A3A97C38-853A-4746-A99E-DFF751F9AD10}"/>
    <hyperlink ref="L336" r:id="rId2155" tooltip="UTC+13:00" display="https://en.wikipedia.org/wiki/UTC%2B13:00" xr:uid="{1F3B4000-3473-C442-981D-D0404AE027B4}"/>
    <hyperlink ref="M336" r:id="rId2156" tooltip="Pacific/Auckland (page does not exist)" display="https://en.wikipedia.org/w/index.php?title=Pacific/Auckland&amp;action=edit&amp;redlink=1" xr:uid="{359111BC-0763-2E4B-94BD-E16BA8607FF2}"/>
    <hyperlink ref="B346" r:id="rId2157" tooltip="Pacific/Chatham (page does not exist)" display="https://en.wikipedia.org/w/index.php?title=Pacific/Chatham&amp;action=edit&amp;redlink=1" xr:uid="{FE1CCDBA-A9AB-8746-8863-D6CD266024F9}"/>
    <hyperlink ref="C346" r:id="rId2158" tooltip="UTC+12:45" display="https://en.wikipedia.org/wiki/UTC%2B12:45" xr:uid="{A94E8CDE-DAC7-9D4D-8AB0-C370AC48CD28}"/>
    <hyperlink ref="L346" r:id="rId2159" tooltip="UTC+13:45" display="https://en.wikipedia.org/wiki/UTC%2B13:45" xr:uid="{08426399-B6AF-364B-9558-3CEE88BD66A0}"/>
    <hyperlink ref="M346" r:id="rId2160" tooltip="Pacific/Chatham (page does not exist)" display="https://en.wikipedia.org/w/index.php?title=Pacific/Chatham&amp;action=edit&amp;redlink=1" xr:uid="{F7C18BFB-563F-6F46-8855-FB16CAB691F8}"/>
    <hyperlink ref="A349" r:id="rId2161" tooltip="ISO 3166-1:WS" display="https://en.wikipedia.org/wiki/ISO_3166-1:WS" xr:uid="{790A6D56-70AD-E14F-A46C-28B89CF8C94D}"/>
    <hyperlink ref="B349" r:id="rId2162" tooltip="Pacific/Apia (page does not exist)" display="https://en.wikipedia.org/w/index.php?title=Pacific/Apia&amp;action=edit&amp;redlink=1" xr:uid="{12CD058E-9B2C-5F4A-BDD0-AF87F7777B5E}"/>
    <hyperlink ref="C349" r:id="rId2163" tooltip="UTC+13:00" display="https://en.wikipedia.org/wiki/UTC%2B13:00" xr:uid="{13E790A6-A4C0-1346-9D19-A41C6A8CA70A}"/>
    <hyperlink ref="L349" r:id="rId2164" tooltip="UTC+14:00" display="https://en.wikipedia.org/wiki/UTC%2B14:00" xr:uid="{29A5C1C8-ED91-114F-9D25-3D23BF746068}"/>
    <hyperlink ref="A337" r:id="rId2165" tooltip="ISO 3166-1:NZ" display="https://en.wikipedia.org/wiki/ISO_3166-1:NZ" xr:uid="{8B3320E1-AEFC-CD4C-8847-A4DFCCD916A2}"/>
    <hyperlink ref="B337" r:id="rId2166" tooltip="Pacific/Auckland (page does not exist)" display="https://en.wikipedia.org/w/index.php?title=Pacific/Auckland&amp;action=edit&amp;redlink=1" xr:uid="{040CC9A3-7A67-5C42-ABBC-832160F795A0}"/>
    <hyperlink ref="C337" r:id="rId2167" tooltip="UTC+12:00" display="https://en.wikipedia.org/wiki/UTC%2B12:00" xr:uid="{8E275D6A-2345-BE43-9B41-175EF7270DF4}"/>
    <hyperlink ref="L337" r:id="rId2168" tooltip="UTC+13:00" display="https://en.wikipedia.org/wiki/UTC%2B13:00" xr:uid="{006F3020-9BB6-3E46-8063-B84C781A2023}"/>
    <hyperlink ref="A322" r:id="rId2169" tooltip="ISO 3166-1:PG" display="https://en.wikipedia.org/wiki/ISO_3166-1:PG" xr:uid="{EDBCBBF7-904C-A148-B851-D334187AFF49}"/>
    <hyperlink ref="B322" r:id="rId2170" tooltip="Pacific/Bougainville (page does not exist)" display="https://en.wikipedia.org/w/index.php?title=Pacific/Bougainville&amp;action=edit&amp;redlink=1" xr:uid="{DACD8BF5-1180-D04B-8EDB-42A38960FDCD}"/>
    <hyperlink ref="C322" r:id="rId2171" tooltip="UTC+11:00" display="https://en.wikipedia.org/wiki/UTC%2B11:00" xr:uid="{55AEB855-9E5B-5F48-8558-3781669E497D}"/>
    <hyperlink ref="L322" r:id="rId2172" tooltip="UTC+11:00" display="https://en.wikipedia.org/wiki/UTC%2B11:00" xr:uid="{72A01A4D-649D-9E41-9249-4E38B1E52D7E}"/>
    <hyperlink ref="A347" r:id="rId2173" tooltip="ISO 3166-1:NZ" display="https://en.wikipedia.org/wiki/ISO_3166-1:NZ" xr:uid="{F6F7BDC9-5BCF-B645-9FFB-1977CDBA9561}"/>
    <hyperlink ref="B347" r:id="rId2174" tooltip="Pacific/Chatham (page does not exist)" display="https://en.wikipedia.org/w/index.php?title=Pacific/Chatham&amp;action=edit&amp;redlink=1" xr:uid="{6EDF424A-B428-DD4E-849C-6307B7B98C6B}"/>
    <hyperlink ref="C347" r:id="rId2175" tooltip="UTC+12:45" display="https://en.wikipedia.org/wiki/UTC%2B12:45" xr:uid="{932412D1-D457-4B49-BD81-96B6390FC4A2}"/>
    <hyperlink ref="L347" r:id="rId2176" tooltip="UTC+13:45" display="https://en.wikipedia.org/wiki/UTC%2B13:45" xr:uid="{19649C04-A96C-7B4F-9A1A-89841D89917C}"/>
    <hyperlink ref="A308" r:id="rId2177" tooltip="ISO 3166-1:FM" display="https://en.wikipedia.org/wiki/ISO_3166-1:FM" xr:uid="{117ACB68-89F1-D448-9257-F2173EFE7285}"/>
    <hyperlink ref="B308" r:id="rId2178" tooltip="Pacific/Chuuk (page does not exist)" display="https://en.wikipedia.org/w/index.php?title=Pacific/Chuuk&amp;action=edit&amp;redlink=1" xr:uid="{418FA3B3-D437-8943-B1A9-6CBE2DC7C212}"/>
    <hyperlink ref="C308" r:id="rId2179" tooltip="UTC+10:00" display="https://en.wikipedia.org/wiki/UTC%2B10:00" xr:uid="{A3A66647-BEC9-2745-BC8E-B9156884EBAE}"/>
    <hyperlink ref="L308" r:id="rId2180" tooltip="UTC+10:00" display="https://en.wikipedia.org/wiki/UTC%2B10:00" xr:uid="{73E0AC0F-A513-B949-85F4-0A3D902D92AE}"/>
    <hyperlink ref="A523" r:id="rId2181" tooltip="ISO 3166-1:CL" display="https://en.wikipedia.org/wiki/ISO_3166-1:CL" xr:uid="{10157985-5879-5749-9F78-F97983A34E22}"/>
    <hyperlink ref="B523" r:id="rId2182" tooltip="Pacific/Easter" display="https://en.wikipedia.org/wiki/Pacific/Easter" xr:uid="{B4580767-2678-EF4D-A746-216C49CBA285}"/>
    <hyperlink ref="C523" r:id="rId2183" tooltip="UTC−06:00" display="https://en.wikipedia.org/wiki/UTC%E2%88%9206:00" xr:uid="{ED788774-A204-094C-8606-A9AAE4F627AB}"/>
    <hyperlink ref="L523" r:id="rId2184" tooltip="UTC−05:00" display="https://en.wikipedia.org/wiki/UTC%E2%88%9205:00" xr:uid="{11FC5173-B53D-5444-A2D5-E55DF08C5927}"/>
    <hyperlink ref="A323" r:id="rId2185" tooltip="ISO 3166-1:VU" display="https://en.wikipedia.org/wiki/ISO_3166-1:VU" xr:uid="{6A1C9A72-00BE-B145-8634-734A718CEB94}"/>
    <hyperlink ref="B323" r:id="rId2186" tooltip="Pacific/Efate (page does not exist)" display="https://en.wikipedia.org/w/index.php?title=Pacific/Efate&amp;action=edit&amp;redlink=1" xr:uid="{80FBCC2B-78BE-9A4A-AB87-EED6CEC151B1}"/>
    <hyperlink ref="C323" r:id="rId2187" tooltip="UTC+11:00" display="https://en.wikipedia.org/wiki/UTC%2B11:00" xr:uid="{AB739298-2B8A-E940-907B-4D7C2924B02D}"/>
    <hyperlink ref="L323" r:id="rId2188" tooltip="UTC+11:00" display="https://en.wikipedia.org/wiki/UTC%2B11:00" xr:uid="{8A1DA8B4-0F6F-8C4D-99D3-B1723BF4E4F9}"/>
    <hyperlink ref="A350" r:id="rId2189" tooltip="ISO 3166-1:KI" display="https://en.wikipedia.org/wiki/ISO_3166-1:KI" xr:uid="{AE9CFAF1-6906-3947-BA38-153BDD13E91B}"/>
    <hyperlink ref="B350" r:id="rId2190" tooltip="Pacific/Enderbury (page does not exist)" display="https://en.wikipedia.org/w/index.php?title=Pacific/Enderbury&amp;action=edit&amp;redlink=1" xr:uid="{4B14EF65-6913-9E4D-9E66-60A28D587727}"/>
    <hyperlink ref="C350" r:id="rId2191" tooltip="UTC+13:00" display="https://en.wikipedia.org/wiki/UTC%2B13:00" xr:uid="{750F4390-90DC-0E4C-B3B3-346751D5EEA8}"/>
    <hyperlink ref="L350" r:id="rId2192" tooltip="UTC+13:00" display="https://en.wikipedia.org/wiki/UTC%2B13:00" xr:uid="{3F07946F-598A-954F-8CB3-27A2D2F8E966}"/>
    <hyperlink ref="A351" r:id="rId2193" tooltip="ISO 3166-1:TK" display="https://en.wikipedia.org/wiki/ISO_3166-1:TK" xr:uid="{48788A8A-8A78-E04A-9B86-CCE37AEF3907}"/>
    <hyperlink ref="B351" r:id="rId2194" tooltip="Pacific/Fakaofo (page does not exist)" display="https://en.wikipedia.org/w/index.php?title=Pacific/Fakaofo&amp;action=edit&amp;redlink=1" xr:uid="{FBE8E5FB-D4BF-BF45-AEE9-0DE8399BF301}"/>
    <hyperlink ref="C351" r:id="rId2195" tooltip="UTC+13:00" display="https://en.wikipedia.org/wiki/UTC%2B13:00" xr:uid="{D8D1F23C-C1C9-BA44-9CF5-BC334A8B6E5C}"/>
    <hyperlink ref="L351" r:id="rId2196" tooltip="UTC+13:00" display="https://en.wikipedia.org/wiki/UTC%2B13:00" xr:uid="{B6ECE1B9-79A1-B74E-86EF-747A328EE80C}"/>
    <hyperlink ref="A338" r:id="rId2197" tooltip="ISO 3166-1:FJ" display="https://en.wikipedia.org/wiki/ISO_3166-1:FJ" xr:uid="{3C7EB8FE-A20A-A14E-A09A-19F0020538A6}"/>
    <hyperlink ref="B338" r:id="rId2198" tooltip="Pacific/Fiji (page does not exist)" display="https://en.wikipedia.org/w/index.php?title=Pacific/Fiji&amp;action=edit&amp;redlink=1" xr:uid="{70007E2C-2765-A54A-869C-2379B59EF27D}"/>
    <hyperlink ref="C338" r:id="rId2199" tooltip="UTC+12:00" display="https://en.wikipedia.org/wiki/UTC%2B12:00" xr:uid="{6D19D925-4146-6F4A-B53A-32DBA827D5AB}"/>
    <hyperlink ref="L338" r:id="rId2200" tooltip="UTC+13:00" display="https://en.wikipedia.org/wiki/UTC%2B13:00" xr:uid="{86C57F50-EBFA-9C41-98D8-FE43467AED39}"/>
    <hyperlink ref="A339" r:id="rId2201" tooltip="ISO 3166-1:TV" display="https://en.wikipedia.org/wiki/ISO_3166-1:TV" xr:uid="{998087B7-3424-D947-80F6-7FC1CDAB95C5}"/>
    <hyperlink ref="B339" r:id="rId2202" tooltip="Pacific/Funafuti (page does not exist)" display="https://en.wikipedia.org/w/index.php?title=Pacific/Funafuti&amp;action=edit&amp;redlink=1" xr:uid="{882B1025-8029-584A-AD54-1DBF7401B116}"/>
    <hyperlink ref="C339" r:id="rId2203" tooltip="UTC+12:00" display="https://en.wikipedia.org/wiki/UTC%2B12:00" xr:uid="{96AE917E-9279-5A4F-9356-01C005C4CF52}"/>
    <hyperlink ref="L339" r:id="rId2204" tooltip="UTC+12:00" display="https://en.wikipedia.org/wiki/UTC%2B12:00" xr:uid="{E24A9961-6899-5E4D-A789-8A7E58C85E1F}"/>
    <hyperlink ref="A524" r:id="rId2205" tooltip="ISO 3166-1:EC" display="https://en.wikipedia.org/wiki/ISO_3166-1:EC" xr:uid="{3E9C6B53-F0E3-624E-849C-780F5059ED5E}"/>
    <hyperlink ref="B524" r:id="rId2206" tooltip="Pacific/Galapagos (page does not exist)" display="https://en.wikipedia.org/w/index.php?title=Pacific/Galapagos&amp;action=edit&amp;redlink=1" xr:uid="{512CDA62-9794-4043-9791-131767244FC3}"/>
    <hyperlink ref="C524" r:id="rId2207" tooltip="UTC−06:00" display="https://en.wikipedia.org/wiki/UTC%E2%88%9206:00" xr:uid="{0E49C8DE-0F8D-3142-BD6C-790017CE3C7D}"/>
    <hyperlink ref="L524" r:id="rId2208" tooltip="UTC−06:00" display="https://en.wikipedia.org/wiki/UTC%E2%88%9206:00" xr:uid="{07B86E08-3101-5A4D-A115-813CC4CFD77E}"/>
    <hyperlink ref="A572" r:id="rId2209" tooltip="ISO 3166-1:PF" display="https://en.wikipedia.org/wiki/ISO_3166-1:PF" xr:uid="{DBAFDF39-876F-5F47-92D0-4BD3A3E32AA0}"/>
    <hyperlink ref="B572" r:id="rId2210" tooltip="Pacific/Gambier (page does not exist)" display="https://en.wikipedia.org/w/index.php?title=Pacific/Gambier&amp;action=edit&amp;redlink=1" xr:uid="{C3BBE774-B380-1640-8B3B-7FBE8201E959}"/>
    <hyperlink ref="C572" r:id="rId2211" tooltip="UTC−09:00" display="https://en.wikipedia.org/wiki/UTC%E2%88%9209:00" xr:uid="{D84CDAC3-CC11-CA45-A63F-D207529D9368}"/>
    <hyperlink ref="L572" r:id="rId2212" tooltip="UTC−09:00" display="https://en.wikipedia.org/wiki/UTC%E2%88%9209:00" xr:uid="{B718E781-893E-2146-8D01-4CB026A126F0}"/>
    <hyperlink ref="A324" r:id="rId2213" tooltip="ISO 3166-1:SB" display="https://en.wikipedia.org/wiki/ISO_3166-1:SB" xr:uid="{77B7DA06-2D7D-EC4E-A37D-1BDEDB4EA2B1}"/>
    <hyperlink ref="B324" r:id="rId2214" tooltip="Pacific/Guadalcanal (page does not exist)" display="https://en.wikipedia.org/w/index.php?title=Pacific/Guadalcanal&amp;action=edit&amp;redlink=1" xr:uid="{824AA6B8-15B3-5A45-A7FD-F0326BB151F3}"/>
    <hyperlink ref="C324" r:id="rId2215" tooltip="UTC+11:00" display="https://en.wikipedia.org/wiki/UTC%2B11:00" xr:uid="{BD70416E-9AA3-764A-9B51-EEAC670B158A}"/>
    <hyperlink ref="L324" r:id="rId2216" tooltip="UTC+11:00" display="https://en.wikipedia.org/wiki/UTC%2B11:00" xr:uid="{EEE69D86-E51E-BB4C-9F35-E2983DA8F4F5}"/>
    <hyperlink ref="A309" r:id="rId2217" tooltip="ISO 3166-1:GU" display="https://en.wikipedia.org/wiki/ISO_3166-1:GU" xr:uid="{8CED7820-EA17-064E-9D62-69B903116F40}"/>
    <hyperlink ref="B309" r:id="rId2218" tooltip="Pacific/Guam (page does not exist)" display="https://en.wikipedia.org/w/index.php?title=Pacific/Guam&amp;action=edit&amp;redlink=1" xr:uid="{82C97F33-C593-F343-A7F5-804B7CA7AF16}"/>
    <hyperlink ref="C309" r:id="rId2219" tooltip="UTC+10:00" display="https://en.wikipedia.org/wiki/UTC%2B10:00" xr:uid="{2726145A-2D94-8846-8A41-DBE6D3EE719D}"/>
    <hyperlink ref="L309" r:id="rId2220" tooltip="UTC+10:00" display="https://en.wikipedia.org/wiki/UTC%2B10:00" xr:uid="{FB0AE1BF-FE39-0343-A434-8AC4EF583A63}"/>
    <hyperlink ref="A579" r:id="rId2221" tooltip="ISO 3166-1:US" display="https://en.wikipedia.org/wiki/ISO_3166-1:US" xr:uid="{DE966D81-E892-0B4D-9F25-378EC38C7FA0}"/>
    <hyperlink ref="B579" r:id="rId2222" tooltip="Pacific/Honolulu (page does not exist)" display="https://en.wikipedia.org/w/index.php?title=Pacific/Honolulu&amp;action=edit&amp;redlink=1" xr:uid="{DA672DE2-C5E0-1246-8CFA-2B67A8383C28}"/>
    <hyperlink ref="C579" r:id="rId2223" tooltip="UTC−10:00" display="https://en.wikipedia.org/wiki/UTC%E2%88%9210:00" xr:uid="{43EB848C-CCCA-9040-AE8A-A91D2C8523F6}"/>
    <hyperlink ref="L579" r:id="rId2224" tooltip="UTC−10:00" display="https://en.wikipedia.org/wiki/UTC%E2%88%9210:00" xr:uid="{8EE82B52-A9E5-574A-9C69-73D2F85644A9}"/>
    <hyperlink ref="B580" r:id="rId2225" tooltip="Pacific/Honolulu (page does not exist)" display="https://en.wikipedia.org/w/index.php?title=Pacific/Honolulu&amp;action=edit&amp;redlink=1" xr:uid="{193D0147-D026-E34A-B823-A696282F331A}"/>
    <hyperlink ref="C580" r:id="rId2226" tooltip="UTC−10:00" display="https://en.wikipedia.org/wiki/UTC%E2%88%9210:00" xr:uid="{EE04B06C-4EB1-6549-9B5F-F9230D082E7E}"/>
    <hyperlink ref="L580" r:id="rId2227" tooltip="UTC−10:00" display="https://en.wikipedia.org/wiki/UTC%E2%88%9210:00" xr:uid="{39C5B2CA-B35C-1E42-B0B6-B9B3A7AB2E15}"/>
    <hyperlink ref="M580" r:id="rId2228" tooltip="Pacific/Honolulu (page does not exist)" display="https://en.wikipedia.org/w/index.php?title=Pacific/Honolulu&amp;action=edit&amp;redlink=1" xr:uid="{587F6F31-846B-874E-83EC-BDA7BDA7EEC2}"/>
    <hyperlink ref="A354" r:id="rId2229" tooltip="ISO 3166-1:KI" display="https://en.wikipedia.org/wiki/ISO_3166-1:KI" xr:uid="{41F89093-A20E-A540-AF36-B0FD6ADD6C19}"/>
    <hyperlink ref="B354" r:id="rId2230" tooltip="Pacific/Kiritimati (page does not exist)" display="https://en.wikipedia.org/w/index.php?title=Pacific/Kiritimati&amp;action=edit&amp;redlink=1" xr:uid="{897D5805-2488-CE43-B421-2527580F2C7C}"/>
    <hyperlink ref="C354" r:id="rId2231" tooltip="UTC+14:00" display="https://en.wikipedia.org/wiki/UTC%2B14:00" xr:uid="{ABDD91A7-086F-F047-A11B-2AA4ECCE7342}"/>
    <hyperlink ref="L354" r:id="rId2232" tooltip="UTC+14:00" display="https://en.wikipedia.org/wiki/UTC%2B14:00" xr:uid="{9C617FA8-B67B-0545-A8A4-225577D75840}"/>
    <hyperlink ref="A325" r:id="rId2233" tooltip="ISO 3166-1:FM" display="https://en.wikipedia.org/wiki/ISO_3166-1:FM" xr:uid="{974A3AFF-8122-914C-9B61-5C92D07BD977}"/>
    <hyperlink ref="B325" r:id="rId2234" tooltip="Pacific/Kosrae (page does not exist)" display="https://en.wikipedia.org/w/index.php?title=Pacific/Kosrae&amp;action=edit&amp;redlink=1" xr:uid="{A06AEF7C-3BE9-DA4B-A5AA-8ECEF7B0719E}"/>
    <hyperlink ref="C325" r:id="rId2235" tooltip="UTC+11:00" display="https://en.wikipedia.org/wiki/UTC%2B11:00" xr:uid="{D0295652-35F5-194C-B35E-6E74AFD635FF}"/>
    <hyperlink ref="L325" r:id="rId2236" tooltip="UTC+11:00" display="https://en.wikipedia.org/wiki/UTC%2B11:00" xr:uid="{E2B93100-E460-8C4F-AA83-96CC5382230F}"/>
    <hyperlink ref="A340" r:id="rId2237" tooltip="ISO 3166-1:MH" display="https://en.wikipedia.org/wiki/ISO_3166-1:MH" xr:uid="{B481A79E-C8A9-F54F-8904-93332531E1E9}"/>
    <hyperlink ref="B340" r:id="rId2238" tooltip="Pacific/Kwajalein (page does not exist)" display="https://en.wikipedia.org/w/index.php?title=Pacific/Kwajalein&amp;action=edit&amp;redlink=1" xr:uid="{3541D35C-C063-3C4A-8F4C-CBD96DA72E76}"/>
    <hyperlink ref="C340" r:id="rId2239" tooltip="UTC+12:00" display="https://en.wikipedia.org/wiki/UTC%2B12:00" xr:uid="{7A77ECDB-356A-034A-89F4-77EFC07CFEBC}"/>
    <hyperlink ref="L340" r:id="rId2240" tooltip="UTC+12:00" display="https://en.wikipedia.org/wiki/UTC%2B12:00" xr:uid="{C5992956-8D68-B048-B89A-E4AB6F593368}"/>
    <hyperlink ref="A341" r:id="rId2241" tooltip="ISO 3166-1:MH" display="https://en.wikipedia.org/wiki/ISO_3166-1:MH" xr:uid="{5E1FC2E3-9038-E04C-8D5A-990809B6C0C2}"/>
    <hyperlink ref="B341" r:id="rId2242" tooltip="Pacific/Majuro (page does not exist)" display="https://en.wikipedia.org/w/index.php?title=Pacific/Majuro&amp;action=edit&amp;redlink=1" xr:uid="{3F49DEC4-B772-454F-9F29-C6F8585A3A4B}"/>
    <hyperlink ref="C341" r:id="rId2243" tooltip="UTC+12:00" display="https://en.wikipedia.org/wiki/UTC%2B12:00" xr:uid="{E3947FB9-3DBB-F241-AFC2-EB0D02F1DEB3}"/>
    <hyperlink ref="L341" r:id="rId2244" tooltip="UTC+12:00" display="https://en.wikipedia.org/wiki/UTC%2B12:00" xr:uid="{0A301C5B-3B4D-3641-A409-676882E53A42}"/>
    <hyperlink ref="A574" r:id="rId2245" tooltip="ISO 3166-1:PF" display="https://en.wikipedia.org/wiki/ISO_3166-1:PF" xr:uid="{D2B70D72-AF6F-3249-9F1A-BA5CD74D293B}"/>
    <hyperlink ref="B574" r:id="rId2246" tooltip="Pacific/Marquesas (page does not exist)" display="https://en.wikipedia.org/w/index.php?title=Pacific/Marquesas&amp;action=edit&amp;redlink=1" xr:uid="{3A18ADF7-C3F4-E849-9587-46E14C5C5471}"/>
    <hyperlink ref="C574" r:id="rId2247" tooltip="UTC−09:30" display="https://en.wikipedia.org/wiki/UTC%E2%88%9209:30" xr:uid="{ECE39EF8-858E-A84B-A985-E67BD7373FAE}"/>
    <hyperlink ref="L574" r:id="rId2248" tooltip="UTC−09:30" display="https://en.wikipedia.org/wiki/UTC%E2%88%9209:30" xr:uid="{BBFAB0C7-588C-364F-B85E-35E4277B9EC1}"/>
    <hyperlink ref="A586" r:id="rId2249" tooltip="ISO 3166-1:UM" display="https://en.wikipedia.org/wiki/ISO_3166-1:UM" xr:uid="{4219179D-EA7A-6646-9B02-ECA7818181DB}"/>
    <hyperlink ref="B586" r:id="rId2250" tooltip="Pacific/Pago Pago (page does not exist)" display="https://en.wikipedia.org/w/index.php?title=Pacific/Pago_Pago&amp;action=edit&amp;redlink=1" xr:uid="{6C204CF7-2AF7-C44A-AE3D-2397EA932439}"/>
    <hyperlink ref="C586" r:id="rId2251" tooltip="UTC−11:00" display="https://en.wikipedia.org/wiki/UTC%E2%88%9211:00" xr:uid="{0A698077-F366-8248-AAD7-028474327E67}"/>
    <hyperlink ref="L586" r:id="rId2252" tooltip="UTC−11:00" display="https://en.wikipedia.org/wiki/UTC%E2%88%9211:00" xr:uid="{7F8C7BDC-78D4-8D4C-BD8E-987A5B6D94F8}"/>
    <hyperlink ref="M586" r:id="rId2253" tooltip="Pacific/Pago Pago (page does not exist)" display="https://en.wikipedia.org/w/index.php?title=Pacific/Pago_Pago&amp;action=edit&amp;redlink=1" xr:uid="{CC0A6AF9-9876-C54D-AEFF-DB12BAA8B4DE}"/>
    <hyperlink ref="A342" r:id="rId2254" tooltip="ISO 3166-1:NR" display="https://en.wikipedia.org/wiki/ISO_3166-1:NR" xr:uid="{F1D59490-1BC4-5446-8857-31D3B96964CB}"/>
    <hyperlink ref="B342" r:id="rId2255" tooltip="Pacific/Nauru (page does not exist)" display="https://en.wikipedia.org/w/index.php?title=Pacific/Nauru&amp;action=edit&amp;redlink=1" xr:uid="{7E7839D0-75D1-6B49-A4E9-8C56B389D3D5}"/>
    <hyperlink ref="C342" r:id="rId2256" tooltip="UTC+12:00" display="https://en.wikipedia.org/wiki/UTC%2B12:00" xr:uid="{E5CEA641-CEF4-B24D-9610-3E5190CC5B86}"/>
    <hyperlink ref="L342" r:id="rId2257" tooltip="UTC+12:00" display="https://en.wikipedia.org/wiki/UTC%2B12:00" xr:uid="{54D0527B-EFE3-FE42-913A-00E8ABA2BAB6}"/>
    <hyperlink ref="A587" r:id="rId2258" tooltip="ISO 3166-1:NU" display="https://en.wikipedia.org/wiki/ISO_3166-1:NU" xr:uid="{371F0227-3DB7-A841-BBEA-D6540252105C}"/>
    <hyperlink ref="B587" r:id="rId2259" tooltip="Pacific/Niue (page does not exist)" display="https://en.wikipedia.org/w/index.php?title=Pacific/Niue&amp;action=edit&amp;redlink=1" xr:uid="{18A8848A-5354-7E44-AB6F-9CC721231857}"/>
    <hyperlink ref="C587" r:id="rId2260" tooltip="UTC−11:00" display="https://en.wikipedia.org/wiki/UTC%E2%88%9211:00" xr:uid="{2ADFFBB7-811E-9348-A146-BC8DFDDB18BF}"/>
    <hyperlink ref="L587" r:id="rId2261" tooltip="UTC−11:00" display="https://en.wikipedia.org/wiki/UTC%E2%88%9211:00" xr:uid="{5DB1F1E1-9C5B-E545-83E7-DE75AB77DD25}"/>
    <hyperlink ref="A326" r:id="rId2262" tooltip="ISO 3166-1:NF" display="https://en.wikipedia.org/wiki/ISO_3166-1:NF" xr:uid="{721FCC7E-B5C2-DD46-854F-749BF180F769}"/>
    <hyperlink ref="B326" r:id="rId2263" tooltip="Pacific/Norfolk (page does not exist)" display="https://en.wikipedia.org/w/index.php?title=Pacific/Norfolk&amp;action=edit&amp;redlink=1" xr:uid="{1C83FA7F-ADAA-8747-810E-60CDA0497A29}"/>
    <hyperlink ref="C326" r:id="rId2264" tooltip="UTC+11:00" display="https://en.wikipedia.org/wiki/UTC%2B11:00" xr:uid="{43760913-AA19-DE4E-AC2D-B7628D430331}"/>
    <hyperlink ref="L326" r:id="rId2265" tooltip="UTC+11:00" display="https://en.wikipedia.org/wiki/UTC%2B11:00" xr:uid="{4B0BCEC9-595F-6847-8638-A0208409F2B3}"/>
    <hyperlink ref="A327" r:id="rId2266" tooltip="ISO 3166-1:NC" display="https://en.wikipedia.org/wiki/ISO_3166-1:NC" xr:uid="{0166D9DD-6FC1-2840-AB41-0282D46BFC1B}"/>
    <hyperlink ref="B327" r:id="rId2267" tooltip="Pacific/Noumea (page does not exist)" display="https://en.wikipedia.org/w/index.php?title=Pacific/Noumea&amp;action=edit&amp;redlink=1" xr:uid="{6DF7D751-6D8E-114E-A720-00334B1F904B}"/>
    <hyperlink ref="C327" r:id="rId2268" tooltip="UTC+11:00" display="https://en.wikipedia.org/wiki/UTC%2B11:00" xr:uid="{2707716F-D105-C04E-946D-B8F565EF47EF}"/>
    <hyperlink ref="L327" r:id="rId2269" tooltip="UTC+11:00" display="https://en.wikipedia.org/wiki/UTC%2B11:00" xr:uid="{DC5AD74E-818A-3F4B-AC4A-74922D3C167A}"/>
    <hyperlink ref="A588" r:id="rId2270" tooltip="ISO 3166-1:AS" display="https://en.wikipedia.org/wiki/ISO_3166-1:AS" xr:uid="{F8F49FCB-502F-DD44-909B-E87216F6F133}"/>
    <hyperlink ref="B588" r:id="rId2271" tooltip="Pacific/Pago Pago (page does not exist)" display="https://en.wikipedia.org/w/index.php?title=Pacific/Pago_Pago&amp;action=edit&amp;redlink=1" xr:uid="{B10181BC-0224-1444-BB0D-8503EE57C250}"/>
    <hyperlink ref="C588" r:id="rId2272" tooltip="UTC−11:00" display="https://en.wikipedia.org/wiki/UTC%E2%88%9211:00" xr:uid="{928CBB2A-33DB-DC4F-AD87-8DF8A1A54A2D}"/>
    <hyperlink ref="L588" r:id="rId2273" tooltip="UTC−11:00" display="https://en.wikipedia.org/wiki/UTC%E2%88%9211:00" xr:uid="{210EB3F2-E366-124D-84F0-5F1D47DA0895}"/>
    <hyperlink ref="A284" r:id="rId2274" tooltip="ISO 3166-1:PW" display="https://en.wikipedia.org/wiki/ISO_3166-1:PW" xr:uid="{A2389702-D7D0-8D4B-9CC4-D2E5C66A1EAD}"/>
    <hyperlink ref="B284" r:id="rId2275" tooltip="Pacific/Palau (page does not exist)" display="https://en.wikipedia.org/w/index.php?title=Pacific/Palau&amp;action=edit&amp;redlink=1" xr:uid="{6BE73B48-6DDB-F746-A1A0-256B4BA181C8}"/>
    <hyperlink ref="C284" r:id="rId2276" tooltip="UTC+09:00" display="https://en.wikipedia.org/wiki/UTC%2B09:00" xr:uid="{721E076E-E9B3-6549-A745-5F61C690F22C}"/>
    <hyperlink ref="L284" r:id="rId2277" tooltip="UTC+09:00" display="https://en.wikipedia.org/wiki/UTC%2B09:00" xr:uid="{829B4DF0-600D-4B4F-AC04-3FBB86074846}"/>
    <hyperlink ref="A561" r:id="rId2278" tooltip="ISO 3166-1:PN" display="https://en.wikipedia.org/wiki/ISO_3166-1:PN" xr:uid="{1CEEAB54-FCD8-8B43-B467-57B76819C63F}"/>
    <hyperlink ref="B561" r:id="rId2279" tooltip="Pacific/Pitcairn (page does not exist)" display="https://en.wikipedia.org/w/index.php?title=Pacific/Pitcairn&amp;action=edit&amp;redlink=1" xr:uid="{52980159-44E0-6F45-9325-7FB8398E2ADC}"/>
    <hyperlink ref="C561" r:id="rId2280" tooltip="UTC−08:00" display="https://en.wikipedia.org/wiki/UTC%E2%88%9208:00" xr:uid="{2C5C0EBF-CF94-EE4C-87D1-A9B4317FCAAB}"/>
    <hyperlink ref="L561" r:id="rId2281" tooltip="UTC−08:00" display="https://en.wikipedia.org/wiki/UTC%E2%88%9208:00" xr:uid="{450FA3E1-4063-9E43-BC59-B778ECAA0EF7}"/>
    <hyperlink ref="A328" r:id="rId2282" tooltip="ISO 3166-1:FM" display="https://en.wikipedia.org/wiki/ISO_3166-1:FM" xr:uid="{8E2DADE0-E228-C040-8571-BA9AB02F30C3}"/>
    <hyperlink ref="B328" r:id="rId2283" tooltip="Pacific/Pohnpei (page does not exist)" display="https://en.wikipedia.org/w/index.php?title=Pacific/Pohnpei&amp;action=edit&amp;redlink=1" xr:uid="{98AAFEF5-EE6D-EE4A-9288-9B4E4562BBDF}"/>
    <hyperlink ref="C328" r:id="rId2284" tooltip="UTC+11:00" display="https://en.wikipedia.org/wiki/UTC%2B11:00" xr:uid="{5C487AB3-AFD2-3047-BF73-F8A1207960B5}"/>
    <hyperlink ref="L328" r:id="rId2285" tooltip="UTC+11:00" display="https://en.wikipedia.org/wiki/UTC%2B11:00" xr:uid="{84EB2084-A246-D44E-948B-2D72B427E430}"/>
    <hyperlink ref="B329" r:id="rId2286" tooltip="Pacific/Pohnpei (page does not exist)" display="https://en.wikipedia.org/w/index.php?title=Pacific/Pohnpei&amp;action=edit&amp;redlink=1" xr:uid="{306CC52D-7D3E-C044-BE7D-95EA1D10F1CF}"/>
    <hyperlink ref="C329" r:id="rId2287" tooltip="UTC+11:00" display="https://en.wikipedia.org/wiki/UTC%2B11:00" xr:uid="{A7E3270C-B6E3-2B47-AB24-89B903B62682}"/>
    <hyperlink ref="L329" r:id="rId2288" tooltip="UTC+11:00" display="https://en.wikipedia.org/wiki/UTC%2B11:00" xr:uid="{D165E51F-734B-C04C-95DD-BA31EA6EAC1E}"/>
    <hyperlink ref="M329" r:id="rId2289" tooltip="Pacific/Pohnpei (page does not exist)" display="https://en.wikipedia.org/w/index.php?title=Pacific/Pohnpei&amp;action=edit&amp;redlink=1" xr:uid="{4F5687CD-C824-4344-830C-F8AB8D2E8B37}"/>
    <hyperlink ref="A310" r:id="rId2290" tooltip="ISO 3166-1:PG" display="https://en.wikipedia.org/wiki/ISO_3166-1:PG" xr:uid="{9439C867-F476-1545-ABDD-D9903F83E423}"/>
    <hyperlink ref="B310" r:id="rId2291" tooltip="Pacific/Port Moresby (page does not exist)" display="https://en.wikipedia.org/w/index.php?title=Pacific/Port_Moresby&amp;action=edit&amp;redlink=1" xr:uid="{D88B072E-C793-4343-8F53-1FC73D44E486}"/>
    <hyperlink ref="C310" r:id="rId2292" tooltip="UTC+10:00" display="https://en.wikipedia.org/wiki/UTC%2B10:00" xr:uid="{0A85745A-9EFD-FE41-A4DF-D0AB3FA65E87}"/>
    <hyperlink ref="L310" r:id="rId2293" tooltip="UTC+10:00" display="https://en.wikipedia.org/wiki/UTC%2B10:00" xr:uid="{5EA8ED23-53A7-4F42-97AC-F7C27A994120}"/>
    <hyperlink ref="A581" r:id="rId2294" tooltip="ISO 3166-1:CK" display="https://en.wikipedia.org/wiki/ISO_3166-1:CK" xr:uid="{FDA31716-178D-4C4F-B4D5-03F091509A59}"/>
    <hyperlink ref="B581" r:id="rId2295" tooltip="Pacific/Rarotonga (page does not exist)" display="https://en.wikipedia.org/w/index.php?title=Pacific/Rarotonga&amp;action=edit&amp;redlink=1" xr:uid="{2E301F0C-1BC3-6240-B40D-3B35A27AD572}"/>
    <hyperlink ref="C581" r:id="rId2296" tooltip="UTC−10:00" display="https://en.wikipedia.org/wiki/UTC%E2%88%9210:00" xr:uid="{66676B30-EBD0-6E4D-BCDA-3EFE2A4711CF}"/>
    <hyperlink ref="L581" r:id="rId2297" tooltip="UTC−10:00" display="https://en.wikipedia.org/wiki/UTC%E2%88%9210:00" xr:uid="{D81C3841-A969-654F-B4DA-835458B635F8}"/>
    <hyperlink ref="A311" r:id="rId2298" tooltip="ISO 3166-1:MP" display="https://en.wikipedia.org/wiki/ISO_3166-1:MP" xr:uid="{3CA8455D-B254-5A40-8D77-2A6F87EF6FDB}"/>
    <hyperlink ref="B311" r:id="rId2299" tooltip="Pacific/Guam (page does not exist)" display="https://en.wikipedia.org/w/index.php?title=Pacific/Guam&amp;action=edit&amp;redlink=1" xr:uid="{A1D9DEED-8D96-F54F-81B3-18D761046920}"/>
    <hyperlink ref="C311" r:id="rId2300" tooltip="UTC+10:00" display="https://en.wikipedia.org/wiki/UTC%2B10:00" xr:uid="{79131E6C-2A3F-3243-9F48-84CF2CA5D85C}"/>
    <hyperlink ref="L311" r:id="rId2301" tooltip="UTC+10:00" display="https://en.wikipedia.org/wiki/UTC%2B10:00" xr:uid="{E296681F-16FF-2647-B9FB-75B79C65F0A0}"/>
    <hyperlink ref="M311" r:id="rId2302" tooltip="Pacific/Guam (page does not exist)" display="https://en.wikipedia.org/w/index.php?title=Pacific/Guam&amp;action=edit&amp;redlink=1" xr:uid="{2C1388DC-1C80-EF42-8E29-E8099AFCD885}"/>
    <hyperlink ref="B589" r:id="rId2303" tooltip="Pacific/Pago Pago (page does not exist)" display="https://en.wikipedia.org/w/index.php?title=Pacific/Pago_Pago&amp;action=edit&amp;redlink=1" xr:uid="{3614CC7B-3E15-B54A-956B-BE7463C7BFFF}"/>
    <hyperlink ref="C589" r:id="rId2304" tooltip="UTC−11:00" display="https://en.wikipedia.org/wiki/UTC%E2%88%9211:00" xr:uid="{AF6E0E2C-E3F9-2646-98F3-A55CC5490566}"/>
    <hyperlink ref="L589" r:id="rId2305" tooltip="UTC−11:00" display="https://en.wikipedia.org/wiki/UTC%E2%88%9211:00" xr:uid="{6A99610E-EDD8-A14F-A413-002E183AA57B}"/>
    <hyperlink ref="M589" r:id="rId2306" tooltip="Pacific/Pago Pago (page does not exist)" display="https://en.wikipedia.org/w/index.php?title=Pacific/Pago_Pago&amp;action=edit&amp;redlink=1" xr:uid="{2CD4D57E-E4A5-BB4B-AFEB-30EAA3101C4C}"/>
    <hyperlink ref="A582" r:id="rId2307" tooltip="ISO 3166-1:PF" display="https://en.wikipedia.org/wiki/ISO_3166-1:PF" xr:uid="{4C68A9D2-AC8F-9D4E-91C0-EA8DA589323F}"/>
    <hyperlink ref="B582" r:id="rId2308" tooltip="Pacific/Tahiti (page does not exist)" display="https://en.wikipedia.org/w/index.php?title=Pacific/Tahiti&amp;action=edit&amp;redlink=1" xr:uid="{AFD898B5-363A-6548-8E74-9927F54D0AAC}"/>
    <hyperlink ref="C582" r:id="rId2309" tooltip="UTC−10:00" display="https://en.wikipedia.org/wiki/UTC%E2%88%9210:00" xr:uid="{7484DAC8-D9FE-8348-A770-8B3A70F8FE0F}"/>
    <hyperlink ref="L582" r:id="rId2310" tooltip="UTC−10:00" display="https://en.wikipedia.org/wiki/UTC%E2%88%9210:00" xr:uid="{691D3719-6616-CA48-9748-3FA204A7F982}"/>
    <hyperlink ref="A343" r:id="rId2311" tooltip="ISO 3166-1:KI" display="https://en.wikipedia.org/wiki/ISO_3166-1:KI" xr:uid="{C89D6B85-8D4A-3644-A190-D0B5D38C50A8}"/>
    <hyperlink ref="B343" r:id="rId2312" tooltip="Pacific/Tarawa (page does not exist)" display="https://en.wikipedia.org/w/index.php?title=Pacific/Tarawa&amp;action=edit&amp;redlink=1" xr:uid="{5B66222D-AFE5-1747-B023-CA992D7CB8F7}"/>
    <hyperlink ref="C343" r:id="rId2313" tooltip="UTC+12:00" display="https://en.wikipedia.org/wiki/UTC%2B12:00" xr:uid="{2AE8093C-C4DC-7C42-84E2-31DE64BC7879}"/>
    <hyperlink ref="L343" r:id="rId2314" tooltip="UTC+12:00" display="https://en.wikipedia.org/wiki/UTC%2B12:00" xr:uid="{522BA522-323F-D246-BF30-5F699A8E7773}"/>
    <hyperlink ref="A352" r:id="rId2315" tooltip="ISO 3166-1:TO" display="https://en.wikipedia.org/wiki/ISO_3166-1:TO" xr:uid="{ABE1D7C2-EF6C-194C-8446-506C7B58EE36}"/>
    <hyperlink ref="B352" r:id="rId2316" tooltip="Pacific/Tongatapu (page does not exist)" display="https://en.wikipedia.org/w/index.php?title=Pacific/Tongatapu&amp;action=edit&amp;redlink=1" xr:uid="{2F2A68E6-6BD2-C54B-9396-ED78DD6AA101}"/>
    <hyperlink ref="C352" r:id="rId2317" tooltip="UTC+13:00" display="https://en.wikipedia.org/wiki/UTC%2B13:00" xr:uid="{A944E6CC-63AB-2642-92E2-1B42DADE0AE2}"/>
    <hyperlink ref="L352" r:id="rId2318" tooltip="UTC+14:00" display="https://en.wikipedia.org/wiki/UTC%2B14:00" xr:uid="{51BD9F94-8950-E54E-A551-056BDFFF363D}"/>
    <hyperlink ref="B312" r:id="rId2319" tooltip="Pacific/Chuuk (page does not exist)" display="https://en.wikipedia.org/w/index.php?title=Pacific/Chuuk&amp;action=edit&amp;redlink=1" xr:uid="{1CC68D54-F794-BE46-9986-143D6F10249A}"/>
    <hyperlink ref="C312" r:id="rId2320" tooltip="UTC+10:00" display="https://en.wikipedia.org/wiki/UTC%2B10:00" xr:uid="{4E871F91-A4D2-AE4E-AD8D-FB0E62433802}"/>
    <hyperlink ref="L312" r:id="rId2321" tooltip="UTC+10:00" display="https://en.wikipedia.org/wiki/UTC%2B10:00" xr:uid="{EEED9CE7-1640-2442-86E7-50714882C6D1}"/>
    <hyperlink ref="M312" r:id="rId2322" tooltip="Pacific/Chuuk (page does not exist)" display="https://en.wikipedia.org/w/index.php?title=Pacific/Chuuk&amp;action=edit&amp;redlink=1" xr:uid="{A144D8C9-FB68-0342-8585-C5ECD1AA7733}"/>
    <hyperlink ref="A344" r:id="rId2323" tooltip="ISO 3166-1:UM" display="https://en.wikipedia.org/wiki/ISO_3166-1:UM" xr:uid="{D3806F74-52F0-8E4F-A763-99F0053851E9}"/>
    <hyperlink ref="B344" r:id="rId2324" tooltip="Pacific/Wake (page does not exist)" display="https://en.wikipedia.org/w/index.php?title=Pacific/Wake&amp;action=edit&amp;redlink=1" xr:uid="{E76AC1EE-6628-044E-9312-56B7A21DB93A}"/>
    <hyperlink ref="C344" r:id="rId2325" tooltip="UTC+12:00" display="https://en.wikipedia.org/wiki/UTC%2B12:00" xr:uid="{9524B7C7-B163-4D44-82A4-2101286FA9E9}"/>
    <hyperlink ref="L344" r:id="rId2326" tooltip="UTC+12:00" display="https://en.wikipedia.org/wiki/UTC%2B12:00" xr:uid="{72D15EBC-95F6-8B40-ACFF-29EFDDB67D63}"/>
    <hyperlink ref="A345" r:id="rId2327" tooltip="ISO 3166-1:WF" display="https://en.wikipedia.org/wiki/ISO_3166-1:WF" xr:uid="{0DF18256-CF30-7643-9C27-FA686A62F463}"/>
    <hyperlink ref="B345" r:id="rId2328" tooltip="Pacific/Wallis (page does not exist)" display="https://en.wikipedia.org/w/index.php?title=Pacific/Wallis&amp;action=edit&amp;redlink=1" xr:uid="{364B279E-9327-334E-BA26-805DCC95C3EC}"/>
    <hyperlink ref="C345" r:id="rId2329" tooltip="UTC+12:00" display="https://en.wikipedia.org/wiki/UTC%2B12:00" xr:uid="{21B0FD94-3B27-D040-A087-CF46C55C630A}"/>
    <hyperlink ref="L345" r:id="rId2330" tooltip="UTC+12:00" display="https://en.wikipedia.org/wiki/UTC%2B12:00" xr:uid="{F0F005B0-F050-9946-A5FB-C8BBFAF301FF}"/>
    <hyperlink ref="B313" r:id="rId2331" tooltip="Pacific/Chuuk (page does not exist)" display="https://en.wikipedia.org/w/index.php?title=Pacific/Chuuk&amp;action=edit&amp;redlink=1" xr:uid="{F56F23FE-C306-2842-8423-5C7D6245CBB5}"/>
    <hyperlink ref="C313" r:id="rId2332" tooltip="UTC+10:00" display="https://en.wikipedia.org/wiki/UTC%2B10:00" xr:uid="{6CF2E801-8F71-8E49-8320-B58077CDBDD0}"/>
    <hyperlink ref="L313" r:id="rId2333" tooltip="UTC+10:00" display="https://en.wikipedia.org/wiki/UTC%2B10:00" xr:uid="{FBE94F26-7334-A040-8110-AA61B41FB2D2}"/>
    <hyperlink ref="M313" r:id="rId2334" tooltip="Pacific/Chuuk (page does not exist)" display="https://en.wikipedia.org/w/index.php?title=Pacific/Chuuk&amp;action=edit&amp;redlink=1" xr:uid="{12C89596-9172-3444-8751-8A3AAF21DF76}"/>
    <hyperlink ref="B107" r:id="rId2335" tooltip="Europe/Warsaw (page does not exist)" display="https://en.wikipedia.org/w/index.php?title=Europe/Warsaw&amp;action=edit&amp;redlink=1" xr:uid="{4A77D411-579E-ED42-9D4C-1C171EA461A5}"/>
    <hyperlink ref="C107" r:id="rId2336" tooltip="UTC+01:00" display="https://en.wikipedia.org/wiki/UTC%2B01:00" xr:uid="{11B6BA0D-F0B9-F74D-90D9-47D883464153}"/>
    <hyperlink ref="L107" r:id="rId2337" tooltip="UTC+02:00" display="https://en.wikipedia.org/wiki/UTC%2B02:00" xr:uid="{98669BD1-0ED1-4443-9F94-837A81AD89EC}"/>
    <hyperlink ref="M107" r:id="rId2338" tooltip="Europe/Warsaw (page does not exist)" display="https://en.wikipedia.org/w/index.php?title=Europe/Warsaw&amp;action=edit&amp;redlink=1" xr:uid="{6109914F-4D3E-1348-84EC-5FABE02EE7F4}"/>
    <hyperlink ref="B50" r:id="rId2339" tooltip="Europe/Lisbon" display="https://en.wikipedia.org/wiki/Europe/Lisbon" xr:uid="{91F55542-9FB9-9942-BBC8-CC4E9C2A5280}"/>
    <hyperlink ref="C50" r:id="rId2340" tooltip="UTC±00:00" display="https://en.wikipedia.org/wiki/UTC%C2%B100:00" xr:uid="{EA6CA373-9777-0B41-A4FA-4D849E3510D7}"/>
    <hyperlink ref="L50" r:id="rId2341" tooltip="UTC+01:00" display="https://en.wikipedia.org/wiki/UTC%2B01:00" xr:uid="{C98F762C-85A0-CE46-8C7B-3F38CC24050B}"/>
    <hyperlink ref="M50" r:id="rId2342" tooltip="Europe/Lisbon" display="https://en.wikipedia.org/wiki/Europe/Lisbon" xr:uid="{0DC9442E-AC39-D74D-ADC5-A3489E39B7FA}"/>
    <hyperlink ref="B270" r:id="rId2343" tooltip="Asia/Shanghai" display="https://en.wikipedia.org/wiki/Asia/Shanghai" xr:uid="{77FEB52D-F48B-D545-A426-6167CE9D99D7}"/>
    <hyperlink ref="C270" r:id="rId2344" tooltip="UTC+08:00" display="https://en.wikipedia.org/wiki/UTC%2B08:00" xr:uid="{8766BC61-F5EE-9D4B-93AE-D78D154DBD53}"/>
    <hyperlink ref="L270" r:id="rId2345" tooltip="UTC+08:00" display="https://en.wikipedia.org/wiki/UTC%2B08:00" xr:uid="{6F875511-40BB-DA48-A7EE-603A2957A4A8}"/>
    <hyperlink ref="M270" r:id="rId2346" tooltip="Asia/Shanghai" display="https://en.wikipedia.org/wiki/Asia/Shanghai" xr:uid="{A798CB2C-4635-D347-B93C-1F0DDFE623DD}"/>
    <hyperlink ref="B562" r:id="rId2347" tooltip="PST8PDT" display="https://en.wikipedia.org/wiki/PST8PDT" xr:uid="{9F48E992-635C-9642-902E-66443D521285}"/>
    <hyperlink ref="C562" r:id="rId2348" tooltip="UTC−08:00" display="https://en.wikipedia.org/wiki/UTC%E2%88%9208:00" xr:uid="{70259FA3-BA9F-E24D-B3CA-4FAA1A3BF17C}"/>
    <hyperlink ref="L562" r:id="rId2349" tooltip="UTC−07:00" display="https://en.wikipedia.org/wiki/UTC%E2%88%9207:00" xr:uid="{0B730176-6165-E24F-92A9-7F9AE7755BDE}"/>
    <hyperlink ref="M562" r:id="rId2350" tooltip="America/Los Angeles (page does not exist)" display="https://en.wikipedia.org/w/index.php?title=America/Los_Angeles&amp;action=edit&amp;redlink=1" xr:uid="{CEAA84D5-E58D-AD44-87E0-D5C220B244C1}"/>
    <hyperlink ref="B271" r:id="rId2351" tooltip="Asia/Taipei" display="https://en.wikipedia.org/wiki/Asia/Taipei" xr:uid="{C7649E73-5355-3E48-ADD2-100C3AD456C9}"/>
    <hyperlink ref="C271" r:id="rId2352" tooltip="UTC+08:00" display="https://en.wikipedia.org/wiki/UTC%2B08:00" xr:uid="{83BEA9D3-3F92-6F4E-85E3-A55324F50597}"/>
    <hyperlink ref="L271" r:id="rId2353" tooltip="UTC+08:00" display="https://en.wikipedia.org/wiki/UTC%2B08:00" xr:uid="{04218BDF-C406-134D-955E-222D00F6B7A3}"/>
    <hyperlink ref="M271" r:id="rId2354" tooltip="Asia/Taipei" display="https://en.wikipedia.org/wiki/Asia/Taipei" xr:uid="{64C57718-9B99-0441-B74E-C0F7748C59F4}"/>
    <hyperlink ref="B285" r:id="rId2355" tooltip="Time in South Korea" display="https://en.wikipedia.org/wiki/Time_in_South_Korea" xr:uid="{3ECA00DC-3DAB-474C-B4E4-534C9632C7AC}"/>
    <hyperlink ref="C285" r:id="rId2356" tooltip="UTC+09:00" display="https://en.wikipedia.org/wiki/UTC%2B09:00" xr:uid="{801A6428-8530-7D49-BE5A-91CB7D2E05F4}"/>
    <hyperlink ref="L285" r:id="rId2357" tooltip="UTC+09:00" display="https://en.wikipedia.org/wiki/UTC%2B09:00" xr:uid="{E137F5DF-5277-DF46-9741-911F87618054}"/>
    <hyperlink ref="M285" r:id="rId2358" tooltip="Asia/Seoul (page does not exist)" display="https://en.wikipedia.org/w/index.php?title=Asia/Seoul&amp;action=edit&amp;redlink=1" xr:uid="{A2ACDE71-56A8-444F-8BA6-E580F445EC88}"/>
    <hyperlink ref="B272" r:id="rId2359" tooltip="Asia/Singapore" display="https://en.wikipedia.org/wiki/Asia/Singapore" xr:uid="{0F6457B3-7664-3243-A2CE-8BA291D61C49}"/>
    <hyperlink ref="C272" r:id="rId2360" tooltip="UTC+08:00" display="https://en.wikipedia.org/wiki/UTC%2B08:00" xr:uid="{4808D901-9398-9C4D-B83E-ABC525D2CB37}"/>
    <hyperlink ref="L272" r:id="rId2361" tooltip="UTC+08:00" display="https://en.wikipedia.org/wiki/UTC%2B08:00" xr:uid="{5BFB9421-565B-3E4E-8BE7-E382C4264BE6}"/>
    <hyperlink ref="M272" r:id="rId2362" tooltip="Asia/Singapore" display="https://en.wikipedia.org/wiki/Asia/Singapore" xr:uid="{AB85896F-9DC4-0F49-84B9-1769B4A9BAE5}"/>
    <hyperlink ref="B176" r:id="rId2363" tooltip="Time in Turkey" display="https://en.wikipedia.org/wiki/Time_in_Turkey" xr:uid="{F8170394-A104-1F49-A675-C59E0E174DA2}"/>
    <hyperlink ref="C176" r:id="rId2364" tooltip="UTC+03:00" display="https://en.wikipedia.org/wiki/UTC%2B03:00" xr:uid="{DE29540C-FCDA-9641-8C9E-5BC857D50BA9}"/>
    <hyperlink ref="L176" r:id="rId2365" tooltip="UTC+03:00" display="https://en.wikipedia.org/wiki/UTC%2B03:00" xr:uid="{7F46F510-E039-5C43-87E4-B74E3D544216}"/>
    <hyperlink ref="M176" r:id="rId2366" tooltip="Europe/Istanbul (page does not exist)" display="https://en.wikipedia.org/w/index.php?title=Europe/Istanbul&amp;action=edit&amp;redlink=1" xr:uid="{BF68C187-A5DF-6843-8FF0-C9D2E76AB85E}"/>
    <hyperlink ref="B51" r:id="rId2367" tooltip="Coordinated Universal Time" display="https://en.wikipedia.org/wiki/Coordinated_Universal_Time" xr:uid="{03CE383A-2AE5-7443-A539-22CC5CFE44FE}"/>
    <hyperlink ref="C51" r:id="rId2368" tooltip="UTC±00:00" display="https://en.wikipedia.org/wiki/UTC%C2%B100:00" xr:uid="{4D927522-FCD4-8E4A-93DE-4905C106E81C}"/>
    <hyperlink ref="L51" r:id="rId2369" tooltip="UTC±00:00" display="https://en.wikipedia.org/wiki/UTC%C2%B100:00" xr:uid="{2FCF1EC0-CBC8-AF44-B91C-EA9212DC1A5A}"/>
    <hyperlink ref="M51" r:id="rId2370" tooltip="Coordinated Universal Time" display="https://en.wikipedia.org/wiki/Coordinated_Universal_Time" xr:uid="{C660CEA2-7E88-5F4C-B525-7ED7B66898DD}"/>
    <hyperlink ref="B52" r:id="rId2371" tooltip="Coordinated Universal Time" display="https://en.wikipedia.org/wiki/Coordinated_Universal_Time" xr:uid="{9628323F-BECC-F347-8BBD-07F72BBAC132}"/>
    <hyperlink ref="C52" r:id="rId2372" tooltip="UTC±00:00" display="https://en.wikipedia.org/wiki/UTC%C2%B100:00" xr:uid="{E3750087-F300-594D-BC2C-655A4A8863F7}"/>
    <hyperlink ref="L52" r:id="rId2373" tooltip="UTC±00:00" display="https://en.wikipedia.org/wiki/UTC%C2%B100:00" xr:uid="{460B9C08-BCFD-C342-B4BA-E906C33EBB3C}"/>
    <hyperlink ref="M52" r:id="rId2374" tooltip="Coordinated Universal Time" display="https://en.wikipedia.org/wiki/Coordinated_Universal_Time" xr:uid="{1CB77229-C4B1-2244-BA20-48CF6CB13C1E}"/>
    <hyperlink ref="B573" r:id="rId2375" tooltip="America/Anchorage" display="https://en.wikipedia.org/wiki/America/Anchorage" xr:uid="{0CFBB31D-36F8-A444-BEBD-FA69183D5B69}"/>
    <hyperlink ref="C573" r:id="rId2376" tooltip="UTC−09:00" display="https://en.wikipedia.org/wiki/UTC%E2%88%9209:00" xr:uid="{6ACB31E0-B14E-4A46-AE95-D07DCEB7732E}"/>
    <hyperlink ref="L573" r:id="rId2377" tooltip="UTC−08:00" display="https://en.wikipedia.org/wiki/UTC%E2%88%9208:00" xr:uid="{A16493FA-D0C9-DE4A-B13F-6676FB401BD6}"/>
    <hyperlink ref="M573" r:id="rId2378" tooltip="America/Anchorage" display="https://en.wikipedia.org/wiki/America/Anchorage" xr:uid="{406E623E-4725-7940-B5BA-1F4C30D2BE7B}"/>
    <hyperlink ref="B583" r:id="rId2379" tooltip="America/Adak" display="https://en.wikipedia.org/wiki/America/Adak" xr:uid="{F9A098D3-351B-434F-904D-863520FF8220}"/>
    <hyperlink ref="C583" r:id="rId2380" tooltip="UTC−10:00" display="https://en.wikipedia.org/wiki/UTC%E2%88%9210:00" xr:uid="{6D804D80-90E8-E943-8762-6DF5052F9E8B}"/>
    <hyperlink ref="L583" r:id="rId2381" tooltip="UTC−09:00" display="https://en.wikipedia.org/wiki/UTC%E2%88%9209:00" xr:uid="{13BC35E6-4FFA-C249-9220-07221555D97F}"/>
    <hyperlink ref="M583" r:id="rId2382" tooltip="America/Adak" display="https://en.wikipedia.org/wiki/America/Adak" xr:uid="{0CA29546-D2EC-F249-BFBD-A7B8D3CD0AEE}"/>
    <hyperlink ref="B548" r:id="rId2383" tooltip="Time in Arizona" display="https://en.wikipedia.org/wiki/Time_in_Arizona" xr:uid="{4374667E-6BF9-4848-BB96-562C48D665E9}"/>
    <hyperlink ref="C548" r:id="rId2384" tooltip="UTC−07:00" display="https://en.wikipedia.org/wiki/UTC%E2%88%9207:00" xr:uid="{436CD146-8675-1D47-BBA1-B1045A6E46A8}"/>
    <hyperlink ref="L548" r:id="rId2385" tooltip="UTC−07:00" display="https://en.wikipedia.org/wiki/UTC%E2%88%9207:00" xr:uid="{70888191-AC93-4641-9A6D-D0197CEA068B}"/>
    <hyperlink ref="M548" r:id="rId2386" tooltip="America/Phoenix (page does not exist)" display="https://en.wikipedia.org/w/index.php?title=America/Phoenix&amp;action=edit&amp;redlink=1" xr:uid="{BC47D1EA-F35D-B347-99DE-D529F6A42658}"/>
    <hyperlink ref="B525" r:id="rId2387" tooltip="Central Time Zone" display="https://en.wikipedia.org/wiki/Central_Time_Zone" xr:uid="{C52FEC20-0DA8-DD42-A2A1-8074C0EC8D61}"/>
    <hyperlink ref="C525" r:id="rId2388" tooltip="UTC−06:00" display="https://en.wikipedia.org/wiki/UTC%E2%88%9206:00" xr:uid="{E9F71C5F-9E0E-A248-B0D0-C11F89FA2177}"/>
    <hyperlink ref="L525" r:id="rId2389" tooltip="UTC−05:00" display="https://en.wikipedia.org/wiki/UTC%E2%88%9205:00" xr:uid="{0102E30B-8733-7048-A1DA-27DD2FFAF3EF}"/>
    <hyperlink ref="M525" r:id="rId2390" tooltip="America/Chicago (page does not exist)" display="https://en.wikipedia.org/w/index.php?title=America/Chicago&amp;action=edit&amp;redlink=1" xr:uid="{E1DF1604-CA72-5B47-AFE0-1A74DE4FB861}"/>
    <hyperlink ref="B489" r:id="rId2391" tooltip="Time in New York" display="https://en.wikipedia.org/wiki/Time_in_New_York" xr:uid="{6478DA4A-E110-764A-A286-E23E3BABF99E}"/>
    <hyperlink ref="C489" r:id="rId2392" tooltip="UTC−05:00" display="https://en.wikipedia.org/wiki/UTC%E2%88%9205:00" xr:uid="{30D7FCB5-0E87-DB45-9ADE-4FF20187AC69}"/>
    <hyperlink ref="L489" r:id="rId2393" tooltip="UTC−04:00" display="https://en.wikipedia.org/wiki/UTC%E2%88%9204:00" xr:uid="{FD993F50-7B9B-5B41-B267-6858B2668672}"/>
    <hyperlink ref="M489" r:id="rId2394" tooltip="America/New York (page does not exist)" display="https://en.wikipedia.org/w/index.php?title=America/New_York&amp;action=edit&amp;redlink=1" xr:uid="{B84344DE-B1A1-9C48-AAB2-F1EBD0AD51F5}"/>
    <hyperlink ref="B490" r:id="rId2395" tooltip="Time in Indiana" display="https://en.wikipedia.org/wiki/Time_in_Indiana" xr:uid="{49CD27C3-DA07-5946-88A0-227A639D871D}"/>
    <hyperlink ref="C490" r:id="rId2396" tooltip="UTC−05:00" display="https://en.wikipedia.org/wiki/UTC%E2%88%9205:00" xr:uid="{ABDE23C4-CC5A-1D49-8057-A161512E29AC}"/>
    <hyperlink ref="L490" r:id="rId2397" tooltip="UTC−04:00" display="https://en.wikipedia.org/wiki/UTC%E2%88%9204:00" xr:uid="{32567A09-F8E8-F742-9496-C3948DE6756D}"/>
    <hyperlink ref="M490" r:id="rId2398" tooltip="America/Indiana/Indianapolis (page does not exist)" display="https://en.wikipedia.org/w/index.php?title=America/Indiana/Indianapolis&amp;action=edit&amp;redlink=1" xr:uid="{F99EB0C4-B5D9-0545-830E-4880E3B04517}"/>
    <hyperlink ref="B584" r:id="rId2399" tooltip="Time in Hawaii" display="https://en.wikipedia.org/wiki/Time_in_Hawaii" xr:uid="{B41AC02B-920D-654C-97B4-5F5626662222}"/>
    <hyperlink ref="C584" r:id="rId2400" tooltip="UTC−10:00" display="https://en.wikipedia.org/wiki/UTC%E2%88%9210:00" xr:uid="{863EE7FC-E58D-3E46-95CF-74871D16376F}"/>
    <hyperlink ref="L584" r:id="rId2401" tooltip="UTC−10:00" display="https://en.wikipedia.org/wiki/UTC%E2%88%9210:00" xr:uid="{E4A874F5-F6F1-7C4C-8EB0-7B06CB413DAF}"/>
    <hyperlink ref="M584" r:id="rId2402" tooltip="Pacific/Honolulu (page does not exist)" display="https://en.wikipedia.org/w/index.php?title=Pacific/Honolulu&amp;action=edit&amp;redlink=1" xr:uid="{32C83533-7DE6-A642-8E30-C91B53CA09CF}"/>
    <hyperlink ref="B526" r:id="rId2403" tooltip="Time in Indiana" display="https://en.wikipedia.org/wiki/Time_in_Indiana" xr:uid="{CD84F219-B1A6-FF4D-B7B4-6A39306027F7}"/>
    <hyperlink ref="C526" r:id="rId2404" tooltip="UTC−06:00" display="https://en.wikipedia.org/wiki/UTC%E2%88%9206:00" xr:uid="{6011FF10-4C63-3A4F-9FBD-828263EF4BBB}"/>
    <hyperlink ref="L526" r:id="rId2405" tooltip="UTC−05:00" display="https://en.wikipedia.org/wiki/UTC%E2%88%9205:00" xr:uid="{58AE0762-4391-B44E-8686-E4327D1DED4D}"/>
    <hyperlink ref="M526" r:id="rId2406" tooltip="America/Indiana/Knox (page does not exist)" display="https://en.wikipedia.org/w/index.php?title=America/Indiana/Knox&amp;action=edit&amp;redlink=1" xr:uid="{FFECCDDD-28AF-3343-8C5E-4EA09CD52A5B}"/>
    <hyperlink ref="B491" r:id="rId2407" tooltip="Time in Michigan" display="https://en.wikipedia.org/wiki/Time_in_Michigan" xr:uid="{D3AA11E6-AF35-F741-9386-B4DDFE721A34}"/>
    <hyperlink ref="C491" r:id="rId2408" tooltip="UTC−05:00" display="https://en.wikipedia.org/wiki/UTC%E2%88%9205:00" xr:uid="{779E8734-C292-0E40-A86A-F808494A8145}"/>
    <hyperlink ref="L491" r:id="rId2409" tooltip="UTC−04:00" display="https://en.wikipedia.org/wiki/UTC%E2%88%9204:00" xr:uid="{9799CA14-F78F-034C-8584-7F5EFB525F9E}"/>
    <hyperlink ref="M491" r:id="rId2410" tooltip="America/Detroit (page does not exist)" display="https://en.wikipedia.org/w/index.php?title=America/Detroit&amp;action=edit&amp;redlink=1" xr:uid="{97A69B45-A853-2949-B9E4-341E64B45F80}"/>
    <hyperlink ref="B549" r:id="rId2411" tooltip="Mountain Time Zone" display="https://en.wikipedia.org/wiki/Mountain_Time_Zone" xr:uid="{35F6522D-B624-9F42-9028-406B722E67FA}"/>
    <hyperlink ref="C549" r:id="rId2412" tooltip="UTC−07:00" display="https://en.wikipedia.org/wiki/UTC%E2%88%9207:00" xr:uid="{2DF9FC99-D4B2-A144-A449-B59CA7B63F78}"/>
    <hyperlink ref="L549" r:id="rId2413" tooltip="UTC−06:00" display="https://en.wikipedia.org/wiki/UTC%E2%88%9206:00" xr:uid="{A41A629E-2EE0-6E4A-B9F1-07E81B1CA812}"/>
    <hyperlink ref="M549" r:id="rId2414" tooltip="America/Denver (page does not exist)" display="https://en.wikipedia.org/w/index.php?title=America/Denver&amp;action=edit&amp;redlink=1" xr:uid="{057AE032-20A8-B14C-84E0-F8D7534DBCC5}"/>
    <hyperlink ref="B563" r:id="rId2415" tooltip="Pacific Time Zone" display="https://en.wikipedia.org/wiki/Pacific_Time_Zone" xr:uid="{ED8423A2-06C1-8847-8CED-D899AF8703A9}"/>
    <hyperlink ref="C563" r:id="rId2416" tooltip="UTC−08:00" display="https://en.wikipedia.org/wiki/UTC%E2%88%9208:00" xr:uid="{B2D0DCE9-3220-4847-82EB-A1E479FA14B6}"/>
    <hyperlink ref="L563" r:id="rId2417" tooltip="UTC−07:00" display="https://en.wikipedia.org/wiki/UTC%E2%88%9207:00" xr:uid="{F2F8C6D9-B7AD-874D-8205-ABF20B2FEE44}"/>
    <hyperlink ref="M563" r:id="rId2418" tooltip="America/Los Angeles (page does not exist)" display="https://en.wikipedia.org/w/index.php?title=America/Los_Angeles&amp;action=edit&amp;redlink=1" xr:uid="{F8E49744-754F-AA45-86B1-80B7FBD51FF5}"/>
    <hyperlink ref="B564" r:id="rId2419" tooltip="Pacific Time Zone" display="https://en.wikipedia.org/wiki/Pacific_Time_Zone" xr:uid="{DB679409-4A03-8848-A50A-236B1B273DAA}"/>
    <hyperlink ref="C564" r:id="rId2420" tooltip="UTC−08:00" display="https://en.wikipedia.org/wiki/UTC%E2%88%9208:00" xr:uid="{1D714546-BB25-2E49-BE66-344426F37C24}"/>
    <hyperlink ref="L564" r:id="rId2421" tooltip="UTC−07:00" display="https://en.wikipedia.org/wiki/UTC%E2%88%9207:00" xr:uid="{575BE32A-B902-1C4F-A914-8CADDC998B0A}"/>
    <hyperlink ref="M564" r:id="rId2422" tooltip="America/Los Angeles (page does not exist)" display="https://en.wikipedia.org/w/index.php?title=America/Los_Angeles&amp;action=edit&amp;redlink=1" xr:uid="{186E9C91-E6F3-8F46-BDA4-6A476D957479}"/>
    <hyperlink ref="B590" r:id="rId2423" tooltip="Time in Samoa" display="https://en.wikipedia.org/wiki/Time_in_Samoa" xr:uid="{CF4F7E93-FBFF-B64B-A2CB-B538B204DC42}"/>
    <hyperlink ref="C590" r:id="rId2424" tooltip="UTC−11:00" display="https://en.wikipedia.org/wiki/UTC%E2%88%9211:00" xr:uid="{39E56CB4-DDB0-A04E-8B9D-6D57F1818BA5}"/>
    <hyperlink ref="L590" r:id="rId2425" tooltip="UTC−11:00" display="https://en.wikipedia.org/wiki/UTC%E2%88%9211:00" xr:uid="{0B93B9D1-5953-324E-8EA9-044582EC4CCE}"/>
    <hyperlink ref="M590" r:id="rId2426" tooltip="Pacific/Pago Pago (page does not exist)" display="https://en.wikipedia.org/w/index.php?title=Pacific/Pago_Pago&amp;action=edit&amp;redlink=1" xr:uid="{824C7560-A0BF-8949-A39A-6DA16CB42756}"/>
    <hyperlink ref="B53" r:id="rId2427" tooltip="Coordinated Universal Time" display="https://en.wikipedia.org/wiki/Coordinated_Universal_Time" xr:uid="{395F8F74-89DD-724E-AEBA-18D32F6620FF}"/>
    <hyperlink ref="C53" r:id="rId2428" tooltip="UTC±00:00" display="https://en.wikipedia.org/wiki/UTC%C2%B100:00" xr:uid="{D8B59492-05AF-004F-9721-7070AD052F14}"/>
    <hyperlink ref="L53" r:id="rId2429" tooltip="UTC±00:00" display="https://en.wikipedia.org/wiki/UTC%C2%B100:00" xr:uid="{A99AF21F-C514-6D4A-A2A2-CFEC9C266F0E}"/>
    <hyperlink ref="M53" r:id="rId2430" tooltip="Coordinated Universal Time" display="https://en.wikipedia.org/wiki/Coordinated_Universal_Time" xr:uid="{EA525F72-5C12-504C-A687-AE64C6A169D2}"/>
    <hyperlink ref="B54" r:id="rId2431" tooltip="Western European Time" display="https://en.wikipedia.org/wiki/Western_European_Time" xr:uid="{4DBFD57A-10F2-1C42-8D90-6D608B8A4A0B}"/>
    <hyperlink ref="C54" r:id="rId2432" tooltip="UTC±00:00" display="https://en.wikipedia.org/wiki/UTC%C2%B100:00" xr:uid="{09BBEA2F-EC2A-9046-B42A-AA82146273D9}"/>
    <hyperlink ref="L54" r:id="rId2433" tooltip="UTC+01:00" display="https://en.wikipedia.org/wiki/UTC%2B01:00" xr:uid="{DD41F286-9E4F-1D49-A1E9-47AE8F91B014}"/>
    <hyperlink ref="M54" r:id="rId2434" tooltip="Europe/Lisbon" display="https://en.wikipedia.org/wiki/Europe/Lisbon" xr:uid="{B03E015B-2773-0F44-AA32-93104AF2A2FD}"/>
    <hyperlink ref="B177" r:id="rId2435" tooltip="Moscow Time" display="https://en.wikipedia.org/wiki/Moscow_Time" xr:uid="{8E2F49C4-1691-8F4D-992F-E1C05175CDB7}"/>
    <hyperlink ref="C177" r:id="rId2436" tooltip="UTC+03:00" display="https://en.wikipedia.org/wiki/UTC%2B03:00" xr:uid="{A9403751-DCFC-8244-9C71-D3B08CC237BF}"/>
    <hyperlink ref="L177" r:id="rId2437" tooltip="UTC+03:00" display="https://en.wikipedia.org/wiki/UTC%2B03:00" xr:uid="{26F5944D-476E-F644-A79E-C322E7DA711C}"/>
    <hyperlink ref="M177" r:id="rId2438" tooltip="Europe/Moscow (page does not exist)" display="https://en.wikipedia.org/w/index.php?title=Europe/Moscow&amp;action=edit&amp;redlink=1" xr:uid="{8318182E-F070-C845-9A5F-6A54010FCDCF}"/>
    <hyperlink ref="B55" r:id="rId2439" tooltip="Coordinated Universal Time" display="https://en.wikipedia.org/wiki/Coordinated_Universal_Time" xr:uid="{4E5AE760-C70C-D34A-ADA2-DC578E35C02A}"/>
    <hyperlink ref="C55" r:id="rId2440" tooltip="UTC±00:00" display="https://en.wikipedia.org/wiki/UTC%C2%B100:00" xr:uid="{C42CC785-5F75-A64E-94A7-2EEAB541BA58}"/>
    <hyperlink ref="L55" r:id="rId2441" tooltip="UTC±00:00" display="https://en.wikipedia.org/wiki/UTC%C2%B100:00" xr:uid="{79727756-493E-6249-897A-B74C34DE0165}"/>
    <hyperlink ref="M55" r:id="rId2442" tooltip="Coordinated Universal Time" display="https://en.wikipedia.org/wiki/Coordinated_Universal_Time" xr:uid="{BC753EBF-E8F7-BA44-B02B-029770F7EA8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</dc:creator>
  <cp:lastModifiedBy>Allison</cp:lastModifiedBy>
  <dcterms:created xsi:type="dcterms:W3CDTF">2020-04-16T21:03:11Z</dcterms:created>
  <dcterms:modified xsi:type="dcterms:W3CDTF">2020-04-17T13:43:55Z</dcterms:modified>
</cp:coreProperties>
</file>