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AF56241E-9779-45C2-802D-8830E2C586B6}" xr6:coauthVersionLast="47" xr6:coauthVersionMax="47" xr10:uidLastSave="{00000000-0000-0000-0000-000000000000}"/>
  <bookViews>
    <workbookView xWindow="37380" yWindow="825" windowWidth="41355" windowHeight="19200" xr2:uid="{F037F883-4C98-45F2-8B0B-D12DB472B042}"/>
  </bookViews>
  <sheets>
    <sheet name="Capacitors" sheetId="3" r:id="rId1"/>
    <sheet name="Resistors" sheetId="4" r:id="rId2"/>
    <sheet name="Garbage" sheetId="2" r:id="rId3"/>
  </sheets>
  <definedNames>
    <definedName name="AMessWithMe">CELL("filename")</definedName>
    <definedName name="CAP_DESC_COMPACT" comment="Compact description of a capacitor" xml:space="preserve"> _xlfn.LAMBDA(_xlpm.val,_xlpm.volt,_xlpm.tempco,_xlpm.tol, _xlfn.TEXTJOIN(" ", TRUE, _xlpm.val, _xlpm.volt, _xlpm.tempco, _xlpm.tol))</definedName>
    <definedName name="ExternalData_1" localSheetId="0" hidden="1">Capacitors!$A$1:$I$14</definedName>
    <definedName name="ExternalData_1" localSheetId="1" hidden="1">Resistors!$A$1:$I$98</definedName>
    <definedName name="RES_DESC_COMPACT">_xlfn.LAMBDA(_xlpm.res,_xlpm.pow,_xlpm.tol,_xlpm.tempco, _xlfn.TEXTJOIN(" ", TRUE, _xlpm.res, _xlpm.pow, _xlpm.tol, _xlpm.tempco))</definedName>
    <definedName name="RES_VALUE">_xlfn.LAMBDA(_xlpm.txt,  _xlfn.LET(   _xlpm.trimmed, TRIM(_xlpm.txt),   _xlpm.base, IF(RIGHT(_xlpm.trimmed, 1) = "Ω", LEFT(_xlpm.trimmed, LEN(_xlpm.trimmed) - 1)),   _xlpm.unit_raw, FIND(RIGHT(_xlpm.base, 1), "kmMG"),   _xlpm.unit, IF(ISNUMBER(_xlpm.unit_raw), _xlpm.unit_raw, 0),   _xlpm.base_value, IF(ISNUMBER(_xlpm.unit_raw), LEFT(_xlpm.base, LEN(_xlpm.base) - 1), _xlpm.base),   _xlpm.value, _xlpm.base_value*CHOOSE(_xlpm.unit+1, 1, 1000, 0.001, 1000000, 1000000000),   _xlpm.value   ) )</definedName>
  </definedNames>
  <calcPr calcId="0"/>
</workbook>
</file>

<file path=xl/calcChain.xml><?xml version="1.0" encoding="utf-8"?>
<calcChain xmlns="http://schemas.openxmlformats.org/spreadsheetml/2006/main">
  <c r="J2" i="3" l="1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A2" i="2" a="1"/>
  <c r="A2" i="2" s="1"/>
  <c r="J2" i="4" a="1"/>
  <c r="J2" i="4"/>
  <c r="J3" i="4" a="1"/>
  <c r="J3" i="4" s="1"/>
  <c r="J4" i="4" a="1"/>
  <c r="J4" i="4" s="1"/>
  <c r="J5" i="4" a="1"/>
  <c r="J5" i="4" s="1"/>
  <c r="J6" i="4" a="1"/>
  <c r="J6" i="4" s="1"/>
  <c r="J7" i="4" a="1"/>
  <c r="J7" i="4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43" i="4" a="1"/>
  <c r="J43" i="4" s="1"/>
  <c r="J44" i="4" a="1"/>
  <c r="J44" i="4" s="1"/>
  <c r="J45" i="4" a="1"/>
  <c r="J45" i="4" s="1"/>
  <c r="J46" i="4" a="1"/>
  <c r="J46" i="4" s="1"/>
  <c r="J47" i="4" a="1"/>
  <c r="J47" i="4" s="1"/>
  <c r="J48" i="4" a="1"/>
  <c r="J48" i="4" s="1"/>
  <c r="J49" i="4" a="1"/>
  <c r="J49" i="4" s="1"/>
  <c r="J50" i="4" a="1"/>
  <c r="J50" i="4" s="1"/>
  <c r="J51" i="4" a="1"/>
  <c r="J51" i="4" s="1"/>
  <c r="J52" i="4" a="1"/>
  <c r="J52" i="4" s="1"/>
  <c r="J53" i="4" a="1"/>
  <c r="J53" i="4" s="1"/>
  <c r="J54" i="4" a="1"/>
  <c r="J54" i="4" s="1"/>
  <c r="J55" i="4" a="1"/>
  <c r="J55" i="4" s="1"/>
  <c r="J56" i="4" a="1"/>
  <c r="J56" i="4" s="1"/>
  <c r="J57" i="4" a="1"/>
  <c r="J57" i="4" s="1"/>
  <c r="J58" i="4" a="1"/>
  <c r="J58" i="4" s="1"/>
  <c r="J59" i="4" a="1"/>
  <c r="J59" i="4" s="1"/>
  <c r="J60" i="4" a="1"/>
  <c r="J60" i="4" s="1"/>
  <c r="J61" i="4" a="1"/>
  <c r="J61" i="4" s="1"/>
  <c r="J62" i="4" a="1"/>
  <c r="J62" i="4" s="1"/>
  <c r="J63" i="4" a="1"/>
  <c r="J63" i="4" s="1"/>
  <c r="J64" i="4" a="1"/>
  <c r="J64" i="4" s="1"/>
  <c r="J65" i="4" a="1"/>
  <c r="J65" i="4" s="1"/>
  <c r="J66" i="4" a="1"/>
  <c r="J66" i="4" s="1"/>
  <c r="J67" i="4" a="1"/>
  <c r="J67" i="4" s="1"/>
  <c r="J68" i="4" a="1"/>
  <c r="J68" i="4" s="1"/>
  <c r="J69" i="4" a="1"/>
  <c r="J69" i="4" s="1"/>
  <c r="J70" i="4" a="1"/>
  <c r="J70" i="4" s="1"/>
  <c r="J71" i="4" a="1"/>
  <c r="J71" i="4" s="1"/>
  <c r="J72" i="4" a="1"/>
  <c r="J72" i="4" s="1"/>
  <c r="J73" i="4" a="1"/>
  <c r="J73" i="4" s="1"/>
  <c r="J74" i="4" a="1"/>
  <c r="J74" i="4" s="1"/>
  <c r="J75" i="4" a="1"/>
  <c r="J75" i="4" s="1"/>
  <c r="J76" i="4" a="1"/>
  <c r="J76" i="4" s="1"/>
  <c r="J77" i="4" a="1"/>
  <c r="J77" i="4" s="1"/>
  <c r="J78" i="4" a="1"/>
  <c r="J78" i="4" s="1"/>
  <c r="J79" i="4" a="1"/>
  <c r="J79" i="4" s="1"/>
  <c r="J80" i="4" a="1"/>
  <c r="J80" i="4" s="1"/>
  <c r="J81" i="4" a="1"/>
  <c r="J81" i="4" s="1"/>
  <c r="J82" i="4" a="1"/>
  <c r="J82" i="4" s="1"/>
  <c r="J83" i="4" a="1"/>
  <c r="J83" i="4" s="1"/>
  <c r="J84" i="4" a="1"/>
  <c r="J84" i="4" s="1"/>
  <c r="J85" i="4" a="1"/>
  <c r="J85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A0EC1-FE0E-405E-AA30-625A9D0DBB55}" keepAlive="1" name="Query - Get Capacitors" description="Connection to the 'Get Capacitors' query in the workbook." type="5" refreshedVersion="8" background="1" saveData="1">
    <dbPr connection="Provider=Microsoft.Mashup.OleDb.1;Data Source=$Workbook$;Location=&quot;Get Capacitors&quot;;Extended Properties=&quot;&quot;" command="SELECT * FROM [Get Capacitors]"/>
  </connection>
  <connection id="2" xr16:uid="{27795699-AA44-46F0-ACD0-7AA5A6DD3F12}" keepAlive="1" name="Query - jlcpcb-components-basic-preferred (2)" description="Connection to the 'jlcpcb-components-basic-preferred (2)' query in the workbook." type="5" refreshedVersion="8" background="1" saveData="1">
    <dbPr connection="Provider=Microsoft.Mashup.OleDb.1;Data Source=$Workbook$;Location=&quot;jlcpcb-components-basic-preferred (2)&quot;;Extended Properties=&quot;&quot;" command="SELECT * FROM [jlcpcb-components-basic-preferred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<sst xmlns="http://schemas.openxmlformats.org/spreadsheetml/2006/main" count="1011" uniqueCount="363">
  <si>
    <t>datasheet</t>
  </si>
  <si>
    <t>0805</t>
  </si>
  <si>
    <t>https://www.lcsc.com/datasheet/lcsc_datasheet_2304140030_FH--Guangdong-Fenghua-Advanced-Tech-1206B103K500NT_C1846.pdf</t>
  </si>
  <si>
    <t>https://www.lcsc.com/datasheet/lcsc_datasheet_2304140030_Samsung-Electro-Mechanics-CL31B105KBHNNNE_C1848.pdf</t>
  </si>
  <si>
    <t>https://www.lcsc.com/datasheet/lcsc_datasheet_2304140030_FH--Guangdong-Fenghua-Advanced-Tech-1206B224K500NT_C1857.pdf</t>
  </si>
  <si>
    <t>https://www.lcsc.com/datasheet/lcsc_datasheet_1810221121_Samsung-Electro-Mechanics-CL31A226KPHNNNE_C5672.pdf</t>
  </si>
  <si>
    <t>https://www.lcsc.com/datasheet/lcsc_datasheet_2304140030_FH--Guangdong-Fenghua-Advanced-Tech-1206B102K202NT_C9196.pdf</t>
  </si>
  <si>
    <t>https://www.lcsc.com/datasheet/lcsc_datasheet_2304140030_Samsung-Electro-Mechanics-CL31A226KAHNNNE_C12891.pdf</t>
  </si>
  <si>
    <t>https://www.lcsc.com/datasheet/lcsc_datasheet_2304140030_Samsung-Electro-Mechanics-CL31A106KBHNNNE_C13585.pdf</t>
  </si>
  <si>
    <t>https://www.lcsc.com/datasheet/lcsc_datasheet_2304140030_Samsung-Electro-Mechanics-CL31A107MQHNNNE_C15008.pdf</t>
  </si>
  <si>
    <t>https://www.lcsc.com/datasheet/lcsc_datasheet_2304140030_Samsung-Electro-Mechanics-CL31B104KBCNNNC_C24497.pdf</t>
  </si>
  <si>
    <t>https://www.lcsc.com/datasheet/lcsc_datasheet_2304140030_FH--Guangdong-Fenghua-Advanced-Tech-1206B475K500NT_C29823.pdf</t>
  </si>
  <si>
    <t>https://www.lcsc.com/datasheet/lcsc_datasheet_2304140030_Samsung-Electro-Mechanics-CL31B102KGFNNNE_C35216.pdf</t>
  </si>
  <si>
    <t>https://www.lcsc.com/datasheet/lcsc_datasheet_2304140030_Samsung-Electro-Mechanics-CL31B225KBHNNNE_C50254.pdf</t>
  </si>
  <si>
    <t>https://www.lcsc.com/datasheet/lcsc_datasheet_2304140030_Samsung-Electro-Mechanics-CL31A476MPHNNNE_C96123.pdf</t>
  </si>
  <si>
    <t>https://www.lcsc.com/datasheet/lcsc_datasheet_2206010216_UNI-ROYAL-Uniroyal-Elec-0805W8F1501T5E_C4310.pdf</t>
  </si>
  <si>
    <t>https://www.lcsc.com/datasheet/lcsc_datasheet_2206010216_UNI-ROYAL-Uniroyal-Elec-0805W8F2002T5E_C4328.pdf</t>
  </si>
  <si>
    <t>https://www.lcsc.com/datasheet/lcsc_datasheet_2206010216_UNI-ROYAL-Uniroyal-Elec-0805W8F3602T5E_C4360.pdf</t>
  </si>
  <si>
    <t>https://www.lcsc.com/datasheet/lcsc_datasheet_2206010216_UNI-ROYAL-Uniroyal-Elec-0805W8F5601T5E_C4382.pdf</t>
  </si>
  <si>
    <t>https://www.lcsc.com/datasheet/lcsc_datasheet_2206010216_UNI-ROYAL-Uniroyal-Elec-0805W8F1201T5E_C17379.pdf</t>
  </si>
  <si>
    <t>https://www.lcsc.com/datasheet/lcsc_datasheet_2206010216_UNI-ROYAL-Uniroyal-Elec-0805W8F1801T5E_C17398.pdf</t>
  </si>
  <si>
    <t>https://www.lcsc.com/datasheet/lcsc_datasheet_2411221126_UNI-ROYAL-Uniroyal-Elec-0805W8F1000T5E_C17408.pdf</t>
  </si>
  <si>
    <t>https://www.lcsc.com/datasheet/lcsc_datasheet_2411221126_UNI-ROYAL-Uniroyal-Elec-0805W8F1002T5E_C17414.pdf</t>
  </si>
  <si>
    <t>https://www.lcsc.com/datasheet/lcsc_datasheet_2206010216_UNI-ROYAL-Uniroyal-Elec-0805W8F100JT5E_C17415.pdf</t>
  </si>
  <si>
    <t>https://www.lcsc.com/datasheet/lcsc_datasheet_2206010216_UNI-ROYAL-Uniroyal-Elec-0805W8F1102T5E_C17429.pdf</t>
  </si>
  <si>
    <t>https://www.lcsc.com/datasheet/lcsc_datasheet_2206010216_UNI-ROYAL-Uniroyal-Elec-0805W8F1203T5E_C17436.pdf</t>
  </si>
  <si>
    <t>https://www.lcsc.com/datasheet/lcsc_datasheet_2206010216_UNI-ROYAL-Uniroyal-Elec-0805W8F1200T5E_C17437.pdf</t>
  </si>
  <si>
    <t>https://www.lcsc.com/datasheet/lcsc_datasheet_2206010216_UNI-ROYAL-Uniroyal-Elec-0805W8F1202T5E_C17444.pdf</t>
  </si>
  <si>
    <t>https://www.lcsc.com/datasheet/lcsc_datasheet_2206010216_UNI-ROYAL-Uniroyal-Elec-0805W8F1302T5E_C17455.pdf</t>
  </si>
  <si>
    <t>https://www.lcsc.com/datasheet/lcsc_datasheet_2206010216_UNI-ROYAL-Uniroyal-Elec-0805W8F1503T5E_C17470.pdf</t>
  </si>
  <si>
    <t>https://www.lcsc.com/datasheet/lcsc_datasheet_2206010216_UNI-ROYAL-Uniroyal-Elec-0805W8F1500T5E_C17471.pdf</t>
  </si>
  <si>
    <t>https://www.lcsc.com/datasheet/lcsc_datasheet_2206010216_UNI-ROYAL-Uniroyal-Elec-0805W8F1502T5E_C17475.pdf</t>
  </si>
  <si>
    <t>https://www.lcsc.com/datasheet/lcsc_datasheet_2206010216_UNI-ROYAL-Uniroyal-Elec-0805W8F0000T5E_C17477.pdf</t>
  </si>
  <si>
    <t>https://www.lcsc.com/datasheet/lcsc_datasheet_2206010216_UNI-ROYAL-Uniroyal-Elec-0805W8F150JT5E_C17480.pdf</t>
  </si>
  <si>
    <t>https://www.lcsc.com/datasheet/lcsc_datasheet_2206010216_UNI-ROYAL-Uniroyal-Elec-0805W8F1602T5E_C17490.pdf</t>
  </si>
  <si>
    <t>https://www.lcsc.com/datasheet/lcsc_datasheet_2206010216_UNI-ROYAL-Uniroyal-Elec-0805W8F1803T5E_C17501.pdf</t>
  </si>
  <si>
    <t>https://www.lcsc.com/datasheet/lcsc_datasheet_2206010216_UNI-ROYAL-Uniroyal-Elec-0805W8F1802T5E_C17506.pdf</t>
  </si>
  <si>
    <t>https://www.lcsc.com/datasheet/lcsc_datasheet_2205311800_UNI-ROYAL-Uniroyal-Elec-0805W8F1001T5E_C17513.pdf</t>
  </si>
  <si>
    <t>https://www.lcsc.com/datasheet/lcsc_datasheet_2206010200_UNI-ROYAL-Uniroyal-Elec-0805W8F1004T5E_C17514.pdf</t>
  </si>
  <si>
    <t>https://www.lcsc.com/datasheet/lcsc_datasheet_2206010200_UNI-ROYAL-Uniroyal-Elec-0805W8F2201T5E_C17520.pdf</t>
  </si>
  <si>
    <t>https://www.lcsc.com/datasheet/lcsc_datasheet_2206010200_UNI-ROYAL-Uniroyal-Elec-0805W8F220KT5E_C17521.pdf</t>
  </si>
  <si>
    <t>https://www.lcsc.com/datasheet/lcsc_datasheet_2206010200_UNI-ROYAL-Uniroyal-Elec-0805W8F2401T5E_C17526.pdf</t>
  </si>
  <si>
    <t>https://www.lcsc.com/datasheet/lcsc_datasheet_2206010200_UNI-ROYAL-Uniroyal-Elec-0805W8F2701T5E_C17530.pdf</t>
  </si>
  <si>
    <t>https://www.lcsc.com/datasheet/lcsc_datasheet_2206010200_UNI-ROYAL-Uniroyal-Elec-0805W8F2003T5E_C17539.pdf</t>
  </si>
  <si>
    <t>https://www.lcsc.com/datasheet/lcsc_datasheet_2206010200_UNI-ROYAL-Uniroyal-Elec-0805W8F2000T5E_C17540.pdf</t>
  </si>
  <si>
    <t>https://www.lcsc.com/datasheet/lcsc_datasheet_2206010200_UNI-ROYAL-Uniroyal-Elec-0805W8F200JT5E_C17544.pdf</t>
  </si>
  <si>
    <t>https://www.lcsc.com/datasheet/lcsc_datasheet_2206010200_UNI-ROYAL-Uniroyal-Elec-0805W8F2203T5E_C17556.pdf</t>
  </si>
  <si>
    <t>https://www.lcsc.com/datasheet/lcsc_datasheet_2206010200_UNI-ROYAL-Uniroyal-Elec-0805W8F2200T5E_C17557.pdf</t>
  </si>
  <si>
    <t>https://www.lcsc.com/datasheet/lcsc_datasheet_2206010200_UNI-ROYAL-Uniroyal-Elec-0805W8F2202T5E_C17560.pdf</t>
  </si>
  <si>
    <t>https://www.lcsc.com/datasheet/lcsc_datasheet_2206010200_UNI-ROYAL-Uniroyal-Elec-0805W8F220JT5E_C17561.pdf</t>
  </si>
  <si>
    <t>https://www.lcsc.com/datasheet/lcsc_datasheet_2206010200_UNI-ROYAL-Uniroyal-Elec-0805W8F2400T5E_C17572.pdf</t>
  </si>
  <si>
    <t>https://www.lcsc.com/datasheet/lcsc_datasheet_2206010200_UNI-ROYAL-Uniroyal-Elec-0805W8F2402T5E_C17575.pdf</t>
  </si>
  <si>
    <t>https://www.lcsc.com/datasheet/lcsc_datasheet_2206010200_UNI-ROYAL-Uniroyal-Elec-0805W8F2703T5E_C17589.pdf</t>
  </si>
  <si>
    <t>https://www.lcsc.com/datasheet/lcsc_datasheet_2206010200_UNI-ROYAL-Uniroyal-Elec-0805W8F2700T5E_C17590.pdf</t>
  </si>
  <si>
    <t>https://www.lcsc.com/datasheet/lcsc_datasheet_2206010200_UNI-ROYAL-Uniroyal-Elec-0805W8F2702T5E_C17593.pdf</t>
  </si>
  <si>
    <t>https://www.lcsc.com/datasheet/lcsc_datasheet_2206010200_UNI-ROYAL-Uniroyal-Elec-0805W8F270JT5E_C17594.pdf</t>
  </si>
  <si>
    <t>https://www.lcsc.com/datasheet/lcsc_datasheet_2206010200_UNI-ROYAL-Uniroyal-Elec-0805W8F2001T5E_C17604.pdf</t>
  </si>
  <si>
    <t>https://www.lcsc.com/datasheet/lcsc_datasheet_2206010200_UNI-ROYAL-Uniroyal-Elec-0805W8F200KT5E_C17606.pdf</t>
  </si>
  <si>
    <t>https://www.lcsc.com/datasheet/lcsc_datasheet_2206010200_UNI-ROYAL-Uniroyal-Elec-0805W8F3901T5E_C17614.pdf</t>
  </si>
  <si>
    <t>https://www.lcsc.com/datasheet/lcsc_datasheet_2206010200_UNI-ROYAL-Uniroyal-Elec-0805W8F3003T5E_C17616.pdf</t>
  </si>
  <si>
    <t>https://www.lcsc.com/datasheet/lcsc_datasheet_2206010200_UNI-ROYAL-Uniroyal-Elec-0805W8F3000T5E_C17617.pdf</t>
  </si>
  <si>
    <t>https://www.lcsc.com/datasheet/lcsc_datasheet_2205311830_UNI-ROYAL-Uniroyal-Elec-0805W8F3002T5E_C17621.pdf</t>
  </si>
  <si>
    <t>https://www.lcsc.com/datasheet/lcsc_datasheet_2205311830_UNI-ROYAL-Uniroyal-Elec-0805W8F3303T5E_C17629.pdf</t>
  </si>
  <si>
    <t>https://www.lcsc.com/datasheet/lcsc_datasheet_2205311830_UNI-ROYAL-Uniroyal-Elec-0805W8F3300T5E_C17630.pdf</t>
  </si>
  <si>
    <t>https://www.lcsc.com/datasheet/lcsc_datasheet_2205311830_UNI-ROYAL-Uniroyal-Elec-0805W8F3302T5E_C17633.pdf</t>
  </si>
  <si>
    <t>https://www.lcsc.com/datasheet/lcsc_datasheet_2205311830_UNI-ROYAL-Uniroyal-Elec-0805W8F330JT5E_C17634.pdf</t>
  </si>
  <si>
    <t>https://www.lcsc.com/datasheet/lcsc_datasheet_2206010200_UNI-ROYAL-Uniroyal-Elec-0805W8F3900T5E_C17655.pdf</t>
  </si>
  <si>
    <t>https://www.lcsc.com/datasheet/lcsc_datasheet_2206010200_UNI-ROYAL-Uniroyal-Elec-0805W8F3903T5E_C17656.pdf</t>
  </si>
  <si>
    <t>https://www.lcsc.com/datasheet/lcsc_datasheet_2206010200_UNI-ROYAL-Uniroyal-Elec-0805W8F3001T5E_C17661.pdf</t>
  </si>
  <si>
    <t>https://www.lcsc.com/datasheet/lcsc_datasheet_2206010200_UNI-ROYAL-Uniroyal-Elec-0805W8F4301T5E_C17667.pdf</t>
  </si>
  <si>
    <t>https://www.lcsc.com/datasheet/lcsc_datasheet_2206010200_UNI-ROYAL-Uniroyal-Elec-0805W8F4701T5E_C17673.pdf</t>
  </si>
  <si>
    <t>https://www.lcsc.com/datasheet/lcsc_datasheet_2206010200_UNI-ROYAL-Uniroyal-Elec-0805W8F470KT5E_C17675.pdf</t>
  </si>
  <si>
    <t>https://www.lcsc.com/datasheet/lcsc_datasheet_2206010200_UNI-ROYAL-Uniroyal-Elec-0805W8F4991T5E_C17677.pdf</t>
  </si>
  <si>
    <t>https://www.lcsc.com/datasheet/lcsc_datasheet_2206010200_UNI-ROYAL-Uniroyal-Elec-0805W8F4302T5E_C17695.pdf</t>
  </si>
  <si>
    <t>https://www.lcsc.com/datasheet/lcsc_datasheet_2206010200_UNI-ROYAL-Uniroyal-Elec-0805W8F4703T5E_C17709.pdf</t>
  </si>
  <si>
    <t>https://www.lcsc.com/datasheet/lcsc_datasheet_2206010200_UNI-ROYAL-Uniroyal-Elec-0805W8F4700T5E_C17710.pdf</t>
  </si>
  <si>
    <t>https://www.lcsc.com/datasheet/lcsc_datasheet_2206010200_UNI-ROYAL-Uniroyal-Elec-0805W8F4702T5E_C17713.pdf</t>
  </si>
  <si>
    <t>https://www.lcsc.com/datasheet/lcsc_datasheet_2206010200_UNI-ROYAL-Uniroyal-Elec-0805W8F470JT5E_C17714.pdf</t>
  </si>
  <si>
    <t>https://www.lcsc.com/datasheet/lcsc_datasheet_2206010200_UNI-ROYAL-Uniroyal-Elec-0805W8F4992T5E_C17719.pdf</t>
  </si>
  <si>
    <t>https://www.lcsc.com/datasheet/lcsc_datasheet_2206010200_UNI-ROYAL-Uniroyal-Elec-0805W8F499JT5E_C17720.pdf</t>
  </si>
  <si>
    <t>https://www.lcsc.com/datasheet/lcsc_datasheet_2206010200_UNI-ROYAL-Uniroyal-Elec-0805W8F510KT5E_C17724.pdf</t>
  </si>
  <si>
    <t>https://www.lcsc.com/datasheet/lcsc_datasheet_2206010200_UNI-ROYAL-Uniroyal-Elec-0805W8F5103T5E_C17733.pdf</t>
  </si>
  <si>
    <t>https://www.lcsc.com/datasheet/lcsc_datasheet_2206010200_UNI-ROYAL-Uniroyal-Elec-0805W8F5100T5E_C17734.pdf</t>
  </si>
  <si>
    <t>https://www.lcsc.com/datasheet/lcsc_datasheet_2206010200_UNI-ROYAL-Uniroyal-Elec-0805W8F5102T5E_C17737.pdf</t>
  </si>
  <si>
    <t>https://www.lcsc.com/datasheet/lcsc_datasheet_2411221126_UNI-ROYAL-Uniroyal-Elec-0805W8F510JT5E_C17738.pdf</t>
  </si>
  <si>
    <t>https://www.lcsc.com/datasheet/lcsc_datasheet_2206010200_UNI-ROYAL-Uniroyal-Elec-0805W8F5602T5E_C17756.pdf</t>
  </si>
  <si>
    <t>https://www.lcsc.com/datasheet/lcsc_datasheet_2206010200_UNI-ROYAL-Uniroyal-Elec-0805W8F560JT5E_C17757.pdf</t>
  </si>
  <si>
    <t>https://www.lcsc.com/datasheet/lcsc_datasheet_2205311830_UNI-ROYAL-Uniroyal-Elec-0805W8F6201T5E_C17767.pdf</t>
  </si>
  <si>
    <t>https://www.lcsc.com/datasheet/lcsc_datasheet_2205311830_UNI-ROYAL-Uniroyal-Elec-0805W8F6801T5E_C17772.pdf</t>
  </si>
  <si>
    <t>https://www.lcsc.com/datasheet/lcsc_datasheet_2205311830_UNI-ROYAL-Uniroyal-Elec-0805W8F6202T5E_C17783.pdf</t>
  </si>
  <si>
    <t>https://www.lcsc.com/datasheet/lcsc_datasheet_2205311830_UNI-ROYAL-Uniroyal-Elec-0805W8F6803T5E_C17797.pdf</t>
  </si>
  <si>
    <t>https://www.lcsc.com/datasheet/lcsc_datasheet_2205311830_UNI-ROYAL-Uniroyal-Elec-0805W8F6800T5E_C17798.pdf</t>
  </si>
  <si>
    <t>https://www.lcsc.com/datasheet/lcsc_datasheet_2205311830_UNI-ROYAL-Uniroyal-Elec-0805W8F6802T5E_C17801.pdf</t>
  </si>
  <si>
    <t>https://www.lcsc.com/datasheet/lcsc_datasheet_2205311830_UNI-ROYAL-Uniroyal-Elec-0805W8F680JT5E_C17802.pdf</t>
  </si>
  <si>
    <t>https://www.lcsc.com/datasheet/lcsc_datasheet_2205311830_UNI-ROYAL-Uniroyal-Elec-0805W8F7501T5E_C17807.pdf</t>
  </si>
  <si>
    <t>https://www.lcsc.com/datasheet/lcsc_datasheet_2205311830_UNI-ROYAL-Uniroyal-Elec-0805W8F7500T5E_C17818.pdf</t>
  </si>
  <si>
    <t>https://www.lcsc.com/datasheet/lcsc_datasheet_2205311830_UNI-ROYAL-Uniroyal-Elec-0805W8F7502T5E_C17819.pdf</t>
  </si>
  <si>
    <t>https://www.lcsc.com/datasheet/lcsc_datasheet_2205311830_UNI-ROYAL-Uniroyal-Elec-0805W8F8201T5E_C17828.pdf</t>
  </si>
  <si>
    <t>https://www.lcsc.com/datasheet/lcsc_datasheet_2205311830_UNI-ROYAL-Uniroyal-Elec-0805W8F8200T5E_C17837.pdf</t>
  </si>
  <si>
    <t>https://www.lcsc.com/datasheet/lcsc_datasheet_2205311830_UNI-ROYAL-Uniroyal-Elec-0805W8F8202T5E_C17840.pdf</t>
  </si>
  <si>
    <t>https://www.lcsc.com/datasheet/lcsc_datasheet_2206010200_UNI-ROYAL-Uniroyal-Elec-0805W8F9101T5E_C17855.pdf</t>
  </si>
  <si>
    <t>https://www.lcsc.com/datasheet/lcsc_datasheet_2206010145_UNI-ROYAL-Uniroyal-Elec-0805W8F3601T5E_C18359.pdf</t>
  </si>
  <si>
    <t>https://www.lcsc.com/datasheet/lcsc_datasheet_2205311845_UNI-ROYAL-Uniroyal-Elec-0805W8F1800T5E_C25270.pdf</t>
  </si>
  <si>
    <t>https://www.lcsc.com/datasheet/lcsc_datasheet_2205311845_UNI-ROYAL-Uniroyal-Elec-0805W8F100KT5E_C25271.pdf</t>
  </si>
  <si>
    <t>https://www.lcsc.com/datasheet/lcsc_datasheet_2206010045_UNI-ROYAL-Uniroyal-Elec-0805W8F3902T5E_C25826.pdf</t>
  </si>
  <si>
    <t>https://www.lcsc.com/datasheet/lcsc_datasheet_2206010045_UNI-ROYAL-Uniroyal-Elec-0805W8F3301T5E_C26010.pdf</t>
  </si>
  <si>
    <t>https://www.lcsc.com/datasheet/lcsc_datasheet_2206010030_UNI-ROYAL-Uniroyal-Elec-0805W8F1005T5E_C26108.pdf</t>
  </si>
  <si>
    <t>https://www.lcsc.com/datasheet/lcsc_datasheet_2206010030_UNI-ROYAL-Uniroyal-Elec-0805W8F2004T5E_C26112.pdf</t>
  </si>
  <si>
    <t>https://www.lcsc.com/datasheet/lcsc_datasheet_2206010030_UNI-ROYAL-Uniroyal-Elec-0805W8F2204T5E_C26113.pdf</t>
  </si>
  <si>
    <t>https://www.lcsc.com/datasheet/lcsc_datasheet_2206010030_UNI-ROYAL-Uniroyal-Elec-0805W8F5101T5E_C27834.pdf</t>
  </si>
  <si>
    <t>https://www.lcsc.com/datasheet/lcsc_datasheet_2206010030_UNI-ROYAL-Uniroyal-Elec-0805W8F5600T5E_C28636.pdf</t>
  </si>
  <si>
    <t>https://www.lcsc.com/datasheet/lcsc_datasheet_2205312316_UNI-ROYAL-Uniroyal-Elec-0805W8F1003T5E_C149504.pdf</t>
  </si>
  <si>
    <t>50V</t>
  </si>
  <si>
    <t>±10%</t>
  </si>
  <si>
    <t>1nF</t>
  </si>
  <si>
    <t>X7R</t>
  </si>
  <si>
    <t>25V</t>
  </si>
  <si>
    <t>100nF</t>
  </si>
  <si>
    <t>1uF</t>
  </si>
  <si>
    <t>X5R</t>
  </si>
  <si>
    <t>4.7uF</t>
  </si>
  <si>
    <t>10V</t>
  </si>
  <si>
    <t>10uF</t>
  </si>
  <si>
    <t>220nF</t>
  </si>
  <si>
    <t>2.2uF</t>
  </si>
  <si>
    <t>10nF</t>
  </si>
  <si>
    <t>6.3V</t>
  </si>
  <si>
    <t>±20%</t>
  </si>
  <si>
    <t>22uF</t>
  </si>
  <si>
    <t>Description</t>
  </si>
  <si>
    <t>JLCPCB</t>
  </si>
  <si>
    <t>ki_keywords</t>
  </si>
  <si>
    <t>Package</t>
  </si>
  <si>
    <t>Value</t>
  </si>
  <si>
    <t>Power</t>
  </si>
  <si>
    <t>Tolerance</t>
  </si>
  <si>
    <t>Tempco</t>
  </si>
  <si>
    <t>C4310</t>
  </si>
  <si>
    <t>r resistor basic</t>
  </si>
  <si>
    <t>1.5kΩ</t>
  </si>
  <si>
    <t>125mW</t>
  </si>
  <si>
    <t>±1%</t>
  </si>
  <si>
    <t>±100ppm/℃</t>
  </si>
  <si>
    <t>C4328</t>
  </si>
  <si>
    <t>20kΩ</t>
  </si>
  <si>
    <t>C4360</t>
  </si>
  <si>
    <t>r resistor extended</t>
  </si>
  <si>
    <t>36kΩ</t>
  </si>
  <si>
    <t>C4382</t>
  </si>
  <si>
    <t>5.6kΩ</t>
  </si>
  <si>
    <t>C17379</t>
  </si>
  <si>
    <t>1.2kΩ</t>
  </si>
  <si>
    <t>C17398</t>
  </si>
  <si>
    <t>1.8kΩ</t>
  </si>
  <si>
    <t>C17408</t>
  </si>
  <si>
    <t>100Ω</t>
  </si>
  <si>
    <t>C17414</t>
  </si>
  <si>
    <t>10kΩ</t>
  </si>
  <si>
    <t>C17415</t>
  </si>
  <si>
    <t>10Ω</t>
  </si>
  <si>
    <t>±200ppm/℃</t>
  </si>
  <si>
    <t>C17429</t>
  </si>
  <si>
    <t>11kΩ</t>
  </si>
  <si>
    <t>C17436</t>
  </si>
  <si>
    <t>120kΩ</t>
  </si>
  <si>
    <t>C17437</t>
  </si>
  <si>
    <t>120Ω</t>
  </si>
  <si>
    <t>C17444</t>
  </si>
  <si>
    <t>12kΩ</t>
  </si>
  <si>
    <t>C17455</t>
  </si>
  <si>
    <t>13kΩ</t>
  </si>
  <si>
    <t>C17470</t>
  </si>
  <si>
    <t>150kΩ</t>
  </si>
  <si>
    <t>C17471</t>
  </si>
  <si>
    <t>150Ω</t>
  </si>
  <si>
    <t>C17475</t>
  </si>
  <si>
    <t>15kΩ</t>
  </si>
  <si>
    <t>C17477</t>
  </si>
  <si>
    <t>0Ω</t>
  </si>
  <si>
    <t>±800ppm/℃</t>
  </si>
  <si>
    <t>C17480</t>
  </si>
  <si>
    <t>15Ω</t>
  </si>
  <si>
    <t>C17490</t>
  </si>
  <si>
    <t>16kΩ</t>
  </si>
  <si>
    <t>C17501</t>
  </si>
  <si>
    <t>180kΩ</t>
  </si>
  <si>
    <t>C17506</t>
  </si>
  <si>
    <t>18kΩ</t>
  </si>
  <si>
    <t>C17513</t>
  </si>
  <si>
    <t>1kΩ</t>
  </si>
  <si>
    <t>C17514</t>
  </si>
  <si>
    <t>1MΩ</t>
  </si>
  <si>
    <t>C17520</t>
  </si>
  <si>
    <t>2.2kΩ</t>
  </si>
  <si>
    <t>C17521</t>
  </si>
  <si>
    <t>2.2Ω</t>
  </si>
  <si>
    <t>±400ppm/℃</t>
  </si>
  <si>
    <t>C17526</t>
  </si>
  <si>
    <t>2.4kΩ</t>
  </si>
  <si>
    <t>C17530</t>
  </si>
  <si>
    <t>2.7kΩ</t>
  </si>
  <si>
    <t>C17539</t>
  </si>
  <si>
    <t>200kΩ</t>
  </si>
  <si>
    <t>C17540</t>
  </si>
  <si>
    <t>200Ω</t>
  </si>
  <si>
    <t>C17544</t>
  </si>
  <si>
    <t>20Ω</t>
  </si>
  <si>
    <t>C17556</t>
  </si>
  <si>
    <t>220kΩ</t>
  </si>
  <si>
    <t>C17557</t>
  </si>
  <si>
    <t>220Ω</t>
  </si>
  <si>
    <t>C17560</t>
  </si>
  <si>
    <t>22kΩ</t>
  </si>
  <si>
    <t>C17561</t>
  </si>
  <si>
    <t>22Ω</t>
  </si>
  <si>
    <t>C17572</t>
  </si>
  <si>
    <t>240Ω</t>
  </si>
  <si>
    <t>C17575</t>
  </si>
  <si>
    <t>24kΩ</t>
  </si>
  <si>
    <t>C17589</t>
  </si>
  <si>
    <t>270kΩ</t>
  </si>
  <si>
    <t>C17590</t>
  </si>
  <si>
    <t>270Ω</t>
  </si>
  <si>
    <t>C17593</t>
  </si>
  <si>
    <t>27kΩ</t>
  </si>
  <si>
    <t>C17594</t>
  </si>
  <si>
    <t>27Ω</t>
  </si>
  <si>
    <t>C17604</t>
  </si>
  <si>
    <t>2kΩ</t>
  </si>
  <si>
    <t>C17606</t>
  </si>
  <si>
    <t>2Ω</t>
  </si>
  <si>
    <t>C17614</t>
  </si>
  <si>
    <t>3.9kΩ</t>
  </si>
  <si>
    <t>C17616</t>
  </si>
  <si>
    <t>300kΩ</t>
  </si>
  <si>
    <t>C17617</t>
  </si>
  <si>
    <t>300Ω</t>
  </si>
  <si>
    <t>C17621</t>
  </si>
  <si>
    <t>30kΩ</t>
  </si>
  <si>
    <t>C17629</t>
  </si>
  <si>
    <t>330kΩ</t>
  </si>
  <si>
    <t>C17630</t>
  </si>
  <si>
    <t>330Ω</t>
  </si>
  <si>
    <t>C17633</t>
  </si>
  <si>
    <t>33kΩ</t>
  </si>
  <si>
    <t>C17634</t>
  </si>
  <si>
    <t>33Ω</t>
  </si>
  <si>
    <t>C17655</t>
  </si>
  <si>
    <t>390Ω</t>
  </si>
  <si>
    <t>C17656</t>
  </si>
  <si>
    <t>390kΩ</t>
  </si>
  <si>
    <t>C17661</t>
  </si>
  <si>
    <t>3kΩ</t>
  </si>
  <si>
    <t>C17667</t>
  </si>
  <si>
    <t>4.3kΩ</t>
  </si>
  <si>
    <t>C17673</t>
  </si>
  <si>
    <t>4.7kΩ</t>
  </si>
  <si>
    <t>C17675</t>
  </si>
  <si>
    <t>4.7Ω</t>
  </si>
  <si>
    <t>C17677</t>
  </si>
  <si>
    <t>4.99kΩ</t>
  </si>
  <si>
    <t>C17695</t>
  </si>
  <si>
    <t>43kΩ</t>
  </si>
  <si>
    <t>C17709</t>
  </si>
  <si>
    <t>470kΩ</t>
  </si>
  <si>
    <t>C17710</t>
  </si>
  <si>
    <t>470Ω</t>
  </si>
  <si>
    <t>C17713</t>
  </si>
  <si>
    <t>47kΩ</t>
  </si>
  <si>
    <t>C17714</t>
  </si>
  <si>
    <t>47Ω</t>
  </si>
  <si>
    <t>C17719</t>
  </si>
  <si>
    <t>49.9kΩ</t>
  </si>
  <si>
    <t>C17720</t>
  </si>
  <si>
    <t>49.9Ω</t>
  </si>
  <si>
    <t>C17724</t>
  </si>
  <si>
    <t>5.1Ω</t>
  </si>
  <si>
    <t>C17733</t>
  </si>
  <si>
    <t>510kΩ</t>
  </si>
  <si>
    <t>C17734</t>
  </si>
  <si>
    <t>510Ω</t>
  </si>
  <si>
    <t>C17737</t>
  </si>
  <si>
    <t>51kΩ</t>
  </si>
  <si>
    <t>C17738</t>
  </si>
  <si>
    <t>51Ω</t>
  </si>
  <si>
    <t>C17756</t>
  </si>
  <si>
    <t>56kΩ</t>
  </si>
  <si>
    <t>C17757</t>
  </si>
  <si>
    <t>56Ω</t>
  </si>
  <si>
    <t>C17767</t>
  </si>
  <si>
    <t>6.2kΩ</t>
  </si>
  <si>
    <t>C17772</t>
  </si>
  <si>
    <t>6.8kΩ</t>
  </si>
  <si>
    <t>C17783</t>
  </si>
  <si>
    <t>62kΩ</t>
  </si>
  <si>
    <t>C17797</t>
  </si>
  <si>
    <t>680kΩ</t>
  </si>
  <si>
    <t>C17798</t>
  </si>
  <si>
    <t>680Ω</t>
  </si>
  <si>
    <t>C17801</t>
  </si>
  <si>
    <t>68kΩ</t>
  </si>
  <si>
    <t>C17802</t>
  </si>
  <si>
    <t>68Ω</t>
  </si>
  <si>
    <t>C17807</t>
  </si>
  <si>
    <t>7.5kΩ</t>
  </si>
  <si>
    <t>C17818</t>
  </si>
  <si>
    <t>750Ω</t>
  </si>
  <si>
    <t>C17819</t>
  </si>
  <si>
    <t>75kΩ</t>
  </si>
  <si>
    <t>C17828</t>
  </si>
  <si>
    <t>8.2kΩ</t>
  </si>
  <si>
    <t>C17837</t>
  </si>
  <si>
    <t>820Ω</t>
  </si>
  <si>
    <t>C17840</t>
  </si>
  <si>
    <t>82kΩ</t>
  </si>
  <si>
    <t>C17855</t>
  </si>
  <si>
    <t>9.1kΩ</t>
  </si>
  <si>
    <t>C18359</t>
  </si>
  <si>
    <t>3.6kΩ</t>
  </si>
  <si>
    <t>C25270</t>
  </si>
  <si>
    <t>180Ω</t>
  </si>
  <si>
    <t>C25271</t>
  </si>
  <si>
    <t>1Ω</t>
  </si>
  <si>
    <t>C25826</t>
  </si>
  <si>
    <t>39kΩ</t>
  </si>
  <si>
    <t>C26010</t>
  </si>
  <si>
    <t>3.3kΩ</t>
  </si>
  <si>
    <t>C26108</t>
  </si>
  <si>
    <t>10MΩ</t>
  </si>
  <si>
    <t>C26112</t>
  </si>
  <si>
    <t>2MΩ</t>
  </si>
  <si>
    <t>C26113</t>
  </si>
  <si>
    <t>2.2MΩ</t>
  </si>
  <si>
    <t>C27834</t>
  </si>
  <si>
    <t>5.1kΩ</t>
  </si>
  <si>
    <t>C28636</t>
  </si>
  <si>
    <t>560Ω</t>
  </si>
  <si>
    <t>C149504</t>
  </si>
  <si>
    <t>100kΩ</t>
  </si>
  <si>
    <t>Symbol Name</t>
  </si>
  <si>
    <t>BasePath</t>
  </si>
  <si>
    <t>Voltage</t>
  </si>
  <si>
    <t>cap capacitor basic</t>
  </si>
  <si>
    <t>cap capacitor extended</t>
  </si>
  <si>
    <t>Datasheet</t>
  </si>
  <si>
    <t>47uF</t>
  </si>
  <si>
    <t>C1846</t>
  </si>
  <si>
    <t>1206</t>
  </si>
  <si>
    <t>C1848</t>
  </si>
  <si>
    <t>C1857</t>
  </si>
  <si>
    <t>C5672</t>
  </si>
  <si>
    <t>C9196</t>
  </si>
  <si>
    <t>2kV</t>
  </si>
  <si>
    <t>C12891</t>
  </si>
  <si>
    <t>C13585</t>
  </si>
  <si>
    <t>100uF</t>
  </si>
  <si>
    <t>C15008</t>
  </si>
  <si>
    <t>C24497</t>
  </si>
  <si>
    <t>C29823</t>
  </si>
  <si>
    <t>C35216</t>
  </si>
  <si>
    <t>500V</t>
  </si>
  <si>
    <t>C50254</t>
  </si>
  <si>
    <t>C96123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</si>
</sst>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5CDF01-9FE0-4F6D-81F7-78C453B7D1F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ymbol Name" tableColumnId="1"/>
      <queryTableField id="2" name="JLCPCB" tableColumnId="2"/>
      <queryTableField id="3" name="Package" tableColumnId="3"/>
      <queryTableField id="4" name="ki_keywords" tableColumnId="4"/>
      <queryTableField id="5" name="Datasheet" tableColumnId="5"/>
      <queryTableField id="6" name="Voltage" tableColumnId="6"/>
      <queryTableField id="7" name="Tolerance" tableColumnId="7"/>
      <queryTableField id="8" name="Value" tableColumnId="8"/>
      <queryTableField id="9" name="Tempco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FC2C54-4BD4-436A-B89C-597C10101059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5D81F3-8BF2-43EB-A8B0-0C91BD912B8A}" name="Get_Capacitors" displayName="Get_Capacitors" ref="A1:J14" tableType="queryTable" totalsRowShown="0">
  <autoFilter ref="A1:J14" xr:uid="{475D81F3-8BF2-43EB-A8B0-0C91BD912B8A}"/>
  <tableColumns count="10">
    <tableColumn id="1" xr3:uid="{709D841A-9F4C-4224-B74B-4D2888E0295C}" uniqueName="1" name="Symbol Name" queryTableFieldId="1"/>
    <tableColumn id="2" xr3:uid="{A7323BE2-6366-4E5B-9067-24817A235706}" uniqueName="2" name="JLCPCB" queryTableFieldId="2" dataDxfId="3"/>
    <tableColumn id="3" xr3:uid="{19EB87E0-7330-40E5-ADB0-71AE3289B889}" uniqueName="3" name="Package" queryTableFieldId="3" dataDxfId="2"/>
    <tableColumn id="4" xr3:uid="{608165C3-0961-450E-BC08-8DC5FE2C6DCC}" uniqueName="4" name="ki_keywords" queryTableFieldId="4" dataDxfId="1"/>
    <tableColumn id="5" xr3:uid="{7303285C-F070-44D8-B640-839305A35991}" uniqueName="5" name="Datasheet" queryTableFieldId="5" dataDxfId="0"/>
    <tableColumn id="6" xr3:uid="{7C3F08D3-2767-409D-AD56-BFA0971E914D}" uniqueName="6" name="Voltage" queryTableFieldId="6"/>
    <tableColumn id="7" xr3:uid="{A0D3BCED-421D-453F-B708-036286764B7F}" uniqueName="7" name="Tolerance" queryTableFieldId="7"/>
    <tableColumn id="8" xr3:uid="{F2929A31-62BC-4BC0-A1DD-07C96ACD08E0}" uniqueName="8" name="Value" queryTableFieldId="8"/>
    <tableColumn id="9" xr3:uid="{592B9DAB-EF36-4109-B63A-3B9F6F8A9BED}" uniqueName="9" name="Tempco" queryTableFieldId="9"/>
    <tableColumn id="10" xr3:uid="{6E581DA3-7053-41A1-9CB2-E6FB4FBB99B6}" uniqueName="10" name="Description" queryTableFieldId="10" dataDxfId="7">
      <calculatedColumnFormula array="1">CAP_DESC_COMPACT(Get_Capacitors[[#This Row],[Value]],Get_Capacitors[[#This Row],[Voltage]],Get_Capacitors[[#This Row],[Tempco]],Get_Capacitors[[#This Row],[Tolerance]])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6ED7F8-06B5-484E-8C94-07D924BAFF54}" name="jlcpcb_components_basic_preferred__2" displayName="jlcpcb_components_basic_preferred__2" ref="A1:J98" tableType="queryTable" totalsRowShown="0">
  <autoFilter ref="A1:J98" xr:uid="{4C6ED7F8-06B5-484E-8C94-07D924BAFF54}"/>
  <tableColumns count="10">
    <tableColumn id="13" xr3:uid="{671F92F0-D39E-41B8-A02D-F24E10A1F2D7}" uniqueName="13" name="Symbol Name" queryTableFieldId="13"/>
    <tableColumn id="1" xr3:uid="{D1AE1ED6-F4A7-405A-A17D-2719FFF7F8D9}" uniqueName="1" name="JLCPCB" queryTableFieldId="1" dataDxfId="11"/>
    <tableColumn id="2" xr3:uid="{1F0EC7C0-1A92-4432-A28E-8D469009AB4D}" uniqueName="2" name="Package" queryTableFieldId="2" dataDxfId="10"/>
    <tableColumn id="3" xr3:uid="{EB869A35-896E-4444-AEEB-748C88338F79}" uniqueName="3" name="ki_keywords" queryTableFieldId="3" dataDxfId="9"/>
    <tableColumn id="4" xr3:uid="{31D24645-F216-408C-BBD3-3F4F72E2155E}" uniqueName="4" name="datasheet" queryTableFieldId="4" dataDxfId="8"/>
    <tableColumn id="5" xr3:uid="{9B4BD8F6-60B2-4F30-ACB1-AD2CD7369BE6}" uniqueName="5" name="Value" queryTableFieldId="5"/>
    <tableColumn id="6" xr3:uid="{7FE74FDB-6AF2-4098-8FC9-2F2A7481789A}" uniqueName="6" name="Power" queryTableFieldId="6"/>
    <tableColumn id="7" xr3:uid="{FA4D11C5-1B1F-4F58-83F0-E987590F2965}" uniqueName="7" name="Tolerance" queryTableFieldId="7"/>
    <tableColumn id="8" xr3:uid="{D5497287-BB61-4A98-932E-19F8596F80E5}" uniqueName="8" name="Tempco" queryTableFieldId="8"/>
    <tableColumn id="9" xr3:uid="{2D3A8EEC-9C31-4231-B2CB-FB592FA50087}" uniqueName="9" name="Description" queryTableFieldId="9" dataDxfId="12">
      <calculatedColumnFormula array="1">RES_DESC_COMPACT(jlcpcb_components_basic_preferred__2[[#This Row],[Value]],jlcpcb_components_basic_preferred__2[[#This Row],[Power]],jlcpcb_components_basic_preferred__2[[#This Row],[Tolerance]],jlcpcb_components_basic_preferred__2[[#This Row],[Tempco]])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70E313-BA1C-4DC5-B4BC-E4FAB23BD185}" name="Params" displayName="Params" ref="A1:A2" totalsRowShown="0">
  <autoFilter ref="A1:A2" xr:uid="{B370E313-BA1C-4DC5-B4BC-E4FAB23BD185}"/>
  <tableColumns count="1">
    <tableColumn id="1" xr3:uid="{B99FE651-A794-4126-8884-9949A08A2EF2}" name="BasePath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C88E-B706-453C-AEEC-60290DFC9A63}">
  <dimension ref="A1:J14"/>
  <sheetViews>
    <sheetView tabSelected="1" workbookViewId="0">
      <selection activeCell="D23" sqref="D23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21.85546875" bestFit="1" customWidth="1"/>
    <col min="5" max="5" width="81.140625" bestFit="1" customWidth="1"/>
    <col min="6" max="6" width="10" bestFit="1" customWidth="1"/>
    <col min="7" max="7" width="12.140625" bestFit="1" customWidth="1"/>
    <col min="8" max="8" width="8.28515625" bestFit="1" customWidth="1"/>
    <col min="9" max="9" width="10.42578125" bestFit="1" customWidth="1"/>
    <col min="10" max="10" width="19.28515625" bestFit="1" customWidth="1"/>
  </cols>
  <sheetData>
    <row r="1" spans="1:10" x14ac:dyDescent="0.25">
      <c r="A1" t="s">
        <v>339</v>
      </c>
      <c r="B1" t="s">
        <v>130</v>
      </c>
      <c r="C1" t="s">
        <v>132</v>
      </c>
      <c r="D1" t="s">
        <v>131</v>
      </c>
      <c r="E1" t="s">
        <v>344</v>
      </c>
      <c r="F1" t="s">
        <v>341</v>
      </c>
      <c r="G1" t="s">
        <v>135</v>
      </c>
      <c r="H1" t="s">
        <v>133</v>
      </c>
      <c r="I1" t="s">
        <v>136</v>
      </c>
      <c r="J1" t="s">
        <v>129</v>
      </c>
    </row>
    <row r="2" spans="1:10" x14ac:dyDescent="0.25">
      <c r="A2" t="s">
        <v>125</v>
      </c>
      <c r="B2" s="1" t="s">
        <v>346</v>
      </c>
      <c r="C2" s="1" t="s">
        <v>347</v>
      </c>
      <c r="D2" s="1" t="s">
        <v>342</v>
      </c>
      <c r="E2" s="1" t="s">
        <v>2</v>
      </c>
      <c r="F2" t="s">
        <v>112</v>
      </c>
      <c r="G2" t="s">
        <v>113</v>
      </c>
      <c r="H2" t="s">
        <v>125</v>
      </c>
      <c r="I2" t="s">
        <v>115</v>
      </c>
      <c r="J2" t="str" cm="1">
        <f t="array" ref="J2">CAP_DESC_COMPACT(Get_Capacitors[[#This Row],[Value]],Get_Capacitors[[#This Row],[Voltage]],Get_Capacitors[[#This Row],[Tempco]],Get_Capacitors[[#This Row],[Tolerance]])</f>
        <v>10nF 50V X7R ±10%</v>
      </c>
    </row>
    <row r="3" spans="1:10" x14ac:dyDescent="0.25">
      <c r="A3" t="s">
        <v>118</v>
      </c>
      <c r="B3" s="1" t="s">
        <v>348</v>
      </c>
      <c r="C3" s="1" t="s">
        <v>347</v>
      </c>
      <c r="D3" s="1" t="s">
        <v>342</v>
      </c>
      <c r="E3" s="1" t="s">
        <v>3</v>
      </c>
      <c r="F3" t="s">
        <v>112</v>
      </c>
      <c r="G3" t="s">
        <v>113</v>
      </c>
      <c r="H3" t="s">
        <v>118</v>
      </c>
      <c r="I3" t="s">
        <v>115</v>
      </c>
      <c r="J3" t="str" cm="1">
        <f t="array" ref="J3">CAP_DESC_COMPACT(Get_Capacitors[[#This Row],[Value]],Get_Capacitors[[#This Row],[Voltage]],Get_Capacitors[[#This Row],[Tempco]],Get_Capacitors[[#This Row],[Tolerance]])</f>
        <v>1uF 50V X7R ±10%</v>
      </c>
    </row>
    <row r="4" spans="1:10" x14ac:dyDescent="0.25">
      <c r="A4" t="s">
        <v>123</v>
      </c>
      <c r="B4" s="1" t="s">
        <v>349</v>
      </c>
      <c r="C4" s="1" t="s">
        <v>347</v>
      </c>
      <c r="D4" s="1" t="s">
        <v>343</v>
      </c>
      <c r="E4" s="1" t="s">
        <v>4</v>
      </c>
      <c r="F4" t="s">
        <v>112</v>
      </c>
      <c r="G4" t="s">
        <v>113</v>
      </c>
      <c r="H4" t="s">
        <v>123</v>
      </c>
      <c r="I4" t="s">
        <v>115</v>
      </c>
      <c r="J4" t="str" cm="1">
        <f t="array" ref="J4">CAP_DESC_COMPACT(Get_Capacitors[[#This Row],[Value]],Get_Capacitors[[#This Row],[Voltage]],Get_Capacitors[[#This Row],[Tempco]],Get_Capacitors[[#This Row],[Tolerance]])</f>
        <v>220nF 50V X7R ±10%</v>
      </c>
    </row>
    <row r="5" spans="1:10" x14ac:dyDescent="0.25">
      <c r="A5" t="s">
        <v>128</v>
      </c>
      <c r="B5" s="1" t="s">
        <v>350</v>
      </c>
      <c r="C5" s="1" t="s">
        <v>347</v>
      </c>
      <c r="D5" s="1" t="s">
        <v>343</v>
      </c>
      <c r="E5" s="1" t="s">
        <v>5</v>
      </c>
      <c r="F5" t="s">
        <v>121</v>
      </c>
      <c r="G5" t="s">
        <v>113</v>
      </c>
      <c r="H5" t="s">
        <v>128</v>
      </c>
      <c r="I5" t="s">
        <v>119</v>
      </c>
      <c r="J5" t="str" cm="1">
        <f t="array" ref="J5">CAP_DESC_COMPACT(Get_Capacitors[[#This Row],[Value]],Get_Capacitors[[#This Row],[Voltage]],Get_Capacitors[[#This Row],[Tempco]],Get_Capacitors[[#This Row],[Tolerance]])</f>
        <v>22uF 10V X5R ±10%</v>
      </c>
    </row>
    <row r="6" spans="1:10" x14ac:dyDescent="0.25">
      <c r="A6" t="s">
        <v>114</v>
      </c>
      <c r="B6" s="1" t="s">
        <v>351</v>
      </c>
      <c r="C6" s="1" t="s">
        <v>347</v>
      </c>
      <c r="D6" s="1" t="s">
        <v>342</v>
      </c>
      <c r="E6" s="1" t="s">
        <v>6</v>
      </c>
      <c r="F6" t="s">
        <v>352</v>
      </c>
      <c r="G6" t="s">
        <v>113</v>
      </c>
      <c r="H6" t="s">
        <v>114</v>
      </c>
      <c r="I6" t="s">
        <v>115</v>
      </c>
      <c r="J6" t="str" cm="1">
        <f t="array" ref="J6">CAP_DESC_COMPACT(Get_Capacitors[[#This Row],[Value]],Get_Capacitors[[#This Row],[Voltage]],Get_Capacitors[[#This Row],[Tempco]],Get_Capacitors[[#This Row],[Tolerance]])</f>
        <v>1nF 2kV X7R ±10%</v>
      </c>
    </row>
    <row r="7" spans="1:10" x14ac:dyDescent="0.25">
      <c r="A7" t="s">
        <v>128</v>
      </c>
      <c r="B7" s="1" t="s">
        <v>353</v>
      </c>
      <c r="C7" s="1" t="s">
        <v>347</v>
      </c>
      <c r="D7" s="1" t="s">
        <v>342</v>
      </c>
      <c r="E7" s="1" t="s">
        <v>7</v>
      </c>
      <c r="F7" t="s">
        <v>116</v>
      </c>
      <c r="G7" t="s">
        <v>113</v>
      </c>
      <c r="H7" t="s">
        <v>128</v>
      </c>
      <c r="I7" t="s">
        <v>119</v>
      </c>
      <c r="J7" t="str" cm="1">
        <f t="array" ref="J7">CAP_DESC_COMPACT(Get_Capacitors[[#This Row],[Value]],Get_Capacitors[[#This Row],[Voltage]],Get_Capacitors[[#This Row],[Tempco]],Get_Capacitors[[#This Row],[Tolerance]])</f>
        <v>22uF 25V X5R ±10%</v>
      </c>
    </row>
    <row r="8" spans="1:10" x14ac:dyDescent="0.25">
      <c r="A8" t="s">
        <v>122</v>
      </c>
      <c r="B8" s="1" t="s">
        <v>354</v>
      </c>
      <c r="C8" s="1" t="s">
        <v>347</v>
      </c>
      <c r="D8" s="1" t="s">
        <v>342</v>
      </c>
      <c r="E8" s="1" t="s">
        <v>8</v>
      </c>
      <c r="F8" t="s">
        <v>112</v>
      </c>
      <c r="G8" t="s">
        <v>113</v>
      </c>
      <c r="H8" t="s">
        <v>122</v>
      </c>
      <c r="I8" t="s">
        <v>119</v>
      </c>
      <c r="J8" t="str" cm="1">
        <f t="array" ref="J8">CAP_DESC_COMPACT(Get_Capacitors[[#This Row],[Value]],Get_Capacitors[[#This Row],[Voltage]],Get_Capacitors[[#This Row],[Tempco]],Get_Capacitors[[#This Row],[Tolerance]])</f>
        <v>10uF 50V X5R ±10%</v>
      </c>
    </row>
    <row r="9" spans="1:10" x14ac:dyDescent="0.25">
      <c r="A9" t="s">
        <v>355</v>
      </c>
      <c r="B9" s="1" t="s">
        <v>356</v>
      </c>
      <c r="C9" s="1" t="s">
        <v>347</v>
      </c>
      <c r="D9" s="1" t="s">
        <v>342</v>
      </c>
      <c r="E9" s="1" t="s">
        <v>9</v>
      </c>
      <c r="F9" t="s">
        <v>126</v>
      </c>
      <c r="G9" t="s">
        <v>127</v>
      </c>
      <c r="H9" t="s">
        <v>355</v>
      </c>
      <c r="I9" t="s">
        <v>119</v>
      </c>
      <c r="J9" t="str" cm="1">
        <f t="array" ref="J9">CAP_DESC_COMPACT(Get_Capacitors[[#This Row],[Value]],Get_Capacitors[[#This Row],[Voltage]],Get_Capacitors[[#This Row],[Tempco]],Get_Capacitors[[#This Row],[Tolerance]])</f>
        <v>100uF 6.3V X5R ±20%</v>
      </c>
    </row>
    <row r="10" spans="1:10" x14ac:dyDescent="0.25">
      <c r="A10" t="s">
        <v>117</v>
      </c>
      <c r="B10" s="1" t="s">
        <v>357</v>
      </c>
      <c r="C10" s="1" t="s">
        <v>347</v>
      </c>
      <c r="D10" s="1" t="s">
        <v>342</v>
      </c>
      <c r="E10" s="1" t="s">
        <v>10</v>
      </c>
      <c r="F10" t="s">
        <v>112</v>
      </c>
      <c r="G10" t="s">
        <v>113</v>
      </c>
      <c r="H10" t="s">
        <v>117</v>
      </c>
      <c r="I10" t="s">
        <v>115</v>
      </c>
      <c r="J10" t="str" cm="1">
        <f t="array" ref="J10">CAP_DESC_COMPACT(Get_Capacitors[[#This Row],[Value]],Get_Capacitors[[#This Row],[Voltage]],Get_Capacitors[[#This Row],[Tempco]],Get_Capacitors[[#This Row],[Tolerance]])</f>
        <v>100nF 50V X7R ±10%</v>
      </c>
    </row>
    <row r="11" spans="1:10" x14ac:dyDescent="0.25">
      <c r="A11" t="s">
        <v>120</v>
      </c>
      <c r="B11" s="1" t="s">
        <v>358</v>
      </c>
      <c r="C11" s="1" t="s">
        <v>347</v>
      </c>
      <c r="D11" s="1" t="s">
        <v>342</v>
      </c>
      <c r="E11" s="1" t="s">
        <v>11</v>
      </c>
      <c r="F11" t="s">
        <v>112</v>
      </c>
      <c r="G11" t="s">
        <v>113</v>
      </c>
      <c r="H11" t="s">
        <v>120</v>
      </c>
      <c r="I11" t="s">
        <v>115</v>
      </c>
      <c r="J11" t="str" cm="1">
        <f t="array" ref="J11">CAP_DESC_COMPACT(Get_Capacitors[[#This Row],[Value]],Get_Capacitors[[#This Row],[Voltage]],Get_Capacitors[[#This Row],[Tempco]],Get_Capacitors[[#This Row],[Tolerance]])</f>
        <v>4.7uF 50V X7R ±10%</v>
      </c>
    </row>
    <row r="12" spans="1:10" x14ac:dyDescent="0.25">
      <c r="A12" t="s">
        <v>114</v>
      </c>
      <c r="B12" s="1" t="s">
        <v>359</v>
      </c>
      <c r="C12" s="1" t="s">
        <v>347</v>
      </c>
      <c r="D12" s="1" t="s">
        <v>343</v>
      </c>
      <c r="E12" s="1" t="s">
        <v>12</v>
      </c>
      <c r="F12" t="s">
        <v>360</v>
      </c>
      <c r="G12" t="s">
        <v>113</v>
      </c>
      <c r="H12" t="s">
        <v>114</v>
      </c>
      <c r="I12" t="s">
        <v>115</v>
      </c>
      <c r="J12" t="str" cm="1">
        <f t="array" ref="J12">CAP_DESC_COMPACT(Get_Capacitors[[#This Row],[Value]],Get_Capacitors[[#This Row],[Voltage]],Get_Capacitors[[#This Row],[Tempco]],Get_Capacitors[[#This Row],[Tolerance]])</f>
        <v>1nF 500V X7R ±10%</v>
      </c>
    </row>
    <row r="13" spans="1:10" x14ac:dyDescent="0.25">
      <c r="A13" t="s">
        <v>124</v>
      </c>
      <c r="B13" s="1" t="s">
        <v>361</v>
      </c>
      <c r="C13" s="1" t="s">
        <v>347</v>
      </c>
      <c r="D13" s="1" t="s">
        <v>342</v>
      </c>
      <c r="E13" s="1" t="s">
        <v>13</v>
      </c>
      <c r="F13" t="s">
        <v>112</v>
      </c>
      <c r="G13" t="s">
        <v>113</v>
      </c>
      <c r="H13" t="s">
        <v>124</v>
      </c>
      <c r="I13" t="s">
        <v>115</v>
      </c>
      <c r="J13" t="str" cm="1">
        <f t="array" ref="J13">CAP_DESC_COMPACT(Get_Capacitors[[#This Row],[Value]],Get_Capacitors[[#This Row],[Voltage]],Get_Capacitors[[#This Row],[Tempco]],Get_Capacitors[[#This Row],[Tolerance]])</f>
        <v>2.2uF 50V X7R ±10%</v>
      </c>
    </row>
    <row r="14" spans="1:10" x14ac:dyDescent="0.25">
      <c r="A14" t="s">
        <v>345</v>
      </c>
      <c r="B14" s="1" t="s">
        <v>362</v>
      </c>
      <c r="C14" s="1" t="s">
        <v>347</v>
      </c>
      <c r="D14" s="1" t="s">
        <v>342</v>
      </c>
      <c r="E14" s="1" t="s">
        <v>14</v>
      </c>
      <c r="F14" t="s">
        <v>121</v>
      </c>
      <c r="G14" t="s">
        <v>127</v>
      </c>
      <c r="H14" t="s">
        <v>345</v>
      </c>
      <c r="I14" t="s">
        <v>119</v>
      </c>
      <c r="J14" t="str" cm="1">
        <f t="array" ref="J14">CAP_DESC_COMPACT(Get_Capacitors[[#This Row],[Value]],Get_Capacitors[[#This Row],[Voltage]],Get_Capacitors[[#This Row],[Tempco]],Get_Capacitors[[#This Row],[Tolerance]])</f>
        <v>47uF 10V X5R ±20%</v>
      </c>
    </row>
  </sheetData>
  <phoneticPr fontId="18" type="noConversion"/>
  <conditionalFormatting sqref="A1:A1048576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D2E2-103E-4A19-B5D4-31665B45B821}">
  <dimension ref="A1:J98"/>
  <sheetViews>
    <sheetView workbookViewId="0">
      <selection sqref="A1:J1048576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17.42578125" bestFit="1" customWidth="1"/>
    <col min="5" max="5" width="81.140625" bestFit="1" customWidth="1"/>
    <col min="6" max="6" width="8.28515625" bestFit="1" customWidth="1"/>
    <col min="7" max="7" width="8.85546875" bestFit="1" customWidth="1"/>
    <col min="8" max="8" width="12.140625" bestFit="1" customWidth="1"/>
    <col min="9" max="9" width="11.7109375" customWidth="1"/>
    <col min="10" max="10" width="29.7109375" bestFit="1" customWidth="1"/>
  </cols>
  <sheetData>
    <row r="1" spans="1:10" x14ac:dyDescent="0.25">
      <c r="A1" t="s">
        <v>339</v>
      </c>
      <c r="B1" t="s">
        <v>130</v>
      </c>
      <c r="C1" t="s">
        <v>132</v>
      </c>
      <c r="D1" t="s">
        <v>131</v>
      </c>
      <c r="E1" t="s">
        <v>0</v>
      </c>
      <c r="F1" t="s">
        <v>133</v>
      </c>
      <c r="G1" t="s">
        <v>134</v>
      </c>
      <c r="H1" t="s">
        <v>135</v>
      </c>
      <c r="I1" t="s">
        <v>136</v>
      </c>
      <c r="J1" t="s">
        <v>129</v>
      </c>
    </row>
    <row r="2" spans="1:10" x14ac:dyDescent="0.25">
      <c r="A2" t="s">
        <v>139</v>
      </c>
      <c r="B2" s="1" t="s">
        <v>137</v>
      </c>
      <c r="C2" s="1" t="s">
        <v>1</v>
      </c>
      <c r="D2" s="1" t="s">
        <v>138</v>
      </c>
      <c r="E2" s="1" t="s">
        <v>15</v>
      </c>
      <c r="F2" t="s">
        <v>139</v>
      </c>
      <c r="G2" t="s">
        <v>140</v>
      </c>
      <c r="H2" t="s">
        <v>141</v>
      </c>
      <c r="I2" t="s">
        <v>142</v>
      </c>
      <c r="J2" t="str" cm="1">
        <f t="array" ref="J2">RES_DESC_COMPACT(jlcpcb_components_basic_preferred__2[[#This Row],[Value]],jlcpcb_components_basic_preferred__2[[#This Row],[Power]],jlcpcb_components_basic_preferred__2[[#This Row],[Tolerance]],jlcpcb_components_basic_preferred__2[[#This Row],[Tempco]])</f>
        <v>1.5kΩ 125mW ±1% ±100ppm/℃</v>
      </c>
    </row>
    <row r="3" spans="1:10" x14ac:dyDescent="0.25">
      <c r="A3" t="s">
        <v>144</v>
      </c>
      <c r="B3" s="1" t="s">
        <v>143</v>
      </c>
      <c r="C3" s="1" t="s">
        <v>1</v>
      </c>
      <c r="D3" s="1" t="s">
        <v>138</v>
      </c>
      <c r="E3" s="1" t="s">
        <v>16</v>
      </c>
      <c r="F3" t="s">
        <v>144</v>
      </c>
      <c r="G3" t="s">
        <v>140</v>
      </c>
      <c r="H3" t="s">
        <v>141</v>
      </c>
      <c r="I3" t="s">
        <v>142</v>
      </c>
      <c r="J3" t="str" cm="1">
        <f t="array" ref="J3">RES_DESC_COMPACT(jlcpcb_components_basic_preferred__2[[#This Row],[Value]],jlcpcb_components_basic_preferred__2[[#This Row],[Power]],jlcpcb_components_basic_preferred__2[[#This Row],[Tolerance]],jlcpcb_components_basic_preferred__2[[#This Row],[Tempco]])</f>
        <v>20kΩ 125mW ±1% ±100ppm/℃</v>
      </c>
    </row>
    <row r="4" spans="1:10" x14ac:dyDescent="0.25">
      <c r="A4" t="s">
        <v>147</v>
      </c>
      <c r="B4" s="1" t="s">
        <v>145</v>
      </c>
      <c r="C4" s="1" t="s">
        <v>1</v>
      </c>
      <c r="D4" s="1" t="s">
        <v>146</v>
      </c>
      <c r="E4" s="1" t="s">
        <v>17</v>
      </c>
      <c r="F4" t="s">
        <v>147</v>
      </c>
      <c r="G4" t="s">
        <v>140</v>
      </c>
      <c r="H4" t="s">
        <v>141</v>
      </c>
      <c r="I4" t="s">
        <v>142</v>
      </c>
      <c r="J4" t="str" cm="1">
        <f t="array" ref="J4">RES_DESC_COMPACT(jlcpcb_components_basic_preferred__2[[#This Row],[Value]],jlcpcb_components_basic_preferred__2[[#This Row],[Power]],jlcpcb_components_basic_preferred__2[[#This Row],[Tolerance]],jlcpcb_components_basic_preferred__2[[#This Row],[Tempco]])</f>
        <v>36kΩ 125mW ±1% ±100ppm/℃</v>
      </c>
    </row>
    <row r="5" spans="1:10" x14ac:dyDescent="0.25">
      <c r="A5" t="s">
        <v>149</v>
      </c>
      <c r="B5" s="1" t="s">
        <v>148</v>
      </c>
      <c r="C5" s="1" t="s">
        <v>1</v>
      </c>
      <c r="D5" s="1" t="s">
        <v>138</v>
      </c>
      <c r="E5" s="1" t="s">
        <v>18</v>
      </c>
      <c r="F5" t="s">
        <v>149</v>
      </c>
      <c r="G5" t="s">
        <v>140</v>
      </c>
      <c r="H5" t="s">
        <v>141</v>
      </c>
      <c r="I5" t="s">
        <v>142</v>
      </c>
      <c r="J5" t="str" cm="1">
        <f t="array" ref="J5">RES_DESC_COMPACT(jlcpcb_components_basic_preferred__2[[#This Row],[Value]],jlcpcb_components_basic_preferred__2[[#This Row],[Power]],jlcpcb_components_basic_preferred__2[[#This Row],[Tolerance]],jlcpcb_components_basic_preferred__2[[#This Row],[Tempco]])</f>
        <v>5.6kΩ 125mW ±1% ±100ppm/℃</v>
      </c>
    </row>
    <row r="6" spans="1:10" x14ac:dyDescent="0.25">
      <c r="A6" t="s">
        <v>151</v>
      </c>
      <c r="B6" s="1" t="s">
        <v>150</v>
      </c>
      <c r="C6" s="1" t="s">
        <v>1</v>
      </c>
      <c r="D6" s="1" t="s">
        <v>138</v>
      </c>
      <c r="E6" s="1" t="s">
        <v>19</v>
      </c>
      <c r="F6" t="s">
        <v>151</v>
      </c>
      <c r="G6" t="s">
        <v>140</v>
      </c>
      <c r="H6" t="s">
        <v>141</v>
      </c>
      <c r="I6" t="s">
        <v>142</v>
      </c>
      <c r="J6" t="str" cm="1">
        <f t="array" ref="J6">RES_DESC_COMPACT(jlcpcb_components_basic_preferred__2[[#This Row],[Value]],jlcpcb_components_basic_preferred__2[[#This Row],[Power]],jlcpcb_components_basic_preferred__2[[#This Row],[Tolerance]],jlcpcb_components_basic_preferred__2[[#This Row],[Tempco]])</f>
        <v>1.2kΩ 125mW ±1% ±100ppm/℃</v>
      </c>
    </row>
    <row r="7" spans="1:10" x14ac:dyDescent="0.25">
      <c r="A7" t="s">
        <v>153</v>
      </c>
      <c r="B7" s="1" t="s">
        <v>152</v>
      </c>
      <c r="C7" s="1" t="s">
        <v>1</v>
      </c>
      <c r="D7" s="1" t="s">
        <v>146</v>
      </c>
      <c r="E7" s="1" t="s">
        <v>20</v>
      </c>
      <c r="F7" t="s">
        <v>153</v>
      </c>
      <c r="G7" t="s">
        <v>140</v>
      </c>
      <c r="H7" t="s">
        <v>141</v>
      </c>
      <c r="I7" t="s">
        <v>142</v>
      </c>
      <c r="J7" t="str" cm="1">
        <f t="array" ref="J7">RES_DESC_COMPACT(jlcpcb_components_basic_preferred__2[[#This Row],[Value]],jlcpcb_components_basic_preferred__2[[#This Row],[Power]],jlcpcb_components_basic_preferred__2[[#This Row],[Tolerance]],jlcpcb_components_basic_preferred__2[[#This Row],[Tempco]])</f>
        <v>1.8kΩ 125mW ±1% ±100ppm/℃</v>
      </c>
    </row>
    <row r="8" spans="1:10" x14ac:dyDescent="0.25">
      <c r="A8" t="s">
        <v>155</v>
      </c>
      <c r="B8" s="1" t="s">
        <v>154</v>
      </c>
      <c r="C8" s="1" t="s">
        <v>1</v>
      </c>
      <c r="D8" s="1" t="s">
        <v>138</v>
      </c>
      <c r="E8" s="1" t="s">
        <v>21</v>
      </c>
      <c r="F8" t="s">
        <v>155</v>
      </c>
      <c r="G8" t="s">
        <v>140</v>
      </c>
      <c r="H8" t="s">
        <v>141</v>
      </c>
      <c r="I8" t="s">
        <v>142</v>
      </c>
      <c r="J8" t="str" cm="1">
        <f t="array" ref="J8">RES_DESC_COMPACT(jlcpcb_components_basic_preferred__2[[#This Row],[Value]],jlcpcb_components_basic_preferred__2[[#This Row],[Power]],jlcpcb_components_basic_preferred__2[[#This Row],[Tolerance]],jlcpcb_components_basic_preferred__2[[#This Row],[Tempco]])</f>
        <v>100Ω 125mW ±1% ±100ppm/℃</v>
      </c>
    </row>
    <row r="9" spans="1:10" x14ac:dyDescent="0.25">
      <c r="A9" t="s">
        <v>157</v>
      </c>
      <c r="B9" s="1" t="s">
        <v>156</v>
      </c>
      <c r="C9" s="1" t="s">
        <v>1</v>
      </c>
      <c r="D9" s="1" t="s">
        <v>138</v>
      </c>
      <c r="E9" s="1" t="s">
        <v>22</v>
      </c>
      <c r="F9" t="s">
        <v>157</v>
      </c>
      <c r="G9" t="s">
        <v>140</v>
      </c>
      <c r="H9" t="s">
        <v>141</v>
      </c>
      <c r="I9" t="s">
        <v>142</v>
      </c>
      <c r="J9" t="str" cm="1">
        <f t="array" ref="J9">RES_DESC_COMPACT(jlcpcb_components_basic_preferred__2[[#This Row],[Value]],jlcpcb_components_basic_preferred__2[[#This Row],[Power]],jlcpcb_components_basic_preferred__2[[#This Row],[Tolerance]],jlcpcb_components_basic_preferred__2[[#This Row],[Tempco]])</f>
        <v>10kΩ 125mW ±1% ±100ppm/℃</v>
      </c>
    </row>
    <row r="10" spans="1:10" x14ac:dyDescent="0.25">
      <c r="A10" t="s">
        <v>159</v>
      </c>
      <c r="B10" s="1" t="s">
        <v>158</v>
      </c>
      <c r="C10" s="1" t="s">
        <v>1</v>
      </c>
      <c r="D10" s="1" t="s">
        <v>138</v>
      </c>
      <c r="E10" s="1" t="s">
        <v>23</v>
      </c>
      <c r="F10" t="s">
        <v>159</v>
      </c>
      <c r="G10" t="s">
        <v>140</v>
      </c>
      <c r="H10" t="s">
        <v>141</v>
      </c>
      <c r="I10" t="s">
        <v>160</v>
      </c>
      <c r="J10" t="str" cm="1">
        <f t="array" ref="J10">RES_DESC_COMPACT(jlcpcb_components_basic_preferred__2[[#This Row],[Value]],jlcpcb_components_basic_preferred__2[[#This Row],[Power]],jlcpcb_components_basic_preferred__2[[#This Row],[Tolerance]],jlcpcb_components_basic_preferred__2[[#This Row],[Tempco]])</f>
        <v>10Ω 125mW ±1% ±200ppm/℃</v>
      </c>
    </row>
    <row r="11" spans="1:10" x14ac:dyDescent="0.25">
      <c r="A11" t="s">
        <v>162</v>
      </c>
      <c r="B11" s="1" t="s">
        <v>161</v>
      </c>
      <c r="C11" s="1" t="s">
        <v>1</v>
      </c>
      <c r="D11" s="1" t="s">
        <v>146</v>
      </c>
      <c r="E11" s="1" t="s">
        <v>24</v>
      </c>
      <c r="F11" t="s">
        <v>162</v>
      </c>
      <c r="G11" t="s">
        <v>140</v>
      </c>
      <c r="H11" t="s">
        <v>141</v>
      </c>
      <c r="I11" t="s">
        <v>142</v>
      </c>
      <c r="J11" t="str" cm="1">
        <f t="array" ref="J11">RES_DESC_COMPACT(jlcpcb_components_basic_preferred__2[[#This Row],[Value]],jlcpcb_components_basic_preferred__2[[#This Row],[Power]],jlcpcb_components_basic_preferred__2[[#This Row],[Tolerance]],jlcpcb_components_basic_preferred__2[[#This Row],[Tempco]])</f>
        <v>11kΩ 125mW ±1% ±100ppm/℃</v>
      </c>
    </row>
    <row r="12" spans="1:10" x14ac:dyDescent="0.25">
      <c r="A12" t="s">
        <v>164</v>
      </c>
      <c r="B12" s="1" t="s">
        <v>163</v>
      </c>
      <c r="C12" s="1" t="s">
        <v>1</v>
      </c>
      <c r="D12" s="1" t="s">
        <v>146</v>
      </c>
      <c r="E12" s="1" t="s">
        <v>25</v>
      </c>
      <c r="F12" t="s">
        <v>164</v>
      </c>
      <c r="G12" t="s">
        <v>140</v>
      </c>
      <c r="H12" t="s">
        <v>141</v>
      </c>
      <c r="I12" t="s">
        <v>142</v>
      </c>
      <c r="J12" t="str" cm="1">
        <f t="array" ref="J12">RES_DESC_COMPACT(jlcpcb_components_basic_preferred__2[[#This Row],[Value]],jlcpcb_components_basic_preferred__2[[#This Row],[Power]],jlcpcb_components_basic_preferred__2[[#This Row],[Tolerance]],jlcpcb_components_basic_preferred__2[[#This Row],[Tempco]])</f>
        <v>120kΩ 125mW ±1% ±100ppm/℃</v>
      </c>
    </row>
    <row r="13" spans="1:10" x14ac:dyDescent="0.25">
      <c r="A13" t="s">
        <v>166</v>
      </c>
      <c r="B13" s="1" t="s">
        <v>165</v>
      </c>
      <c r="C13" s="1" t="s">
        <v>1</v>
      </c>
      <c r="D13" s="1" t="s">
        <v>138</v>
      </c>
      <c r="E13" s="1" t="s">
        <v>26</v>
      </c>
      <c r="F13" t="s">
        <v>166</v>
      </c>
      <c r="G13" t="s">
        <v>140</v>
      </c>
      <c r="H13" t="s">
        <v>141</v>
      </c>
      <c r="I13" t="s">
        <v>142</v>
      </c>
      <c r="J13" t="str" cm="1">
        <f t="array" ref="J13">RES_DESC_COMPACT(jlcpcb_components_basic_preferred__2[[#This Row],[Value]],jlcpcb_components_basic_preferred__2[[#This Row],[Power]],jlcpcb_components_basic_preferred__2[[#This Row],[Tolerance]],jlcpcb_components_basic_preferred__2[[#This Row],[Tempco]])</f>
        <v>120Ω 125mW ±1% ±100ppm/℃</v>
      </c>
    </row>
    <row r="14" spans="1:10" x14ac:dyDescent="0.25">
      <c r="A14" t="s">
        <v>168</v>
      </c>
      <c r="B14" s="1" t="s">
        <v>167</v>
      </c>
      <c r="C14" s="1" t="s">
        <v>1</v>
      </c>
      <c r="D14" s="1" t="s">
        <v>138</v>
      </c>
      <c r="E14" s="1" t="s">
        <v>27</v>
      </c>
      <c r="F14" t="s">
        <v>168</v>
      </c>
      <c r="G14" t="s">
        <v>140</v>
      </c>
      <c r="H14" t="s">
        <v>141</v>
      </c>
      <c r="I14" t="s">
        <v>142</v>
      </c>
      <c r="J14" t="str" cm="1">
        <f t="array" ref="J14">RES_DESC_COMPACT(jlcpcb_components_basic_preferred__2[[#This Row],[Value]],jlcpcb_components_basic_preferred__2[[#This Row],[Power]],jlcpcb_components_basic_preferred__2[[#This Row],[Tolerance]],jlcpcb_components_basic_preferred__2[[#This Row],[Tempco]])</f>
        <v>12kΩ 125mW ±1% ±100ppm/℃</v>
      </c>
    </row>
    <row r="15" spans="1:10" x14ac:dyDescent="0.25">
      <c r="A15" t="s">
        <v>170</v>
      </c>
      <c r="B15" s="1" t="s">
        <v>169</v>
      </c>
      <c r="C15" s="1" t="s">
        <v>1</v>
      </c>
      <c r="D15" s="1" t="s">
        <v>146</v>
      </c>
      <c r="E15" s="1" t="s">
        <v>28</v>
      </c>
      <c r="F15" t="s">
        <v>170</v>
      </c>
      <c r="G15" t="s">
        <v>140</v>
      </c>
      <c r="H15" t="s">
        <v>141</v>
      </c>
      <c r="I15" t="s">
        <v>142</v>
      </c>
      <c r="J15" t="str" cm="1">
        <f t="array" ref="J15">RES_DESC_COMPACT(jlcpcb_components_basic_preferred__2[[#This Row],[Value]],jlcpcb_components_basic_preferred__2[[#This Row],[Power]],jlcpcb_components_basic_preferred__2[[#This Row],[Tolerance]],jlcpcb_components_basic_preferred__2[[#This Row],[Tempco]])</f>
        <v>13kΩ 125mW ±1% ±100ppm/℃</v>
      </c>
    </row>
    <row r="16" spans="1:10" x14ac:dyDescent="0.25">
      <c r="A16" t="s">
        <v>172</v>
      </c>
      <c r="B16" s="1" t="s">
        <v>171</v>
      </c>
      <c r="C16" s="1" t="s">
        <v>1</v>
      </c>
      <c r="D16" s="1" t="s">
        <v>138</v>
      </c>
      <c r="E16" s="1" t="s">
        <v>29</v>
      </c>
      <c r="F16" t="s">
        <v>172</v>
      </c>
      <c r="G16" t="s">
        <v>140</v>
      </c>
      <c r="H16" t="s">
        <v>141</v>
      </c>
      <c r="I16" t="s">
        <v>142</v>
      </c>
      <c r="J16" t="str" cm="1">
        <f t="array" ref="J16">RES_DESC_COMPACT(jlcpcb_components_basic_preferred__2[[#This Row],[Value]],jlcpcb_components_basic_preferred__2[[#This Row],[Power]],jlcpcb_components_basic_preferred__2[[#This Row],[Tolerance]],jlcpcb_components_basic_preferred__2[[#This Row],[Tempco]])</f>
        <v>150kΩ 125mW ±1% ±100ppm/℃</v>
      </c>
    </row>
    <row r="17" spans="1:10" x14ac:dyDescent="0.25">
      <c r="A17" t="s">
        <v>174</v>
      </c>
      <c r="B17" s="1" t="s">
        <v>173</v>
      </c>
      <c r="C17" s="1" t="s">
        <v>1</v>
      </c>
      <c r="D17" s="1" t="s">
        <v>138</v>
      </c>
      <c r="E17" s="1" t="s">
        <v>30</v>
      </c>
      <c r="F17" t="s">
        <v>174</v>
      </c>
      <c r="G17" t="s">
        <v>140</v>
      </c>
      <c r="H17" t="s">
        <v>141</v>
      </c>
      <c r="I17" t="s">
        <v>142</v>
      </c>
      <c r="J17" t="str" cm="1">
        <f t="array" ref="J17">RES_DESC_COMPACT(jlcpcb_components_basic_preferred__2[[#This Row],[Value]],jlcpcb_components_basic_preferred__2[[#This Row],[Power]],jlcpcb_components_basic_preferred__2[[#This Row],[Tolerance]],jlcpcb_components_basic_preferred__2[[#This Row],[Tempco]])</f>
        <v>150Ω 125mW ±1% ±100ppm/℃</v>
      </c>
    </row>
    <row r="18" spans="1:10" x14ac:dyDescent="0.25">
      <c r="A18" t="s">
        <v>176</v>
      </c>
      <c r="B18" s="1" t="s">
        <v>175</v>
      </c>
      <c r="C18" s="1" t="s">
        <v>1</v>
      </c>
      <c r="D18" s="1" t="s">
        <v>138</v>
      </c>
      <c r="E18" s="1" t="s">
        <v>31</v>
      </c>
      <c r="F18" t="s">
        <v>176</v>
      </c>
      <c r="G18" t="s">
        <v>140</v>
      </c>
      <c r="H18" t="s">
        <v>141</v>
      </c>
      <c r="I18" t="s">
        <v>142</v>
      </c>
      <c r="J18" t="str" cm="1">
        <f t="array" ref="J18">RES_DESC_COMPACT(jlcpcb_components_basic_preferred__2[[#This Row],[Value]],jlcpcb_components_basic_preferred__2[[#This Row],[Power]],jlcpcb_components_basic_preferred__2[[#This Row],[Tolerance]],jlcpcb_components_basic_preferred__2[[#This Row],[Tempco]])</f>
        <v>15kΩ 125mW ±1% ±100ppm/℃</v>
      </c>
    </row>
    <row r="19" spans="1:10" x14ac:dyDescent="0.25">
      <c r="A19" t="s">
        <v>178</v>
      </c>
      <c r="B19" s="1" t="s">
        <v>177</v>
      </c>
      <c r="C19" s="1" t="s">
        <v>1</v>
      </c>
      <c r="D19" s="1" t="s">
        <v>138</v>
      </c>
      <c r="E19" s="1" t="s">
        <v>32</v>
      </c>
      <c r="F19" t="s">
        <v>178</v>
      </c>
      <c r="G19" t="s">
        <v>140</v>
      </c>
      <c r="H19" t="s">
        <v>141</v>
      </c>
      <c r="I19" t="s">
        <v>179</v>
      </c>
      <c r="J19" t="str" cm="1">
        <f t="array" ref="J19">RES_DESC_COMPACT(jlcpcb_components_basic_preferred__2[[#This Row],[Value]],jlcpcb_components_basic_preferred__2[[#This Row],[Power]],jlcpcb_components_basic_preferred__2[[#This Row],[Tolerance]],jlcpcb_components_basic_preferred__2[[#This Row],[Tempco]])</f>
        <v>0Ω 125mW ±1% ±800ppm/℃</v>
      </c>
    </row>
    <row r="20" spans="1:10" x14ac:dyDescent="0.25">
      <c r="A20" t="s">
        <v>181</v>
      </c>
      <c r="B20" s="1" t="s">
        <v>180</v>
      </c>
      <c r="C20" s="1" t="s">
        <v>1</v>
      </c>
      <c r="D20" s="1" t="s">
        <v>146</v>
      </c>
      <c r="E20" s="1" t="s">
        <v>33</v>
      </c>
      <c r="F20" t="s">
        <v>181</v>
      </c>
      <c r="G20" t="s">
        <v>140</v>
      </c>
      <c r="H20" t="s">
        <v>141</v>
      </c>
      <c r="I20" t="s">
        <v>142</v>
      </c>
      <c r="J20" t="str" cm="1">
        <f t="array" ref="J20">RES_DESC_COMPACT(jlcpcb_components_basic_preferred__2[[#This Row],[Value]],jlcpcb_components_basic_preferred__2[[#This Row],[Power]],jlcpcb_components_basic_preferred__2[[#This Row],[Tolerance]],jlcpcb_components_basic_preferred__2[[#This Row],[Tempco]])</f>
        <v>15Ω 125mW ±1% ±100ppm/℃</v>
      </c>
    </row>
    <row r="21" spans="1:10" x14ac:dyDescent="0.25">
      <c r="A21" t="s">
        <v>183</v>
      </c>
      <c r="B21" s="1" t="s">
        <v>182</v>
      </c>
      <c r="C21" s="1" t="s">
        <v>1</v>
      </c>
      <c r="D21" s="1" t="s">
        <v>146</v>
      </c>
      <c r="E21" s="1" t="s">
        <v>34</v>
      </c>
      <c r="F21" t="s">
        <v>183</v>
      </c>
      <c r="G21" t="s">
        <v>140</v>
      </c>
      <c r="H21" t="s">
        <v>141</v>
      </c>
      <c r="I21" t="s">
        <v>142</v>
      </c>
      <c r="J21" t="str" cm="1">
        <f t="array" ref="J21">RES_DESC_COMPACT(jlcpcb_components_basic_preferred__2[[#This Row],[Value]],jlcpcb_components_basic_preferred__2[[#This Row],[Power]],jlcpcb_components_basic_preferred__2[[#This Row],[Tolerance]],jlcpcb_components_basic_preferred__2[[#This Row],[Tempco]])</f>
        <v>16kΩ 125mW ±1% ±100ppm/℃</v>
      </c>
    </row>
    <row r="22" spans="1:10" x14ac:dyDescent="0.25">
      <c r="A22" t="s">
        <v>185</v>
      </c>
      <c r="B22" s="1" t="s">
        <v>184</v>
      </c>
      <c r="C22" s="1" t="s">
        <v>1</v>
      </c>
      <c r="D22" s="1" t="s">
        <v>146</v>
      </c>
      <c r="E22" s="1" t="s">
        <v>35</v>
      </c>
      <c r="F22" t="s">
        <v>185</v>
      </c>
      <c r="G22" t="s">
        <v>140</v>
      </c>
      <c r="H22" t="s">
        <v>141</v>
      </c>
      <c r="I22" t="s">
        <v>142</v>
      </c>
      <c r="J22" t="str" cm="1">
        <f t="array" ref="J22">RES_DESC_COMPACT(jlcpcb_components_basic_preferred__2[[#This Row],[Value]],jlcpcb_components_basic_preferred__2[[#This Row],[Power]],jlcpcb_components_basic_preferred__2[[#This Row],[Tolerance]],jlcpcb_components_basic_preferred__2[[#This Row],[Tempco]])</f>
        <v>180kΩ 125mW ±1% ±100ppm/℃</v>
      </c>
    </row>
    <row r="23" spans="1:10" x14ac:dyDescent="0.25">
      <c r="A23" t="s">
        <v>187</v>
      </c>
      <c r="B23" s="1" t="s">
        <v>186</v>
      </c>
      <c r="C23" s="1" t="s">
        <v>1</v>
      </c>
      <c r="D23" s="1" t="s">
        <v>146</v>
      </c>
      <c r="E23" s="1" t="s">
        <v>36</v>
      </c>
      <c r="F23" t="s">
        <v>187</v>
      </c>
      <c r="G23" t="s">
        <v>140</v>
      </c>
      <c r="H23" t="s">
        <v>141</v>
      </c>
      <c r="I23" t="s">
        <v>142</v>
      </c>
      <c r="J23" t="str" cm="1">
        <f t="array" ref="J23">RES_DESC_COMPACT(jlcpcb_components_basic_preferred__2[[#This Row],[Value]],jlcpcb_components_basic_preferred__2[[#This Row],[Power]],jlcpcb_components_basic_preferred__2[[#This Row],[Tolerance]],jlcpcb_components_basic_preferred__2[[#This Row],[Tempco]])</f>
        <v>18kΩ 125mW ±1% ±100ppm/℃</v>
      </c>
    </row>
    <row r="24" spans="1:10" x14ac:dyDescent="0.25">
      <c r="A24" t="s">
        <v>189</v>
      </c>
      <c r="B24" s="1" t="s">
        <v>188</v>
      </c>
      <c r="C24" s="1" t="s">
        <v>1</v>
      </c>
      <c r="D24" s="1" t="s">
        <v>138</v>
      </c>
      <c r="E24" s="1" t="s">
        <v>37</v>
      </c>
      <c r="F24" t="s">
        <v>189</v>
      </c>
      <c r="G24" t="s">
        <v>140</v>
      </c>
      <c r="H24" t="s">
        <v>141</v>
      </c>
      <c r="I24" t="s">
        <v>142</v>
      </c>
      <c r="J24" t="str" cm="1">
        <f t="array" ref="J24">RES_DESC_COMPACT(jlcpcb_components_basic_preferred__2[[#This Row],[Value]],jlcpcb_components_basic_preferred__2[[#This Row],[Power]],jlcpcb_components_basic_preferred__2[[#This Row],[Tolerance]],jlcpcb_components_basic_preferred__2[[#This Row],[Tempco]])</f>
        <v>1kΩ 125mW ±1% ±100ppm/℃</v>
      </c>
    </row>
    <row r="25" spans="1:10" x14ac:dyDescent="0.25">
      <c r="A25" t="s">
        <v>191</v>
      </c>
      <c r="B25" s="1" t="s">
        <v>190</v>
      </c>
      <c r="C25" s="1" t="s">
        <v>1</v>
      </c>
      <c r="D25" s="1" t="s">
        <v>138</v>
      </c>
      <c r="E25" s="1" t="s">
        <v>38</v>
      </c>
      <c r="F25" t="s">
        <v>191</v>
      </c>
      <c r="G25" t="s">
        <v>140</v>
      </c>
      <c r="H25" t="s">
        <v>141</v>
      </c>
      <c r="I25" t="s">
        <v>142</v>
      </c>
      <c r="J25" t="str" cm="1">
        <f t="array" ref="J25">RES_DESC_COMPACT(jlcpcb_components_basic_preferred__2[[#This Row],[Value]],jlcpcb_components_basic_preferred__2[[#This Row],[Power]],jlcpcb_components_basic_preferred__2[[#This Row],[Tolerance]],jlcpcb_components_basic_preferred__2[[#This Row],[Tempco]])</f>
        <v>1MΩ 125mW ±1% ±100ppm/℃</v>
      </c>
    </row>
    <row r="26" spans="1:10" x14ac:dyDescent="0.25">
      <c r="A26" t="s">
        <v>193</v>
      </c>
      <c r="B26" s="1" t="s">
        <v>192</v>
      </c>
      <c r="C26" s="1" t="s">
        <v>1</v>
      </c>
      <c r="D26" s="1" t="s">
        <v>138</v>
      </c>
      <c r="E26" s="1" t="s">
        <v>39</v>
      </c>
      <c r="F26" t="s">
        <v>193</v>
      </c>
      <c r="G26" t="s">
        <v>140</v>
      </c>
      <c r="H26" t="s">
        <v>141</v>
      </c>
      <c r="I26" t="s">
        <v>142</v>
      </c>
      <c r="J26" t="str" cm="1">
        <f t="array" ref="J26">RES_DESC_COMPACT(jlcpcb_components_basic_preferred__2[[#This Row],[Value]],jlcpcb_components_basic_preferred__2[[#This Row],[Power]],jlcpcb_components_basic_preferred__2[[#This Row],[Tolerance]],jlcpcb_components_basic_preferred__2[[#This Row],[Tempco]])</f>
        <v>2.2kΩ 125mW ±1% ±100ppm/℃</v>
      </c>
    </row>
    <row r="27" spans="1:10" x14ac:dyDescent="0.25">
      <c r="A27" t="s">
        <v>195</v>
      </c>
      <c r="B27" s="1" t="s">
        <v>194</v>
      </c>
      <c r="C27" s="1" t="s">
        <v>1</v>
      </c>
      <c r="D27" s="1" t="s">
        <v>138</v>
      </c>
      <c r="E27" s="1" t="s">
        <v>40</v>
      </c>
      <c r="F27" t="s">
        <v>195</v>
      </c>
      <c r="G27" t="s">
        <v>140</v>
      </c>
      <c r="H27" t="s">
        <v>141</v>
      </c>
      <c r="I27" t="s">
        <v>196</v>
      </c>
      <c r="J27" t="str" cm="1">
        <f t="array" ref="J27">RES_DESC_COMPACT(jlcpcb_components_basic_preferred__2[[#This Row],[Value]],jlcpcb_components_basic_preferred__2[[#This Row],[Power]],jlcpcb_components_basic_preferred__2[[#This Row],[Tolerance]],jlcpcb_components_basic_preferred__2[[#This Row],[Tempco]])</f>
        <v>2.2Ω 125mW ±1% ±400ppm/℃</v>
      </c>
    </row>
    <row r="28" spans="1:10" x14ac:dyDescent="0.25">
      <c r="A28" t="s">
        <v>198</v>
      </c>
      <c r="B28" s="1" t="s">
        <v>197</v>
      </c>
      <c r="C28" s="1" t="s">
        <v>1</v>
      </c>
      <c r="D28" s="1" t="s">
        <v>138</v>
      </c>
      <c r="E28" s="1" t="s">
        <v>41</v>
      </c>
      <c r="F28" t="s">
        <v>198</v>
      </c>
      <c r="G28" t="s">
        <v>140</v>
      </c>
      <c r="H28" t="s">
        <v>141</v>
      </c>
      <c r="I28" t="s">
        <v>142</v>
      </c>
      <c r="J28" t="str" cm="1">
        <f t="array" ref="J28">RES_DESC_COMPACT(jlcpcb_components_basic_preferred__2[[#This Row],[Value]],jlcpcb_components_basic_preferred__2[[#This Row],[Power]],jlcpcb_components_basic_preferred__2[[#This Row],[Tolerance]],jlcpcb_components_basic_preferred__2[[#This Row],[Tempco]])</f>
        <v>2.4kΩ 125mW ±1% ±100ppm/℃</v>
      </c>
    </row>
    <row r="29" spans="1:10" x14ac:dyDescent="0.25">
      <c r="A29" t="s">
        <v>200</v>
      </c>
      <c r="B29" s="1" t="s">
        <v>199</v>
      </c>
      <c r="C29" s="1" t="s">
        <v>1</v>
      </c>
      <c r="D29" s="1" t="s">
        <v>138</v>
      </c>
      <c r="E29" s="1" t="s">
        <v>42</v>
      </c>
      <c r="F29" t="s">
        <v>200</v>
      </c>
      <c r="G29" t="s">
        <v>140</v>
      </c>
      <c r="H29" t="s">
        <v>141</v>
      </c>
      <c r="I29" t="s">
        <v>142</v>
      </c>
      <c r="J29" t="str" cm="1">
        <f t="array" ref="J29">RES_DESC_COMPACT(jlcpcb_components_basic_preferred__2[[#This Row],[Value]],jlcpcb_components_basic_preferred__2[[#This Row],[Power]],jlcpcb_components_basic_preferred__2[[#This Row],[Tolerance]],jlcpcb_components_basic_preferred__2[[#This Row],[Tempco]])</f>
        <v>2.7kΩ 125mW ±1% ±100ppm/℃</v>
      </c>
    </row>
    <row r="30" spans="1:10" x14ac:dyDescent="0.25">
      <c r="A30" t="s">
        <v>202</v>
      </c>
      <c r="B30" s="1" t="s">
        <v>201</v>
      </c>
      <c r="C30" s="1" t="s">
        <v>1</v>
      </c>
      <c r="D30" s="1" t="s">
        <v>138</v>
      </c>
      <c r="E30" s="1" t="s">
        <v>43</v>
      </c>
      <c r="F30" t="s">
        <v>202</v>
      </c>
      <c r="G30" t="s">
        <v>140</v>
      </c>
      <c r="H30" t="s">
        <v>141</v>
      </c>
      <c r="I30" t="s">
        <v>142</v>
      </c>
      <c r="J30" t="str" cm="1">
        <f t="array" ref="J30">RES_DESC_COMPACT(jlcpcb_components_basic_preferred__2[[#This Row],[Value]],jlcpcb_components_basic_preferred__2[[#This Row],[Power]],jlcpcb_components_basic_preferred__2[[#This Row],[Tolerance]],jlcpcb_components_basic_preferred__2[[#This Row],[Tempco]])</f>
        <v>200kΩ 125mW ±1% ±100ppm/℃</v>
      </c>
    </row>
    <row r="31" spans="1:10" x14ac:dyDescent="0.25">
      <c r="A31" t="s">
        <v>204</v>
      </c>
      <c r="B31" s="1" t="s">
        <v>203</v>
      </c>
      <c r="C31" s="1" t="s">
        <v>1</v>
      </c>
      <c r="D31" s="1" t="s">
        <v>138</v>
      </c>
      <c r="E31" s="1" t="s">
        <v>44</v>
      </c>
      <c r="F31" t="s">
        <v>204</v>
      </c>
      <c r="G31" t="s">
        <v>140</v>
      </c>
      <c r="H31" t="s">
        <v>141</v>
      </c>
      <c r="I31" t="s">
        <v>142</v>
      </c>
      <c r="J31" t="str" cm="1">
        <f t="array" ref="J31">RES_DESC_COMPACT(jlcpcb_components_basic_preferred__2[[#This Row],[Value]],jlcpcb_components_basic_preferred__2[[#This Row],[Power]],jlcpcb_components_basic_preferred__2[[#This Row],[Tolerance]],jlcpcb_components_basic_preferred__2[[#This Row],[Tempco]])</f>
        <v>200Ω 125mW ±1% ±100ppm/℃</v>
      </c>
    </row>
    <row r="32" spans="1:10" x14ac:dyDescent="0.25">
      <c r="A32" t="s">
        <v>206</v>
      </c>
      <c r="B32" s="1" t="s">
        <v>205</v>
      </c>
      <c r="C32" s="1" t="s">
        <v>1</v>
      </c>
      <c r="D32" s="1" t="s">
        <v>138</v>
      </c>
      <c r="E32" s="1" t="s">
        <v>45</v>
      </c>
      <c r="F32" t="s">
        <v>206</v>
      </c>
      <c r="G32" t="s">
        <v>140</v>
      </c>
      <c r="H32" t="s">
        <v>141</v>
      </c>
      <c r="I32" t="s">
        <v>160</v>
      </c>
      <c r="J32" t="str" cm="1">
        <f t="array" ref="J32">RES_DESC_COMPACT(jlcpcb_components_basic_preferred__2[[#This Row],[Value]],jlcpcb_components_basic_preferred__2[[#This Row],[Power]],jlcpcb_components_basic_preferred__2[[#This Row],[Tolerance]],jlcpcb_components_basic_preferred__2[[#This Row],[Tempco]])</f>
        <v>20Ω 125mW ±1% ±200ppm/℃</v>
      </c>
    </row>
    <row r="33" spans="1:10" x14ac:dyDescent="0.25">
      <c r="A33" t="s">
        <v>208</v>
      </c>
      <c r="B33" s="1" t="s">
        <v>207</v>
      </c>
      <c r="C33" s="1" t="s">
        <v>1</v>
      </c>
      <c r="D33" s="1" t="s">
        <v>138</v>
      </c>
      <c r="E33" s="1" t="s">
        <v>46</v>
      </c>
      <c r="F33" t="s">
        <v>208</v>
      </c>
      <c r="G33" t="s">
        <v>140</v>
      </c>
      <c r="H33" t="s">
        <v>141</v>
      </c>
      <c r="I33" t="s">
        <v>142</v>
      </c>
      <c r="J33" t="str" cm="1">
        <f t="array" ref="J33">RES_DESC_COMPACT(jlcpcb_components_basic_preferred__2[[#This Row],[Value]],jlcpcb_components_basic_preferred__2[[#This Row],[Power]],jlcpcb_components_basic_preferred__2[[#This Row],[Tolerance]],jlcpcb_components_basic_preferred__2[[#This Row],[Tempco]])</f>
        <v>220kΩ 125mW ±1% ±100ppm/℃</v>
      </c>
    </row>
    <row r="34" spans="1:10" x14ac:dyDescent="0.25">
      <c r="A34" t="s">
        <v>210</v>
      </c>
      <c r="B34" s="1" t="s">
        <v>209</v>
      </c>
      <c r="C34" s="1" t="s">
        <v>1</v>
      </c>
      <c r="D34" s="1" t="s">
        <v>138</v>
      </c>
      <c r="E34" s="1" t="s">
        <v>47</v>
      </c>
      <c r="F34" t="s">
        <v>210</v>
      </c>
      <c r="G34" t="s">
        <v>140</v>
      </c>
      <c r="H34" t="s">
        <v>141</v>
      </c>
      <c r="I34" t="s">
        <v>142</v>
      </c>
      <c r="J34" t="str" cm="1">
        <f t="array" ref="J34">RES_DESC_COMPACT(jlcpcb_components_basic_preferred__2[[#This Row],[Value]],jlcpcb_components_basic_preferred__2[[#This Row],[Power]],jlcpcb_components_basic_preferred__2[[#This Row],[Tolerance]],jlcpcb_components_basic_preferred__2[[#This Row],[Tempco]])</f>
        <v>220Ω 125mW ±1% ±100ppm/℃</v>
      </c>
    </row>
    <row r="35" spans="1:10" x14ac:dyDescent="0.25">
      <c r="A35" t="s">
        <v>212</v>
      </c>
      <c r="B35" s="1" t="s">
        <v>211</v>
      </c>
      <c r="C35" s="1" t="s">
        <v>1</v>
      </c>
      <c r="D35" s="1" t="s">
        <v>138</v>
      </c>
      <c r="E35" s="1" t="s">
        <v>48</v>
      </c>
      <c r="F35" t="s">
        <v>212</v>
      </c>
      <c r="G35" t="s">
        <v>140</v>
      </c>
      <c r="H35" t="s">
        <v>141</v>
      </c>
      <c r="I35" t="s">
        <v>142</v>
      </c>
      <c r="J35" t="str" cm="1">
        <f t="array" ref="J35">RES_DESC_COMPACT(jlcpcb_components_basic_preferred__2[[#This Row],[Value]],jlcpcb_components_basic_preferred__2[[#This Row],[Power]],jlcpcb_components_basic_preferred__2[[#This Row],[Tolerance]],jlcpcb_components_basic_preferred__2[[#This Row],[Tempco]])</f>
        <v>22kΩ 125mW ±1% ±100ppm/℃</v>
      </c>
    </row>
    <row r="36" spans="1:10" x14ac:dyDescent="0.25">
      <c r="A36" t="s">
        <v>214</v>
      </c>
      <c r="B36" s="1" t="s">
        <v>213</v>
      </c>
      <c r="C36" s="1" t="s">
        <v>1</v>
      </c>
      <c r="D36" s="1" t="s">
        <v>138</v>
      </c>
      <c r="E36" s="1" t="s">
        <v>49</v>
      </c>
      <c r="F36" t="s">
        <v>214</v>
      </c>
      <c r="G36" t="s">
        <v>140</v>
      </c>
      <c r="H36" t="s">
        <v>141</v>
      </c>
      <c r="I36" t="s">
        <v>142</v>
      </c>
      <c r="J36" t="str" cm="1">
        <f t="array" ref="J36">RES_DESC_COMPACT(jlcpcb_components_basic_preferred__2[[#This Row],[Value]],jlcpcb_components_basic_preferred__2[[#This Row],[Power]],jlcpcb_components_basic_preferred__2[[#This Row],[Tolerance]],jlcpcb_components_basic_preferred__2[[#This Row],[Tempco]])</f>
        <v>22Ω 125mW ±1% ±100ppm/℃</v>
      </c>
    </row>
    <row r="37" spans="1:10" x14ac:dyDescent="0.25">
      <c r="A37" t="s">
        <v>216</v>
      </c>
      <c r="B37" s="1" t="s">
        <v>215</v>
      </c>
      <c r="C37" s="1" t="s">
        <v>1</v>
      </c>
      <c r="D37" s="1" t="s">
        <v>146</v>
      </c>
      <c r="E37" s="1" t="s">
        <v>50</v>
      </c>
      <c r="F37" t="s">
        <v>216</v>
      </c>
      <c r="G37" t="s">
        <v>140</v>
      </c>
      <c r="H37" t="s">
        <v>141</v>
      </c>
      <c r="I37" t="s">
        <v>142</v>
      </c>
      <c r="J37" t="str" cm="1">
        <f t="array" ref="J37">RES_DESC_COMPACT(jlcpcb_components_basic_preferred__2[[#This Row],[Value]],jlcpcb_components_basic_preferred__2[[#This Row],[Power]],jlcpcb_components_basic_preferred__2[[#This Row],[Tolerance]],jlcpcb_components_basic_preferred__2[[#This Row],[Tempco]])</f>
        <v>240Ω 125mW ±1% ±100ppm/℃</v>
      </c>
    </row>
    <row r="38" spans="1:10" x14ac:dyDescent="0.25">
      <c r="A38" t="s">
        <v>218</v>
      </c>
      <c r="B38" s="1" t="s">
        <v>217</v>
      </c>
      <c r="C38" s="1" t="s">
        <v>1</v>
      </c>
      <c r="D38" s="1" t="s">
        <v>138</v>
      </c>
      <c r="E38" s="1" t="s">
        <v>51</v>
      </c>
      <c r="F38" t="s">
        <v>218</v>
      </c>
      <c r="G38" t="s">
        <v>140</v>
      </c>
      <c r="H38" t="s">
        <v>141</v>
      </c>
      <c r="I38" t="s">
        <v>142</v>
      </c>
      <c r="J38" t="str" cm="1">
        <f t="array" ref="J38">RES_DESC_COMPACT(jlcpcb_components_basic_preferred__2[[#This Row],[Value]],jlcpcb_components_basic_preferred__2[[#This Row],[Power]],jlcpcb_components_basic_preferred__2[[#This Row],[Tolerance]],jlcpcb_components_basic_preferred__2[[#This Row],[Tempco]])</f>
        <v>24kΩ 125mW ±1% ±100ppm/℃</v>
      </c>
    </row>
    <row r="39" spans="1:10" x14ac:dyDescent="0.25">
      <c r="A39" t="s">
        <v>220</v>
      </c>
      <c r="B39" s="1" t="s">
        <v>219</v>
      </c>
      <c r="C39" s="1" t="s">
        <v>1</v>
      </c>
      <c r="D39" s="1" t="s">
        <v>146</v>
      </c>
      <c r="E39" s="1" t="s">
        <v>52</v>
      </c>
      <c r="F39" t="s">
        <v>220</v>
      </c>
      <c r="G39" t="s">
        <v>140</v>
      </c>
      <c r="H39" t="s">
        <v>141</v>
      </c>
      <c r="I39" t="s">
        <v>142</v>
      </c>
      <c r="J39" t="str" cm="1">
        <f t="array" ref="J39">RES_DESC_COMPACT(jlcpcb_components_basic_preferred__2[[#This Row],[Value]],jlcpcb_components_basic_preferred__2[[#This Row],[Power]],jlcpcb_components_basic_preferred__2[[#This Row],[Tolerance]],jlcpcb_components_basic_preferred__2[[#This Row],[Tempco]])</f>
        <v>270kΩ 125mW ±1% ±100ppm/℃</v>
      </c>
    </row>
    <row r="40" spans="1:10" x14ac:dyDescent="0.25">
      <c r="A40" t="s">
        <v>222</v>
      </c>
      <c r="B40" s="1" t="s">
        <v>221</v>
      </c>
      <c r="C40" s="1" t="s">
        <v>1</v>
      </c>
      <c r="D40" s="1" t="s">
        <v>146</v>
      </c>
      <c r="E40" s="1" t="s">
        <v>53</v>
      </c>
      <c r="F40" t="s">
        <v>222</v>
      </c>
      <c r="G40" t="s">
        <v>140</v>
      </c>
      <c r="H40" t="s">
        <v>141</v>
      </c>
      <c r="I40" t="s">
        <v>142</v>
      </c>
      <c r="J40" t="str" cm="1">
        <f t="array" ref="J40">RES_DESC_COMPACT(jlcpcb_components_basic_preferred__2[[#This Row],[Value]],jlcpcb_components_basic_preferred__2[[#This Row],[Power]],jlcpcb_components_basic_preferred__2[[#This Row],[Tolerance]],jlcpcb_components_basic_preferred__2[[#This Row],[Tempco]])</f>
        <v>270Ω 125mW ±1% ±100ppm/℃</v>
      </c>
    </row>
    <row r="41" spans="1:10" x14ac:dyDescent="0.25">
      <c r="A41" t="s">
        <v>224</v>
      </c>
      <c r="B41" s="1" t="s">
        <v>223</v>
      </c>
      <c r="C41" s="1" t="s">
        <v>1</v>
      </c>
      <c r="D41" s="1" t="s">
        <v>138</v>
      </c>
      <c r="E41" s="1" t="s">
        <v>54</v>
      </c>
      <c r="F41" t="s">
        <v>224</v>
      </c>
      <c r="G41" t="s">
        <v>140</v>
      </c>
      <c r="H41" t="s">
        <v>141</v>
      </c>
      <c r="I41" t="s">
        <v>142</v>
      </c>
      <c r="J41" t="str" cm="1">
        <f t="array" ref="J41">RES_DESC_COMPACT(jlcpcb_components_basic_preferred__2[[#This Row],[Value]],jlcpcb_components_basic_preferred__2[[#This Row],[Power]],jlcpcb_components_basic_preferred__2[[#This Row],[Tolerance]],jlcpcb_components_basic_preferred__2[[#This Row],[Tempco]])</f>
        <v>27kΩ 125mW ±1% ±100ppm/℃</v>
      </c>
    </row>
    <row r="42" spans="1:10" x14ac:dyDescent="0.25">
      <c r="A42" t="s">
        <v>226</v>
      </c>
      <c r="B42" s="1" t="s">
        <v>225</v>
      </c>
      <c r="C42" s="1" t="s">
        <v>1</v>
      </c>
      <c r="D42" s="1" t="s">
        <v>146</v>
      </c>
      <c r="E42" s="1" t="s">
        <v>55</v>
      </c>
      <c r="F42" t="s">
        <v>226</v>
      </c>
      <c r="G42" t="s">
        <v>140</v>
      </c>
      <c r="H42" t="s">
        <v>141</v>
      </c>
      <c r="I42" t="s">
        <v>142</v>
      </c>
      <c r="J42" t="str" cm="1">
        <f t="array" ref="J42">RES_DESC_COMPACT(jlcpcb_components_basic_preferred__2[[#This Row],[Value]],jlcpcb_components_basic_preferred__2[[#This Row],[Power]],jlcpcb_components_basic_preferred__2[[#This Row],[Tolerance]],jlcpcb_components_basic_preferred__2[[#This Row],[Tempco]])</f>
        <v>27Ω 125mW ±1% ±100ppm/℃</v>
      </c>
    </row>
    <row r="43" spans="1:10" x14ac:dyDescent="0.25">
      <c r="A43" t="s">
        <v>228</v>
      </c>
      <c r="B43" s="1" t="s">
        <v>227</v>
      </c>
      <c r="C43" s="1" t="s">
        <v>1</v>
      </c>
      <c r="D43" s="1" t="s">
        <v>138</v>
      </c>
      <c r="E43" s="1" t="s">
        <v>56</v>
      </c>
      <c r="F43" t="s">
        <v>228</v>
      </c>
      <c r="G43" t="s">
        <v>140</v>
      </c>
      <c r="H43" t="s">
        <v>141</v>
      </c>
      <c r="I43" t="s">
        <v>142</v>
      </c>
      <c r="J43" t="str" cm="1">
        <f t="array" ref="J43">RES_DESC_COMPACT(jlcpcb_components_basic_preferred__2[[#This Row],[Value]],jlcpcb_components_basic_preferred__2[[#This Row],[Power]],jlcpcb_components_basic_preferred__2[[#This Row],[Tolerance]],jlcpcb_components_basic_preferred__2[[#This Row],[Tempco]])</f>
        <v>2kΩ 125mW ±1% ±100ppm/℃</v>
      </c>
    </row>
    <row r="44" spans="1:10" x14ac:dyDescent="0.25">
      <c r="A44" t="s">
        <v>230</v>
      </c>
      <c r="B44" s="1" t="s">
        <v>229</v>
      </c>
      <c r="C44" s="1" t="s">
        <v>1</v>
      </c>
      <c r="D44" s="1" t="s">
        <v>146</v>
      </c>
      <c r="E44" s="1" t="s">
        <v>57</v>
      </c>
      <c r="F44" t="s">
        <v>230</v>
      </c>
      <c r="G44" t="s">
        <v>140</v>
      </c>
      <c r="H44" t="s">
        <v>141</v>
      </c>
      <c r="I44" t="s">
        <v>196</v>
      </c>
      <c r="J44" t="str" cm="1">
        <f t="array" ref="J44">RES_DESC_COMPACT(jlcpcb_components_basic_preferred__2[[#This Row],[Value]],jlcpcb_components_basic_preferred__2[[#This Row],[Power]],jlcpcb_components_basic_preferred__2[[#This Row],[Tolerance]],jlcpcb_components_basic_preferred__2[[#This Row],[Tempco]])</f>
        <v>2Ω 125mW ±1% ±400ppm/℃</v>
      </c>
    </row>
    <row r="45" spans="1:10" x14ac:dyDescent="0.25">
      <c r="A45" t="s">
        <v>232</v>
      </c>
      <c r="B45" s="1" t="s">
        <v>231</v>
      </c>
      <c r="C45" s="1" t="s">
        <v>1</v>
      </c>
      <c r="D45" s="1" t="s">
        <v>138</v>
      </c>
      <c r="E45" s="1" t="s">
        <v>58</v>
      </c>
      <c r="F45" t="s">
        <v>232</v>
      </c>
      <c r="G45" t="s">
        <v>140</v>
      </c>
      <c r="H45" t="s">
        <v>141</v>
      </c>
      <c r="I45" t="s">
        <v>142</v>
      </c>
      <c r="J45" t="str" cm="1">
        <f t="array" ref="J45">RES_DESC_COMPACT(jlcpcb_components_basic_preferred__2[[#This Row],[Value]],jlcpcb_components_basic_preferred__2[[#This Row],[Power]],jlcpcb_components_basic_preferred__2[[#This Row],[Tolerance]],jlcpcb_components_basic_preferred__2[[#This Row],[Tempco]])</f>
        <v>3.9kΩ 125mW ±1% ±100ppm/℃</v>
      </c>
    </row>
    <row r="46" spans="1:10" x14ac:dyDescent="0.25">
      <c r="A46" t="s">
        <v>234</v>
      </c>
      <c r="B46" s="1" t="s">
        <v>233</v>
      </c>
      <c r="C46" s="1" t="s">
        <v>1</v>
      </c>
      <c r="D46" s="1" t="s">
        <v>146</v>
      </c>
      <c r="E46" s="1" t="s">
        <v>59</v>
      </c>
      <c r="F46" t="s">
        <v>234</v>
      </c>
      <c r="G46" t="s">
        <v>140</v>
      </c>
      <c r="H46" t="s">
        <v>141</v>
      </c>
      <c r="I46" t="s">
        <v>142</v>
      </c>
      <c r="J46" t="str" cm="1">
        <f t="array" ref="J46">RES_DESC_COMPACT(jlcpcb_components_basic_preferred__2[[#This Row],[Value]],jlcpcb_components_basic_preferred__2[[#This Row],[Power]],jlcpcb_components_basic_preferred__2[[#This Row],[Tolerance]],jlcpcb_components_basic_preferred__2[[#This Row],[Tempco]])</f>
        <v>300kΩ 125mW ±1% ±100ppm/℃</v>
      </c>
    </row>
    <row r="47" spans="1:10" x14ac:dyDescent="0.25">
      <c r="A47" t="s">
        <v>236</v>
      </c>
      <c r="B47" s="1" t="s">
        <v>235</v>
      </c>
      <c r="C47" s="1" t="s">
        <v>1</v>
      </c>
      <c r="D47" s="1" t="s">
        <v>138</v>
      </c>
      <c r="E47" s="1" t="s">
        <v>60</v>
      </c>
      <c r="F47" t="s">
        <v>236</v>
      </c>
      <c r="G47" t="s">
        <v>140</v>
      </c>
      <c r="H47" t="s">
        <v>141</v>
      </c>
      <c r="I47" t="s">
        <v>142</v>
      </c>
      <c r="J47" t="str" cm="1">
        <f t="array" ref="J47">RES_DESC_COMPACT(jlcpcb_components_basic_preferred__2[[#This Row],[Value]],jlcpcb_components_basic_preferred__2[[#This Row],[Power]],jlcpcb_components_basic_preferred__2[[#This Row],[Tolerance]],jlcpcb_components_basic_preferred__2[[#This Row],[Tempco]])</f>
        <v>300Ω 125mW ±1% ±100ppm/℃</v>
      </c>
    </row>
    <row r="48" spans="1:10" x14ac:dyDescent="0.25">
      <c r="A48" t="s">
        <v>238</v>
      </c>
      <c r="B48" s="1" t="s">
        <v>237</v>
      </c>
      <c r="C48" s="1" t="s">
        <v>1</v>
      </c>
      <c r="D48" s="1" t="s">
        <v>138</v>
      </c>
      <c r="E48" s="1" t="s">
        <v>61</v>
      </c>
      <c r="F48" t="s">
        <v>238</v>
      </c>
      <c r="G48" t="s">
        <v>140</v>
      </c>
      <c r="H48" t="s">
        <v>141</v>
      </c>
      <c r="I48" t="s">
        <v>142</v>
      </c>
      <c r="J48" t="str" cm="1">
        <f t="array" ref="J48">RES_DESC_COMPACT(jlcpcb_components_basic_preferred__2[[#This Row],[Value]],jlcpcb_components_basic_preferred__2[[#This Row],[Power]],jlcpcb_components_basic_preferred__2[[#This Row],[Tolerance]],jlcpcb_components_basic_preferred__2[[#This Row],[Tempco]])</f>
        <v>30kΩ 125mW ±1% ±100ppm/℃</v>
      </c>
    </row>
    <row r="49" spans="1:10" x14ac:dyDescent="0.25">
      <c r="A49" t="s">
        <v>240</v>
      </c>
      <c r="B49" s="1" t="s">
        <v>239</v>
      </c>
      <c r="C49" s="1" t="s">
        <v>1</v>
      </c>
      <c r="D49" s="1" t="s">
        <v>146</v>
      </c>
      <c r="E49" s="1" t="s">
        <v>62</v>
      </c>
      <c r="F49" t="s">
        <v>240</v>
      </c>
      <c r="G49" t="s">
        <v>140</v>
      </c>
      <c r="H49" t="s">
        <v>141</v>
      </c>
      <c r="I49" t="s">
        <v>142</v>
      </c>
      <c r="J49" t="str" cm="1">
        <f t="array" ref="J49">RES_DESC_COMPACT(jlcpcb_components_basic_preferred__2[[#This Row],[Value]],jlcpcb_components_basic_preferred__2[[#This Row],[Power]],jlcpcb_components_basic_preferred__2[[#This Row],[Tolerance]],jlcpcb_components_basic_preferred__2[[#This Row],[Tempco]])</f>
        <v>330kΩ 125mW ±1% ±100ppm/℃</v>
      </c>
    </row>
    <row r="50" spans="1:10" x14ac:dyDescent="0.25">
      <c r="A50" t="s">
        <v>242</v>
      </c>
      <c r="B50" s="1" t="s">
        <v>241</v>
      </c>
      <c r="C50" s="1" t="s">
        <v>1</v>
      </c>
      <c r="D50" s="1" t="s">
        <v>138</v>
      </c>
      <c r="E50" s="1" t="s">
        <v>63</v>
      </c>
      <c r="F50" t="s">
        <v>242</v>
      </c>
      <c r="G50" t="s">
        <v>140</v>
      </c>
      <c r="H50" t="s">
        <v>141</v>
      </c>
      <c r="I50" t="s">
        <v>142</v>
      </c>
      <c r="J50" t="str" cm="1">
        <f t="array" ref="J50">RES_DESC_COMPACT(jlcpcb_components_basic_preferred__2[[#This Row],[Value]],jlcpcb_components_basic_preferred__2[[#This Row],[Power]],jlcpcb_components_basic_preferred__2[[#This Row],[Tolerance]],jlcpcb_components_basic_preferred__2[[#This Row],[Tempco]])</f>
        <v>330Ω 125mW ±1% ±100ppm/℃</v>
      </c>
    </row>
    <row r="51" spans="1:10" x14ac:dyDescent="0.25">
      <c r="A51" t="s">
        <v>244</v>
      </c>
      <c r="B51" s="1" t="s">
        <v>243</v>
      </c>
      <c r="C51" s="1" t="s">
        <v>1</v>
      </c>
      <c r="D51" s="1" t="s">
        <v>138</v>
      </c>
      <c r="E51" s="1" t="s">
        <v>64</v>
      </c>
      <c r="F51" t="s">
        <v>244</v>
      </c>
      <c r="G51" t="s">
        <v>140</v>
      </c>
      <c r="H51" t="s">
        <v>141</v>
      </c>
      <c r="I51" t="s">
        <v>142</v>
      </c>
      <c r="J51" t="str" cm="1">
        <f t="array" ref="J51">RES_DESC_COMPACT(jlcpcb_components_basic_preferred__2[[#This Row],[Value]],jlcpcb_components_basic_preferred__2[[#This Row],[Power]],jlcpcb_components_basic_preferred__2[[#This Row],[Tolerance]],jlcpcb_components_basic_preferred__2[[#This Row],[Tempco]])</f>
        <v>33kΩ 125mW ±1% ±100ppm/℃</v>
      </c>
    </row>
    <row r="52" spans="1:10" x14ac:dyDescent="0.25">
      <c r="A52" t="s">
        <v>246</v>
      </c>
      <c r="B52" s="1" t="s">
        <v>245</v>
      </c>
      <c r="C52" s="1" t="s">
        <v>1</v>
      </c>
      <c r="D52" s="1" t="s">
        <v>138</v>
      </c>
      <c r="E52" s="1" t="s">
        <v>65</v>
      </c>
      <c r="F52" t="s">
        <v>246</v>
      </c>
      <c r="G52" t="s">
        <v>140</v>
      </c>
      <c r="H52" t="s">
        <v>141</v>
      </c>
      <c r="I52" t="s">
        <v>160</v>
      </c>
      <c r="J52" t="str" cm="1">
        <f t="array" ref="J52">RES_DESC_COMPACT(jlcpcb_components_basic_preferred__2[[#This Row],[Value]],jlcpcb_components_basic_preferred__2[[#This Row],[Power]],jlcpcb_components_basic_preferred__2[[#This Row],[Tolerance]],jlcpcb_components_basic_preferred__2[[#This Row],[Tempco]])</f>
        <v>33Ω 125mW ±1% ±200ppm/℃</v>
      </c>
    </row>
    <row r="53" spans="1:10" x14ac:dyDescent="0.25">
      <c r="A53" t="s">
        <v>248</v>
      </c>
      <c r="B53" s="1" t="s">
        <v>247</v>
      </c>
      <c r="C53" s="1" t="s">
        <v>1</v>
      </c>
      <c r="D53" s="1" t="s">
        <v>138</v>
      </c>
      <c r="E53" s="1" t="s">
        <v>66</v>
      </c>
      <c r="F53" t="s">
        <v>248</v>
      </c>
      <c r="G53" t="s">
        <v>140</v>
      </c>
      <c r="H53" t="s">
        <v>141</v>
      </c>
      <c r="I53" t="s">
        <v>142</v>
      </c>
      <c r="J53" t="str" cm="1">
        <f t="array" ref="J53">RES_DESC_COMPACT(jlcpcb_components_basic_preferred__2[[#This Row],[Value]],jlcpcb_components_basic_preferred__2[[#This Row],[Power]],jlcpcb_components_basic_preferred__2[[#This Row],[Tolerance]],jlcpcb_components_basic_preferred__2[[#This Row],[Tempco]])</f>
        <v>390Ω 125mW ±1% ±100ppm/℃</v>
      </c>
    </row>
    <row r="54" spans="1:10" x14ac:dyDescent="0.25">
      <c r="A54" t="s">
        <v>250</v>
      </c>
      <c r="B54" s="1" t="s">
        <v>249</v>
      </c>
      <c r="C54" s="1" t="s">
        <v>1</v>
      </c>
      <c r="D54" s="1" t="s">
        <v>146</v>
      </c>
      <c r="E54" s="1" t="s">
        <v>67</v>
      </c>
      <c r="F54" t="s">
        <v>250</v>
      </c>
      <c r="G54" t="s">
        <v>140</v>
      </c>
      <c r="H54" t="s">
        <v>141</v>
      </c>
      <c r="I54" t="s">
        <v>142</v>
      </c>
      <c r="J54" t="str" cm="1">
        <f t="array" ref="J54">RES_DESC_COMPACT(jlcpcb_components_basic_preferred__2[[#This Row],[Value]],jlcpcb_components_basic_preferred__2[[#This Row],[Power]],jlcpcb_components_basic_preferred__2[[#This Row],[Tolerance]],jlcpcb_components_basic_preferred__2[[#This Row],[Tempco]])</f>
        <v>390kΩ 125mW ±1% ±100ppm/℃</v>
      </c>
    </row>
    <row r="55" spans="1:10" x14ac:dyDescent="0.25">
      <c r="A55" t="s">
        <v>252</v>
      </c>
      <c r="B55" s="1" t="s">
        <v>251</v>
      </c>
      <c r="C55" s="1" t="s">
        <v>1</v>
      </c>
      <c r="D55" s="1" t="s">
        <v>138</v>
      </c>
      <c r="E55" s="1" t="s">
        <v>68</v>
      </c>
      <c r="F55" t="s">
        <v>252</v>
      </c>
      <c r="G55" t="s">
        <v>140</v>
      </c>
      <c r="H55" t="s">
        <v>141</v>
      </c>
      <c r="I55" t="s">
        <v>142</v>
      </c>
      <c r="J55" t="str" cm="1">
        <f t="array" ref="J55">RES_DESC_COMPACT(jlcpcb_components_basic_preferred__2[[#This Row],[Value]],jlcpcb_components_basic_preferred__2[[#This Row],[Power]],jlcpcb_components_basic_preferred__2[[#This Row],[Tolerance]],jlcpcb_components_basic_preferred__2[[#This Row],[Tempco]])</f>
        <v>3kΩ 125mW ±1% ±100ppm/℃</v>
      </c>
    </row>
    <row r="56" spans="1:10" x14ac:dyDescent="0.25">
      <c r="A56" t="s">
        <v>254</v>
      </c>
      <c r="B56" s="1" t="s">
        <v>253</v>
      </c>
      <c r="C56" s="1" t="s">
        <v>1</v>
      </c>
      <c r="D56" s="1" t="s">
        <v>146</v>
      </c>
      <c r="E56" s="1" t="s">
        <v>69</v>
      </c>
      <c r="F56" t="s">
        <v>254</v>
      </c>
      <c r="G56" t="s">
        <v>140</v>
      </c>
      <c r="H56" t="s">
        <v>141</v>
      </c>
      <c r="I56" t="s">
        <v>142</v>
      </c>
      <c r="J56" t="str" cm="1">
        <f t="array" ref="J56">RES_DESC_COMPACT(jlcpcb_components_basic_preferred__2[[#This Row],[Value]],jlcpcb_components_basic_preferred__2[[#This Row],[Power]],jlcpcb_components_basic_preferred__2[[#This Row],[Tolerance]],jlcpcb_components_basic_preferred__2[[#This Row],[Tempco]])</f>
        <v>4.3kΩ 125mW ±1% ±100ppm/℃</v>
      </c>
    </row>
    <row r="57" spans="1:10" x14ac:dyDescent="0.25">
      <c r="A57" t="s">
        <v>256</v>
      </c>
      <c r="B57" s="1" t="s">
        <v>255</v>
      </c>
      <c r="C57" s="1" t="s">
        <v>1</v>
      </c>
      <c r="D57" s="1" t="s">
        <v>138</v>
      </c>
      <c r="E57" s="1" t="s">
        <v>70</v>
      </c>
      <c r="F57" t="s">
        <v>256</v>
      </c>
      <c r="G57" t="s">
        <v>140</v>
      </c>
      <c r="H57" t="s">
        <v>141</v>
      </c>
      <c r="I57" t="s">
        <v>142</v>
      </c>
      <c r="J57" t="str" cm="1">
        <f t="array" ref="J57">RES_DESC_COMPACT(jlcpcb_components_basic_preferred__2[[#This Row],[Value]],jlcpcb_components_basic_preferred__2[[#This Row],[Power]],jlcpcb_components_basic_preferred__2[[#This Row],[Tolerance]],jlcpcb_components_basic_preferred__2[[#This Row],[Tempco]])</f>
        <v>4.7kΩ 125mW ±1% ±100ppm/℃</v>
      </c>
    </row>
    <row r="58" spans="1:10" x14ac:dyDescent="0.25">
      <c r="A58" t="s">
        <v>258</v>
      </c>
      <c r="B58" s="1" t="s">
        <v>257</v>
      </c>
      <c r="C58" s="1" t="s">
        <v>1</v>
      </c>
      <c r="D58" s="1" t="s">
        <v>138</v>
      </c>
      <c r="E58" s="1" t="s">
        <v>71</v>
      </c>
      <c r="F58" t="s">
        <v>258</v>
      </c>
      <c r="G58" t="s">
        <v>140</v>
      </c>
      <c r="H58" t="s">
        <v>141</v>
      </c>
      <c r="I58" t="s">
        <v>160</v>
      </c>
      <c r="J58" t="str" cm="1">
        <f t="array" ref="J58">RES_DESC_COMPACT(jlcpcb_components_basic_preferred__2[[#This Row],[Value]],jlcpcb_components_basic_preferred__2[[#This Row],[Power]],jlcpcb_components_basic_preferred__2[[#This Row],[Tolerance]],jlcpcb_components_basic_preferred__2[[#This Row],[Tempco]])</f>
        <v>4.7Ω 125mW ±1% ±200ppm/℃</v>
      </c>
    </row>
    <row r="59" spans="1:10" x14ac:dyDescent="0.25">
      <c r="A59" t="s">
        <v>260</v>
      </c>
      <c r="B59" s="1" t="s">
        <v>259</v>
      </c>
      <c r="C59" s="1" t="s">
        <v>1</v>
      </c>
      <c r="D59" s="1" t="s">
        <v>146</v>
      </c>
      <c r="E59" s="1" t="s">
        <v>72</v>
      </c>
      <c r="F59" t="s">
        <v>260</v>
      </c>
      <c r="G59" t="s">
        <v>140</v>
      </c>
      <c r="H59" t="s">
        <v>141</v>
      </c>
      <c r="I59" t="s">
        <v>142</v>
      </c>
      <c r="J59" t="str" cm="1">
        <f t="array" ref="J59">RES_DESC_COMPACT(jlcpcb_components_basic_preferred__2[[#This Row],[Value]],jlcpcb_components_basic_preferred__2[[#This Row],[Power]],jlcpcb_components_basic_preferred__2[[#This Row],[Tolerance]],jlcpcb_components_basic_preferred__2[[#This Row],[Tempco]])</f>
        <v>4.99kΩ 125mW ±1% ±100ppm/℃</v>
      </c>
    </row>
    <row r="60" spans="1:10" x14ac:dyDescent="0.25">
      <c r="A60" t="s">
        <v>262</v>
      </c>
      <c r="B60" s="1" t="s">
        <v>261</v>
      </c>
      <c r="C60" s="1" t="s">
        <v>1</v>
      </c>
      <c r="D60" s="1" t="s">
        <v>146</v>
      </c>
      <c r="E60" s="1" t="s">
        <v>73</v>
      </c>
      <c r="F60" t="s">
        <v>262</v>
      </c>
      <c r="G60" t="s">
        <v>140</v>
      </c>
      <c r="H60" t="s">
        <v>141</v>
      </c>
      <c r="I60" t="s">
        <v>142</v>
      </c>
      <c r="J60" t="str" cm="1">
        <f t="array" ref="J60">RES_DESC_COMPACT(jlcpcb_components_basic_preferred__2[[#This Row],[Value]],jlcpcb_components_basic_preferred__2[[#This Row],[Power]],jlcpcb_components_basic_preferred__2[[#This Row],[Tolerance]],jlcpcb_components_basic_preferred__2[[#This Row],[Tempco]])</f>
        <v>43kΩ 125mW ±1% ±100ppm/℃</v>
      </c>
    </row>
    <row r="61" spans="1:10" x14ac:dyDescent="0.25">
      <c r="A61" t="s">
        <v>264</v>
      </c>
      <c r="B61" s="1" t="s">
        <v>263</v>
      </c>
      <c r="C61" s="1" t="s">
        <v>1</v>
      </c>
      <c r="D61" s="1" t="s">
        <v>138</v>
      </c>
      <c r="E61" s="1" t="s">
        <v>74</v>
      </c>
      <c r="F61" t="s">
        <v>264</v>
      </c>
      <c r="G61" t="s">
        <v>140</v>
      </c>
      <c r="H61" t="s">
        <v>141</v>
      </c>
      <c r="I61" t="s">
        <v>142</v>
      </c>
      <c r="J61" t="str" cm="1">
        <f t="array" ref="J61">RES_DESC_COMPACT(jlcpcb_components_basic_preferred__2[[#This Row],[Value]],jlcpcb_components_basic_preferred__2[[#This Row],[Power]],jlcpcb_components_basic_preferred__2[[#This Row],[Tolerance]],jlcpcb_components_basic_preferred__2[[#This Row],[Tempco]])</f>
        <v>470kΩ 125mW ±1% ±100ppm/℃</v>
      </c>
    </row>
    <row r="62" spans="1:10" x14ac:dyDescent="0.25">
      <c r="A62" t="s">
        <v>266</v>
      </c>
      <c r="B62" s="1" t="s">
        <v>265</v>
      </c>
      <c r="C62" s="1" t="s">
        <v>1</v>
      </c>
      <c r="D62" s="1" t="s">
        <v>138</v>
      </c>
      <c r="E62" s="1" t="s">
        <v>75</v>
      </c>
      <c r="F62" t="s">
        <v>266</v>
      </c>
      <c r="G62" t="s">
        <v>140</v>
      </c>
      <c r="H62" t="s">
        <v>141</v>
      </c>
      <c r="I62" t="s">
        <v>142</v>
      </c>
      <c r="J62" t="str" cm="1">
        <f t="array" ref="J62">RES_DESC_COMPACT(jlcpcb_components_basic_preferred__2[[#This Row],[Value]],jlcpcb_components_basic_preferred__2[[#This Row],[Power]],jlcpcb_components_basic_preferred__2[[#This Row],[Tolerance]],jlcpcb_components_basic_preferred__2[[#This Row],[Tempco]])</f>
        <v>470Ω 125mW ±1% ±100ppm/℃</v>
      </c>
    </row>
    <row r="63" spans="1:10" x14ac:dyDescent="0.25">
      <c r="A63" t="s">
        <v>268</v>
      </c>
      <c r="B63" s="1" t="s">
        <v>267</v>
      </c>
      <c r="C63" s="1" t="s">
        <v>1</v>
      </c>
      <c r="D63" s="1" t="s">
        <v>138</v>
      </c>
      <c r="E63" s="1" t="s">
        <v>76</v>
      </c>
      <c r="F63" t="s">
        <v>268</v>
      </c>
      <c r="G63" t="s">
        <v>140</v>
      </c>
      <c r="H63" t="s">
        <v>141</v>
      </c>
      <c r="I63" t="s">
        <v>142</v>
      </c>
      <c r="J63" t="str" cm="1">
        <f t="array" ref="J63">RES_DESC_COMPACT(jlcpcb_components_basic_preferred__2[[#This Row],[Value]],jlcpcb_components_basic_preferred__2[[#This Row],[Power]],jlcpcb_components_basic_preferred__2[[#This Row],[Tolerance]],jlcpcb_components_basic_preferred__2[[#This Row],[Tempco]])</f>
        <v>47kΩ 125mW ±1% ±100ppm/℃</v>
      </c>
    </row>
    <row r="64" spans="1:10" x14ac:dyDescent="0.25">
      <c r="A64" t="s">
        <v>270</v>
      </c>
      <c r="B64" s="1" t="s">
        <v>269</v>
      </c>
      <c r="C64" s="1" t="s">
        <v>1</v>
      </c>
      <c r="D64" s="1" t="s">
        <v>138</v>
      </c>
      <c r="E64" s="1" t="s">
        <v>77</v>
      </c>
      <c r="F64" t="s">
        <v>270</v>
      </c>
      <c r="G64" t="s">
        <v>140</v>
      </c>
      <c r="H64" t="s">
        <v>141</v>
      </c>
      <c r="I64" t="s">
        <v>160</v>
      </c>
      <c r="J64" t="str" cm="1">
        <f t="array" ref="J64">RES_DESC_COMPACT(jlcpcb_components_basic_preferred__2[[#This Row],[Value]],jlcpcb_components_basic_preferred__2[[#This Row],[Power]],jlcpcb_components_basic_preferred__2[[#This Row],[Tolerance]],jlcpcb_components_basic_preferred__2[[#This Row],[Tempco]])</f>
        <v>47Ω 125mW ±1% ±200ppm/℃</v>
      </c>
    </row>
    <row r="65" spans="1:10" x14ac:dyDescent="0.25">
      <c r="A65" t="s">
        <v>272</v>
      </c>
      <c r="B65" s="1" t="s">
        <v>271</v>
      </c>
      <c r="C65" s="1" t="s">
        <v>1</v>
      </c>
      <c r="D65" s="1" t="s">
        <v>146</v>
      </c>
      <c r="E65" s="1" t="s">
        <v>78</v>
      </c>
      <c r="F65" t="s">
        <v>272</v>
      </c>
      <c r="G65" t="s">
        <v>140</v>
      </c>
      <c r="H65" t="s">
        <v>141</v>
      </c>
      <c r="I65" t="s">
        <v>142</v>
      </c>
      <c r="J65" t="str" cm="1">
        <f t="array" ref="J65">RES_DESC_COMPACT(jlcpcb_components_basic_preferred__2[[#This Row],[Value]],jlcpcb_components_basic_preferred__2[[#This Row],[Power]],jlcpcb_components_basic_preferred__2[[#This Row],[Tolerance]],jlcpcb_components_basic_preferred__2[[#This Row],[Tempco]])</f>
        <v>49.9kΩ 125mW ±1% ±100ppm/℃</v>
      </c>
    </row>
    <row r="66" spans="1:10" x14ac:dyDescent="0.25">
      <c r="A66" t="s">
        <v>274</v>
      </c>
      <c r="B66" s="1" t="s">
        <v>273</v>
      </c>
      <c r="C66" s="1" t="s">
        <v>1</v>
      </c>
      <c r="D66" s="1" t="s">
        <v>138</v>
      </c>
      <c r="E66" s="1" t="s">
        <v>79</v>
      </c>
      <c r="F66" t="s">
        <v>274</v>
      </c>
      <c r="G66" t="s">
        <v>140</v>
      </c>
      <c r="H66" t="s">
        <v>141</v>
      </c>
      <c r="I66" t="s">
        <v>142</v>
      </c>
      <c r="J66" t="str" cm="1">
        <f t="array" ref="J66">RES_DESC_COMPACT(jlcpcb_components_basic_preferred__2[[#This Row],[Value]],jlcpcb_components_basic_preferred__2[[#This Row],[Power]],jlcpcb_components_basic_preferred__2[[#This Row],[Tolerance]],jlcpcb_components_basic_preferred__2[[#This Row],[Tempco]])</f>
        <v>49.9Ω 125mW ±1% ±100ppm/℃</v>
      </c>
    </row>
    <row r="67" spans="1:10" x14ac:dyDescent="0.25">
      <c r="A67" t="s">
        <v>276</v>
      </c>
      <c r="B67" s="1" t="s">
        <v>275</v>
      </c>
      <c r="C67" s="1" t="s">
        <v>1</v>
      </c>
      <c r="D67" s="1" t="s">
        <v>138</v>
      </c>
      <c r="E67" s="1" t="s">
        <v>80</v>
      </c>
      <c r="F67" t="s">
        <v>276</v>
      </c>
      <c r="G67" t="s">
        <v>140</v>
      </c>
      <c r="H67" t="s">
        <v>141</v>
      </c>
      <c r="I67" t="s">
        <v>196</v>
      </c>
      <c r="J67" t="str" cm="1">
        <f t="array" ref="J67">RES_DESC_COMPACT(jlcpcb_components_basic_preferred__2[[#This Row],[Value]],jlcpcb_components_basic_preferred__2[[#This Row],[Power]],jlcpcb_components_basic_preferred__2[[#This Row],[Tolerance]],jlcpcb_components_basic_preferred__2[[#This Row],[Tempco]])</f>
        <v>5.1Ω 125mW ±1% ±400ppm/℃</v>
      </c>
    </row>
    <row r="68" spans="1:10" x14ac:dyDescent="0.25">
      <c r="A68" t="s">
        <v>278</v>
      </c>
      <c r="B68" s="1" t="s">
        <v>277</v>
      </c>
      <c r="C68" s="1" t="s">
        <v>1</v>
      </c>
      <c r="D68" s="1" t="s">
        <v>146</v>
      </c>
      <c r="E68" s="1" t="s">
        <v>81</v>
      </c>
      <c r="F68" t="s">
        <v>278</v>
      </c>
      <c r="G68" t="s">
        <v>140</v>
      </c>
      <c r="H68" t="s">
        <v>141</v>
      </c>
      <c r="I68" t="s">
        <v>142</v>
      </c>
      <c r="J68" t="str" cm="1">
        <f t="array" ref="J68">RES_DESC_COMPACT(jlcpcb_components_basic_preferred__2[[#This Row],[Value]],jlcpcb_components_basic_preferred__2[[#This Row],[Power]],jlcpcb_components_basic_preferred__2[[#This Row],[Tolerance]],jlcpcb_components_basic_preferred__2[[#This Row],[Tempco]])</f>
        <v>510kΩ 125mW ±1% ±100ppm/℃</v>
      </c>
    </row>
    <row r="69" spans="1:10" x14ac:dyDescent="0.25">
      <c r="A69" t="s">
        <v>280</v>
      </c>
      <c r="B69" s="1" t="s">
        <v>279</v>
      </c>
      <c r="C69" s="1" t="s">
        <v>1</v>
      </c>
      <c r="D69" s="1" t="s">
        <v>138</v>
      </c>
      <c r="E69" s="1" t="s">
        <v>82</v>
      </c>
      <c r="F69" t="s">
        <v>280</v>
      </c>
      <c r="G69" t="s">
        <v>140</v>
      </c>
      <c r="H69" t="s">
        <v>141</v>
      </c>
      <c r="I69" t="s">
        <v>142</v>
      </c>
      <c r="J69" t="str" cm="1">
        <f t="array" ref="J69">RES_DESC_COMPACT(jlcpcb_components_basic_preferred__2[[#This Row],[Value]],jlcpcb_components_basic_preferred__2[[#This Row],[Power]],jlcpcb_components_basic_preferred__2[[#This Row],[Tolerance]],jlcpcb_components_basic_preferred__2[[#This Row],[Tempco]])</f>
        <v>510Ω 125mW ±1% ±100ppm/℃</v>
      </c>
    </row>
    <row r="70" spans="1:10" x14ac:dyDescent="0.25">
      <c r="A70" t="s">
        <v>282</v>
      </c>
      <c r="B70" s="1" t="s">
        <v>281</v>
      </c>
      <c r="C70" s="1" t="s">
        <v>1</v>
      </c>
      <c r="D70" s="1" t="s">
        <v>138</v>
      </c>
      <c r="E70" s="1" t="s">
        <v>83</v>
      </c>
      <c r="F70" t="s">
        <v>282</v>
      </c>
      <c r="G70" t="s">
        <v>140</v>
      </c>
      <c r="H70" t="s">
        <v>141</v>
      </c>
      <c r="I70" t="s">
        <v>142</v>
      </c>
      <c r="J70" t="str" cm="1">
        <f t="array" ref="J70">RES_DESC_COMPACT(jlcpcb_components_basic_preferred__2[[#This Row],[Value]],jlcpcb_components_basic_preferred__2[[#This Row],[Power]],jlcpcb_components_basic_preferred__2[[#This Row],[Tolerance]],jlcpcb_components_basic_preferred__2[[#This Row],[Tempco]])</f>
        <v>51kΩ 125mW ±1% ±100ppm/℃</v>
      </c>
    </row>
    <row r="71" spans="1:10" x14ac:dyDescent="0.25">
      <c r="A71" t="s">
        <v>284</v>
      </c>
      <c r="B71" s="1" t="s">
        <v>283</v>
      </c>
      <c r="C71" s="1" t="s">
        <v>1</v>
      </c>
      <c r="D71" s="1" t="s">
        <v>138</v>
      </c>
      <c r="E71" s="1" t="s">
        <v>84</v>
      </c>
      <c r="F71" t="s">
        <v>284</v>
      </c>
      <c r="G71" t="s">
        <v>140</v>
      </c>
      <c r="H71" t="s">
        <v>141</v>
      </c>
      <c r="I71" t="s">
        <v>142</v>
      </c>
      <c r="J71" t="str" cm="1">
        <f t="array" ref="J71">RES_DESC_COMPACT(jlcpcb_components_basic_preferred__2[[#This Row],[Value]],jlcpcb_components_basic_preferred__2[[#This Row],[Power]],jlcpcb_components_basic_preferred__2[[#This Row],[Tolerance]],jlcpcb_components_basic_preferred__2[[#This Row],[Tempco]])</f>
        <v>51Ω 125mW ±1% ±100ppm/℃</v>
      </c>
    </row>
    <row r="72" spans="1:10" x14ac:dyDescent="0.25">
      <c r="A72" t="s">
        <v>286</v>
      </c>
      <c r="B72" s="1" t="s">
        <v>285</v>
      </c>
      <c r="C72" s="1" t="s">
        <v>1</v>
      </c>
      <c r="D72" s="1" t="s">
        <v>146</v>
      </c>
      <c r="E72" s="1" t="s">
        <v>85</v>
      </c>
      <c r="F72" t="s">
        <v>286</v>
      </c>
      <c r="G72" t="s">
        <v>140</v>
      </c>
      <c r="H72" t="s">
        <v>141</v>
      </c>
      <c r="I72" t="s">
        <v>142</v>
      </c>
      <c r="J72" t="str" cm="1">
        <f t="array" ref="J72">RES_DESC_COMPACT(jlcpcb_components_basic_preferred__2[[#This Row],[Value]],jlcpcb_components_basic_preferred__2[[#This Row],[Power]],jlcpcb_components_basic_preferred__2[[#This Row],[Tolerance]],jlcpcb_components_basic_preferred__2[[#This Row],[Tempco]])</f>
        <v>56kΩ 125mW ±1% ±100ppm/℃</v>
      </c>
    </row>
    <row r="73" spans="1:10" x14ac:dyDescent="0.25">
      <c r="A73" t="s">
        <v>288</v>
      </c>
      <c r="B73" s="1" t="s">
        <v>287</v>
      </c>
      <c r="C73" s="1" t="s">
        <v>1</v>
      </c>
      <c r="D73" s="1" t="s">
        <v>146</v>
      </c>
      <c r="E73" s="1" t="s">
        <v>86</v>
      </c>
      <c r="F73" t="s">
        <v>288</v>
      </c>
      <c r="G73" t="s">
        <v>140</v>
      </c>
      <c r="H73" t="s">
        <v>141</v>
      </c>
      <c r="I73" t="s">
        <v>142</v>
      </c>
      <c r="J73" t="str" cm="1">
        <f t="array" ref="J73">RES_DESC_COMPACT(jlcpcb_components_basic_preferred__2[[#This Row],[Value]],jlcpcb_components_basic_preferred__2[[#This Row],[Power]],jlcpcb_components_basic_preferred__2[[#This Row],[Tolerance]],jlcpcb_components_basic_preferred__2[[#This Row],[Tempco]])</f>
        <v>56Ω 125mW ±1% ±100ppm/℃</v>
      </c>
    </row>
    <row r="74" spans="1:10" x14ac:dyDescent="0.25">
      <c r="A74" t="s">
        <v>290</v>
      </c>
      <c r="B74" s="1" t="s">
        <v>289</v>
      </c>
      <c r="C74" s="1" t="s">
        <v>1</v>
      </c>
      <c r="D74" s="1" t="s">
        <v>146</v>
      </c>
      <c r="E74" s="1" t="s">
        <v>87</v>
      </c>
      <c r="F74" t="s">
        <v>290</v>
      </c>
      <c r="G74" t="s">
        <v>140</v>
      </c>
      <c r="H74" t="s">
        <v>141</v>
      </c>
      <c r="I74" t="s">
        <v>142</v>
      </c>
      <c r="J74" t="str" cm="1">
        <f t="array" ref="J74">RES_DESC_COMPACT(jlcpcb_components_basic_preferred__2[[#This Row],[Value]],jlcpcb_components_basic_preferred__2[[#This Row],[Power]],jlcpcb_components_basic_preferred__2[[#This Row],[Tolerance]],jlcpcb_components_basic_preferred__2[[#This Row],[Tempco]])</f>
        <v>6.2kΩ 125mW ±1% ±100ppm/℃</v>
      </c>
    </row>
    <row r="75" spans="1:10" x14ac:dyDescent="0.25">
      <c r="A75" t="s">
        <v>292</v>
      </c>
      <c r="B75" s="1" t="s">
        <v>291</v>
      </c>
      <c r="C75" s="1" t="s">
        <v>1</v>
      </c>
      <c r="D75" s="1" t="s">
        <v>138</v>
      </c>
      <c r="E75" s="1" t="s">
        <v>88</v>
      </c>
      <c r="F75" t="s">
        <v>292</v>
      </c>
      <c r="G75" t="s">
        <v>140</v>
      </c>
      <c r="H75" t="s">
        <v>141</v>
      </c>
      <c r="I75" t="s">
        <v>142</v>
      </c>
      <c r="J75" t="str" cm="1">
        <f t="array" ref="J75">RES_DESC_COMPACT(jlcpcb_components_basic_preferred__2[[#This Row],[Value]],jlcpcb_components_basic_preferred__2[[#This Row],[Power]],jlcpcb_components_basic_preferred__2[[#This Row],[Tolerance]],jlcpcb_components_basic_preferred__2[[#This Row],[Tempco]])</f>
        <v>6.8kΩ 125mW ±1% ±100ppm/℃</v>
      </c>
    </row>
    <row r="76" spans="1:10" x14ac:dyDescent="0.25">
      <c r="A76" t="s">
        <v>294</v>
      </c>
      <c r="B76" s="1" t="s">
        <v>293</v>
      </c>
      <c r="C76" s="1" t="s">
        <v>1</v>
      </c>
      <c r="D76" s="1" t="s">
        <v>146</v>
      </c>
      <c r="E76" s="1" t="s">
        <v>89</v>
      </c>
      <c r="F76" t="s">
        <v>294</v>
      </c>
      <c r="G76" t="s">
        <v>140</v>
      </c>
      <c r="H76" t="s">
        <v>141</v>
      </c>
      <c r="I76" t="s">
        <v>142</v>
      </c>
      <c r="J76" t="str" cm="1">
        <f t="array" ref="J76">RES_DESC_COMPACT(jlcpcb_components_basic_preferred__2[[#This Row],[Value]],jlcpcb_components_basic_preferred__2[[#This Row],[Power]],jlcpcb_components_basic_preferred__2[[#This Row],[Tolerance]],jlcpcb_components_basic_preferred__2[[#This Row],[Tempco]])</f>
        <v>62kΩ 125mW ±1% ±100ppm/℃</v>
      </c>
    </row>
    <row r="77" spans="1:10" x14ac:dyDescent="0.25">
      <c r="A77" t="s">
        <v>296</v>
      </c>
      <c r="B77" s="1" t="s">
        <v>295</v>
      </c>
      <c r="C77" s="1" t="s">
        <v>1</v>
      </c>
      <c r="D77" s="1" t="s">
        <v>146</v>
      </c>
      <c r="E77" s="1" t="s">
        <v>90</v>
      </c>
      <c r="F77" t="s">
        <v>296</v>
      </c>
      <c r="G77" t="s">
        <v>140</v>
      </c>
      <c r="H77" t="s">
        <v>141</v>
      </c>
      <c r="I77" t="s">
        <v>142</v>
      </c>
      <c r="J77" t="str" cm="1">
        <f t="array" ref="J77">RES_DESC_COMPACT(jlcpcb_components_basic_preferred__2[[#This Row],[Value]],jlcpcb_components_basic_preferred__2[[#This Row],[Power]],jlcpcb_components_basic_preferred__2[[#This Row],[Tolerance]],jlcpcb_components_basic_preferred__2[[#This Row],[Tempco]])</f>
        <v>680kΩ 125mW ±1% ±100ppm/℃</v>
      </c>
    </row>
    <row r="78" spans="1:10" x14ac:dyDescent="0.25">
      <c r="A78" t="s">
        <v>298</v>
      </c>
      <c r="B78" s="1" t="s">
        <v>297</v>
      </c>
      <c r="C78" s="1" t="s">
        <v>1</v>
      </c>
      <c r="D78" s="1" t="s">
        <v>138</v>
      </c>
      <c r="E78" s="1" t="s">
        <v>91</v>
      </c>
      <c r="F78" t="s">
        <v>298</v>
      </c>
      <c r="G78" t="s">
        <v>140</v>
      </c>
      <c r="H78" t="s">
        <v>141</v>
      </c>
      <c r="I78" t="s">
        <v>142</v>
      </c>
      <c r="J78" t="str" cm="1">
        <f t="array" ref="J78">RES_DESC_COMPACT(jlcpcb_components_basic_preferred__2[[#This Row],[Value]],jlcpcb_components_basic_preferred__2[[#This Row],[Power]],jlcpcb_components_basic_preferred__2[[#This Row],[Tolerance]],jlcpcb_components_basic_preferred__2[[#This Row],[Tempco]])</f>
        <v>680Ω 125mW ±1% ±100ppm/℃</v>
      </c>
    </row>
    <row r="79" spans="1:10" x14ac:dyDescent="0.25">
      <c r="A79" t="s">
        <v>300</v>
      </c>
      <c r="B79" s="1" t="s">
        <v>299</v>
      </c>
      <c r="C79" s="1" t="s">
        <v>1</v>
      </c>
      <c r="D79" s="1" t="s">
        <v>138</v>
      </c>
      <c r="E79" s="1" t="s">
        <v>92</v>
      </c>
      <c r="F79" t="s">
        <v>300</v>
      </c>
      <c r="G79" t="s">
        <v>140</v>
      </c>
      <c r="H79" t="s">
        <v>141</v>
      </c>
      <c r="I79" t="s">
        <v>142</v>
      </c>
      <c r="J79" t="str" cm="1">
        <f t="array" ref="J79">RES_DESC_COMPACT(jlcpcb_components_basic_preferred__2[[#This Row],[Value]],jlcpcb_components_basic_preferred__2[[#This Row],[Power]],jlcpcb_components_basic_preferred__2[[#This Row],[Tolerance]],jlcpcb_components_basic_preferred__2[[#This Row],[Tempco]])</f>
        <v>68kΩ 125mW ±1% ±100ppm/℃</v>
      </c>
    </row>
    <row r="80" spans="1:10" x14ac:dyDescent="0.25">
      <c r="A80" t="s">
        <v>302</v>
      </c>
      <c r="B80" s="1" t="s">
        <v>301</v>
      </c>
      <c r="C80" s="1" t="s">
        <v>1</v>
      </c>
      <c r="D80" s="1" t="s">
        <v>146</v>
      </c>
      <c r="E80" s="1" t="s">
        <v>93</v>
      </c>
      <c r="F80" t="s">
        <v>302</v>
      </c>
      <c r="G80" t="s">
        <v>140</v>
      </c>
      <c r="H80" t="s">
        <v>141</v>
      </c>
      <c r="I80" t="s">
        <v>160</v>
      </c>
      <c r="J80" t="str" cm="1">
        <f t="array" ref="J80">RES_DESC_COMPACT(jlcpcb_components_basic_preferred__2[[#This Row],[Value]],jlcpcb_components_basic_preferred__2[[#This Row],[Power]],jlcpcb_components_basic_preferred__2[[#This Row],[Tolerance]],jlcpcb_components_basic_preferred__2[[#This Row],[Tempco]])</f>
        <v>68Ω 125mW ±1% ±200ppm/℃</v>
      </c>
    </row>
    <row r="81" spans="1:10" x14ac:dyDescent="0.25">
      <c r="A81" t="s">
        <v>304</v>
      </c>
      <c r="B81" s="1" t="s">
        <v>303</v>
      </c>
      <c r="C81" s="1" t="s">
        <v>1</v>
      </c>
      <c r="D81" s="1" t="s">
        <v>146</v>
      </c>
      <c r="E81" s="1" t="s">
        <v>94</v>
      </c>
      <c r="F81" t="s">
        <v>304</v>
      </c>
      <c r="G81" t="s">
        <v>140</v>
      </c>
      <c r="H81" t="s">
        <v>141</v>
      </c>
      <c r="I81" t="s">
        <v>142</v>
      </c>
      <c r="J81" t="str" cm="1">
        <f t="array" ref="J81">RES_DESC_COMPACT(jlcpcb_components_basic_preferred__2[[#This Row],[Value]],jlcpcb_components_basic_preferred__2[[#This Row],[Power]],jlcpcb_components_basic_preferred__2[[#This Row],[Tolerance]],jlcpcb_components_basic_preferred__2[[#This Row],[Tempco]])</f>
        <v>7.5kΩ 125mW ±1% ±100ppm/℃</v>
      </c>
    </row>
    <row r="82" spans="1:10" x14ac:dyDescent="0.25">
      <c r="A82" t="s">
        <v>306</v>
      </c>
      <c r="B82" s="1" t="s">
        <v>305</v>
      </c>
      <c r="C82" s="1" t="s">
        <v>1</v>
      </c>
      <c r="D82" s="1" t="s">
        <v>146</v>
      </c>
      <c r="E82" s="1" t="s">
        <v>95</v>
      </c>
      <c r="F82" t="s">
        <v>306</v>
      </c>
      <c r="G82" t="s">
        <v>140</v>
      </c>
      <c r="H82" t="s">
        <v>141</v>
      </c>
      <c r="I82" t="s">
        <v>142</v>
      </c>
      <c r="J82" t="str" cm="1">
        <f t="array" ref="J82">RES_DESC_COMPACT(jlcpcb_components_basic_preferred__2[[#This Row],[Value]],jlcpcb_components_basic_preferred__2[[#This Row],[Power]],jlcpcb_components_basic_preferred__2[[#This Row],[Tolerance]],jlcpcb_components_basic_preferred__2[[#This Row],[Tempco]])</f>
        <v>750Ω 125mW ±1% ±100ppm/℃</v>
      </c>
    </row>
    <row r="83" spans="1:10" x14ac:dyDescent="0.25">
      <c r="A83" t="s">
        <v>308</v>
      </c>
      <c r="B83" s="1" t="s">
        <v>307</v>
      </c>
      <c r="C83" s="1" t="s">
        <v>1</v>
      </c>
      <c r="D83" s="1" t="s">
        <v>146</v>
      </c>
      <c r="E83" s="1" t="s">
        <v>96</v>
      </c>
      <c r="F83" t="s">
        <v>308</v>
      </c>
      <c r="G83" t="s">
        <v>140</v>
      </c>
      <c r="H83" t="s">
        <v>141</v>
      </c>
      <c r="I83" t="s">
        <v>142</v>
      </c>
      <c r="J83" t="str" cm="1">
        <f t="array" ref="J83">RES_DESC_COMPACT(jlcpcb_components_basic_preferred__2[[#This Row],[Value]],jlcpcb_components_basic_preferred__2[[#This Row],[Power]],jlcpcb_components_basic_preferred__2[[#This Row],[Tolerance]],jlcpcb_components_basic_preferred__2[[#This Row],[Tempco]])</f>
        <v>75kΩ 125mW ±1% ±100ppm/℃</v>
      </c>
    </row>
    <row r="84" spans="1:10" x14ac:dyDescent="0.25">
      <c r="A84" t="s">
        <v>310</v>
      </c>
      <c r="B84" s="1" t="s">
        <v>309</v>
      </c>
      <c r="C84" s="1" t="s">
        <v>1</v>
      </c>
      <c r="D84" s="1" t="s">
        <v>138</v>
      </c>
      <c r="E84" s="1" t="s">
        <v>97</v>
      </c>
      <c r="F84" t="s">
        <v>310</v>
      </c>
      <c r="G84" t="s">
        <v>140</v>
      </c>
      <c r="H84" t="s">
        <v>141</v>
      </c>
      <c r="I84" t="s">
        <v>142</v>
      </c>
      <c r="J84" t="str" cm="1">
        <f t="array" ref="J84">RES_DESC_COMPACT(jlcpcb_components_basic_preferred__2[[#This Row],[Value]],jlcpcb_components_basic_preferred__2[[#This Row],[Power]],jlcpcb_components_basic_preferred__2[[#This Row],[Tolerance]],jlcpcb_components_basic_preferred__2[[#This Row],[Tempco]])</f>
        <v>8.2kΩ 125mW ±1% ±100ppm/℃</v>
      </c>
    </row>
    <row r="85" spans="1:10" x14ac:dyDescent="0.25">
      <c r="A85" t="s">
        <v>312</v>
      </c>
      <c r="B85" s="1" t="s">
        <v>311</v>
      </c>
      <c r="C85" s="1" t="s">
        <v>1</v>
      </c>
      <c r="D85" s="1" t="s">
        <v>146</v>
      </c>
      <c r="E85" s="1" t="s">
        <v>98</v>
      </c>
      <c r="F85" t="s">
        <v>312</v>
      </c>
      <c r="G85" t="s">
        <v>140</v>
      </c>
      <c r="H85" t="s">
        <v>141</v>
      </c>
      <c r="I85" t="s">
        <v>142</v>
      </c>
      <c r="J85" t="str" cm="1">
        <f t="array" ref="J85">RES_DESC_COMPACT(jlcpcb_components_basic_preferred__2[[#This Row],[Value]],jlcpcb_components_basic_preferred__2[[#This Row],[Power]],jlcpcb_components_basic_preferred__2[[#This Row],[Tolerance]],jlcpcb_components_basic_preferred__2[[#This Row],[Tempco]])</f>
        <v>820Ω 125mW ±1% ±100ppm/℃</v>
      </c>
    </row>
    <row r="86" spans="1:10" x14ac:dyDescent="0.25">
      <c r="A86" t="s">
        <v>314</v>
      </c>
      <c r="B86" s="1" t="s">
        <v>313</v>
      </c>
      <c r="C86" s="1" t="s">
        <v>1</v>
      </c>
      <c r="D86" s="1" t="s">
        <v>146</v>
      </c>
      <c r="E86" s="1" t="s">
        <v>99</v>
      </c>
      <c r="F86" t="s">
        <v>314</v>
      </c>
      <c r="G86" t="s">
        <v>140</v>
      </c>
      <c r="H86" t="s">
        <v>141</v>
      </c>
      <c r="I86" t="s">
        <v>142</v>
      </c>
      <c r="J86" t="str" cm="1">
        <f t="array" ref="J86">RES_DESC_COMPACT(jlcpcb_components_basic_preferred__2[[#This Row],[Value]],jlcpcb_components_basic_preferred__2[[#This Row],[Power]],jlcpcb_components_basic_preferred__2[[#This Row],[Tolerance]],jlcpcb_components_basic_preferred__2[[#This Row],[Tempco]])</f>
        <v>82kΩ 125mW ±1% ±100ppm/℃</v>
      </c>
    </row>
    <row r="87" spans="1:10" x14ac:dyDescent="0.25">
      <c r="A87" t="s">
        <v>316</v>
      </c>
      <c r="B87" s="1" t="s">
        <v>315</v>
      </c>
      <c r="C87" s="1" t="s">
        <v>1</v>
      </c>
      <c r="D87" s="1" t="s">
        <v>146</v>
      </c>
      <c r="E87" s="1" t="s">
        <v>100</v>
      </c>
      <c r="F87" t="s">
        <v>316</v>
      </c>
      <c r="G87" t="s">
        <v>140</v>
      </c>
      <c r="H87" t="s">
        <v>141</v>
      </c>
      <c r="I87" t="s">
        <v>142</v>
      </c>
      <c r="J87" t="str" cm="1">
        <f t="array" ref="J87">RES_DESC_COMPACT(jlcpcb_components_basic_preferred__2[[#This Row],[Value]],jlcpcb_components_basic_preferred__2[[#This Row],[Power]],jlcpcb_components_basic_preferred__2[[#This Row],[Tolerance]],jlcpcb_components_basic_preferred__2[[#This Row],[Tempco]])</f>
        <v>9.1kΩ 125mW ±1% ±100ppm/℃</v>
      </c>
    </row>
    <row r="88" spans="1:10" x14ac:dyDescent="0.25">
      <c r="A88" t="s">
        <v>318</v>
      </c>
      <c r="B88" s="1" t="s">
        <v>317</v>
      </c>
      <c r="C88" s="1" t="s">
        <v>1</v>
      </c>
      <c r="D88" s="1" t="s">
        <v>146</v>
      </c>
      <c r="E88" s="1" t="s">
        <v>101</v>
      </c>
      <c r="F88" t="s">
        <v>318</v>
      </c>
      <c r="G88" t="s">
        <v>140</v>
      </c>
      <c r="H88" t="s">
        <v>141</v>
      </c>
      <c r="I88" t="s">
        <v>142</v>
      </c>
      <c r="J88" t="str" cm="1">
        <f t="array" ref="J88">RES_DESC_COMPACT(jlcpcb_components_basic_preferred__2[[#This Row],[Value]],jlcpcb_components_basic_preferred__2[[#This Row],[Power]],jlcpcb_components_basic_preferred__2[[#This Row],[Tolerance]],jlcpcb_components_basic_preferred__2[[#This Row],[Tempco]])</f>
        <v>3.6kΩ 125mW ±1% ±100ppm/℃</v>
      </c>
    </row>
    <row r="89" spans="1:10" x14ac:dyDescent="0.25">
      <c r="A89" t="s">
        <v>320</v>
      </c>
      <c r="B89" s="1" t="s">
        <v>319</v>
      </c>
      <c r="C89" s="1" t="s">
        <v>1</v>
      </c>
      <c r="D89" s="1" t="s">
        <v>146</v>
      </c>
      <c r="E89" s="1" t="s">
        <v>102</v>
      </c>
      <c r="F89" t="s">
        <v>320</v>
      </c>
      <c r="G89" t="s">
        <v>140</v>
      </c>
      <c r="H89" t="s">
        <v>141</v>
      </c>
      <c r="I89" t="s">
        <v>142</v>
      </c>
      <c r="J89" t="str" cm="1">
        <f t="array" ref="J89">RES_DESC_COMPACT(jlcpcb_components_basic_preferred__2[[#This Row],[Value]],jlcpcb_components_basic_preferred__2[[#This Row],[Power]],jlcpcb_components_basic_preferred__2[[#This Row],[Tolerance]],jlcpcb_components_basic_preferred__2[[#This Row],[Tempco]])</f>
        <v>180Ω 125mW ±1% ±100ppm/℃</v>
      </c>
    </row>
    <row r="90" spans="1:10" x14ac:dyDescent="0.25">
      <c r="A90" t="s">
        <v>322</v>
      </c>
      <c r="B90" s="1" t="s">
        <v>321</v>
      </c>
      <c r="C90" s="1" t="s">
        <v>1</v>
      </c>
      <c r="D90" s="1" t="s">
        <v>138</v>
      </c>
      <c r="E90" s="1" t="s">
        <v>103</v>
      </c>
      <c r="F90" t="s">
        <v>322</v>
      </c>
      <c r="G90" t="s">
        <v>140</v>
      </c>
      <c r="H90" t="s">
        <v>141</v>
      </c>
      <c r="I90" t="s">
        <v>196</v>
      </c>
      <c r="J90" t="str" cm="1">
        <f t="array" ref="J90">RES_DESC_COMPACT(jlcpcb_components_basic_preferred__2[[#This Row],[Value]],jlcpcb_components_basic_preferred__2[[#This Row],[Power]],jlcpcb_components_basic_preferred__2[[#This Row],[Tolerance]],jlcpcb_components_basic_preferred__2[[#This Row],[Tempco]])</f>
        <v>1Ω 125mW ±1% ±400ppm/℃</v>
      </c>
    </row>
    <row r="91" spans="1:10" x14ac:dyDescent="0.25">
      <c r="A91" t="s">
        <v>324</v>
      </c>
      <c r="B91" s="1" t="s">
        <v>323</v>
      </c>
      <c r="C91" s="1" t="s">
        <v>1</v>
      </c>
      <c r="D91" s="1" t="s">
        <v>146</v>
      </c>
      <c r="E91" s="1" t="s">
        <v>104</v>
      </c>
      <c r="F91" t="s">
        <v>324</v>
      </c>
      <c r="G91" t="s">
        <v>140</v>
      </c>
      <c r="H91" t="s">
        <v>141</v>
      </c>
      <c r="I91" t="s">
        <v>142</v>
      </c>
      <c r="J91" t="str" cm="1">
        <f t="array" ref="J91">RES_DESC_COMPACT(jlcpcb_components_basic_preferred__2[[#This Row],[Value]],jlcpcb_components_basic_preferred__2[[#This Row],[Power]],jlcpcb_components_basic_preferred__2[[#This Row],[Tolerance]],jlcpcb_components_basic_preferred__2[[#This Row],[Tempco]])</f>
        <v>39kΩ 125mW ±1% ±100ppm/℃</v>
      </c>
    </row>
    <row r="92" spans="1:10" x14ac:dyDescent="0.25">
      <c r="A92" t="s">
        <v>326</v>
      </c>
      <c r="B92" s="1" t="s">
        <v>325</v>
      </c>
      <c r="C92" s="1" t="s">
        <v>1</v>
      </c>
      <c r="D92" s="1" t="s">
        <v>138</v>
      </c>
      <c r="E92" s="1" t="s">
        <v>105</v>
      </c>
      <c r="F92" t="s">
        <v>326</v>
      </c>
      <c r="G92" t="s">
        <v>140</v>
      </c>
      <c r="H92" t="s">
        <v>141</v>
      </c>
      <c r="I92" t="s">
        <v>142</v>
      </c>
      <c r="J92" t="str" cm="1">
        <f t="array" ref="J92">RES_DESC_COMPACT(jlcpcb_components_basic_preferred__2[[#This Row],[Value]],jlcpcb_components_basic_preferred__2[[#This Row],[Power]],jlcpcb_components_basic_preferred__2[[#This Row],[Tolerance]],jlcpcb_components_basic_preferred__2[[#This Row],[Tempco]])</f>
        <v>3.3kΩ 125mW ±1% ±100ppm/℃</v>
      </c>
    </row>
    <row r="93" spans="1:10" x14ac:dyDescent="0.25">
      <c r="A93" t="s">
        <v>328</v>
      </c>
      <c r="B93" s="1" t="s">
        <v>327</v>
      </c>
      <c r="C93" s="1" t="s">
        <v>1</v>
      </c>
      <c r="D93" s="1" t="s">
        <v>146</v>
      </c>
      <c r="E93" s="1" t="s">
        <v>106</v>
      </c>
      <c r="F93" t="s">
        <v>328</v>
      </c>
      <c r="G93" t="s">
        <v>140</v>
      </c>
      <c r="H93" t="s">
        <v>141</v>
      </c>
      <c r="I93" t="s">
        <v>142</v>
      </c>
      <c r="J93" t="str" cm="1">
        <f t="array" ref="J93">RES_DESC_COMPACT(jlcpcb_components_basic_preferred__2[[#This Row],[Value]],jlcpcb_components_basic_preferred__2[[#This Row],[Power]],jlcpcb_components_basic_preferred__2[[#This Row],[Tolerance]],jlcpcb_components_basic_preferred__2[[#This Row],[Tempco]])</f>
        <v>10MΩ 125mW ±1% ±100ppm/℃</v>
      </c>
    </row>
    <row r="94" spans="1:10" x14ac:dyDescent="0.25">
      <c r="A94" t="s">
        <v>330</v>
      </c>
      <c r="B94" s="1" t="s">
        <v>329</v>
      </c>
      <c r="C94" s="1" t="s">
        <v>1</v>
      </c>
      <c r="D94" s="1" t="s">
        <v>146</v>
      </c>
      <c r="E94" s="1" t="s">
        <v>107</v>
      </c>
      <c r="F94" t="s">
        <v>330</v>
      </c>
      <c r="G94" t="s">
        <v>140</v>
      </c>
      <c r="H94" t="s">
        <v>141</v>
      </c>
      <c r="I94" t="s">
        <v>142</v>
      </c>
      <c r="J94" t="str" cm="1">
        <f t="array" ref="J94">RES_DESC_COMPACT(jlcpcb_components_basic_preferred__2[[#This Row],[Value]],jlcpcb_components_basic_preferred__2[[#This Row],[Power]],jlcpcb_components_basic_preferred__2[[#This Row],[Tolerance]],jlcpcb_components_basic_preferred__2[[#This Row],[Tempco]])</f>
        <v>2MΩ 125mW ±1% ±100ppm/℃</v>
      </c>
    </row>
    <row r="95" spans="1:10" x14ac:dyDescent="0.25">
      <c r="A95" t="s">
        <v>332</v>
      </c>
      <c r="B95" s="1" t="s">
        <v>331</v>
      </c>
      <c r="C95" s="1" t="s">
        <v>1</v>
      </c>
      <c r="D95" s="1" t="s">
        <v>146</v>
      </c>
      <c r="E95" s="1" t="s">
        <v>108</v>
      </c>
      <c r="F95" t="s">
        <v>332</v>
      </c>
      <c r="G95" t="s">
        <v>140</v>
      </c>
      <c r="H95" t="s">
        <v>141</v>
      </c>
      <c r="I95" t="s">
        <v>142</v>
      </c>
      <c r="J95" t="str" cm="1">
        <f t="array" ref="J95">RES_DESC_COMPACT(jlcpcb_components_basic_preferred__2[[#This Row],[Value]],jlcpcb_components_basic_preferred__2[[#This Row],[Power]],jlcpcb_components_basic_preferred__2[[#This Row],[Tolerance]],jlcpcb_components_basic_preferred__2[[#This Row],[Tempco]])</f>
        <v>2.2MΩ 125mW ±1% ±100ppm/℃</v>
      </c>
    </row>
    <row r="96" spans="1:10" x14ac:dyDescent="0.25">
      <c r="A96" t="s">
        <v>334</v>
      </c>
      <c r="B96" s="1" t="s">
        <v>333</v>
      </c>
      <c r="C96" s="1" t="s">
        <v>1</v>
      </c>
      <c r="D96" s="1" t="s">
        <v>138</v>
      </c>
      <c r="E96" s="1" t="s">
        <v>109</v>
      </c>
      <c r="F96" t="s">
        <v>334</v>
      </c>
      <c r="G96" t="s">
        <v>140</v>
      </c>
      <c r="H96" t="s">
        <v>141</v>
      </c>
      <c r="I96" t="s">
        <v>142</v>
      </c>
      <c r="J96" t="str" cm="1">
        <f t="array" ref="J96">RES_DESC_COMPACT(jlcpcb_components_basic_preferred__2[[#This Row],[Value]],jlcpcb_components_basic_preferred__2[[#This Row],[Power]],jlcpcb_components_basic_preferred__2[[#This Row],[Tolerance]],jlcpcb_components_basic_preferred__2[[#This Row],[Tempco]])</f>
        <v>5.1kΩ 125mW ±1% ±100ppm/℃</v>
      </c>
    </row>
    <row r="97" spans="1:10" x14ac:dyDescent="0.25">
      <c r="A97" t="s">
        <v>336</v>
      </c>
      <c r="B97" s="1" t="s">
        <v>335</v>
      </c>
      <c r="C97" s="1" t="s">
        <v>1</v>
      </c>
      <c r="D97" s="1" t="s">
        <v>138</v>
      </c>
      <c r="E97" s="1" t="s">
        <v>110</v>
      </c>
      <c r="F97" t="s">
        <v>336</v>
      </c>
      <c r="G97" t="s">
        <v>140</v>
      </c>
      <c r="H97" t="s">
        <v>141</v>
      </c>
      <c r="I97" t="s">
        <v>142</v>
      </c>
      <c r="J97" t="str" cm="1">
        <f t="array" ref="J97">RES_DESC_COMPACT(jlcpcb_components_basic_preferred__2[[#This Row],[Value]],jlcpcb_components_basic_preferred__2[[#This Row],[Power]],jlcpcb_components_basic_preferred__2[[#This Row],[Tolerance]],jlcpcb_components_basic_preferred__2[[#This Row],[Tempco]])</f>
        <v>560Ω 125mW ±1% ±100ppm/℃</v>
      </c>
    </row>
    <row r="98" spans="1:10" x14ac:dyDescent="0.25">
      <c r="A98" t="s">
        <v>338</v>
      </c>
      <c r="B98" s="1" t="s">
        <v>337</v>
      </c>
      <c r="C98" s="1" t="s">
        <v>1</v>
      </c>
      <c r="D98" s="1" t="s">
        <v>138</v>
      </c>
      <c r="E98" s="1" t="s">
        <v>111</v>
      </c>
      <c r="F98" t="s">
        <v>338</v>
      </c>
      <c r="G98" t="s">
        <v>140</v>
      </c>
      <c r="H98" t="s">
        <v>141</v>
      </c>
      <c r="I98" t="s">
        <v>142</v>
      </c>
      <c r="J98" t="str" cm="1">
        <f t="array" ref="J98">RES_DESC_COMPACT(jlcpcb_components_basic_preferred__2[[#This Row],[Value]],jlcpcb_components_basic_preferred__2[[#This Row],[Power]],jlcpcb_components_basic_preferred__2[[#This Row],[Tolerance]],jlcpcb_components_basic_preferred__2[[#This Row],[Tempco]])</f>
        <v>100kΩ 125mW ±1% ±100ppm/℃</v>
      </c>
    </row>
  </sheetData>
  <phoneticPr fontId="18" type="noConversion"/>
  <conditionalFormatting sqref="A1:A1048576">
    <cfRule type="duplicateValues" dxfId="5" priority="1"/>
    <cfRule type="duplicateValues" dxfId="4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A595-8A41-4FAA-9F28-C3798CA06B34}">
  <dimension ref="A1:A2"/>
  <sheetViews>
    <sheetView workbookViewId="0">
      <selection activeCell="I13" sqref="I13"/>
    </sheetView>
  </sheetViews>
  <sheetFormatPr defaultRowHeight="15" x14ac:dyDescent="0.25"/>
  <cols>
    <col min="1" max="1" width="55.140625" bestFit="1" customWidth="1"/>
  </cols>
  <sheetData>
    <row r="1" spans="1:1" x14ac:dyDescent="0.25">
      <c r="A1" t="s">
        <v>340</v>
      </c>
    </row>
    <row r="2" spans="1:1" x14ac:dyDescent="0.25">
      <c r="A2" t="str" cm="1">
        <f t="array" aca="1" ref="A2" ca="1">LEFT(CELL("filename"),FIND("[",CELL("filename"))-1)</f>
        <v>C:\Users\dbwal\VSCode\KiCAD\electronics-library\symbols\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48F35-E669-46B7-891A-31F87B2A9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Capacitors</vt:lpstr>
      <vt:lpstr>Resistors</vt:lpstr>
      <vt:lpstr>Garbage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2025-09-12T23:31:52Z</dcterms:created>
  <dcterms:modified xsi:type="dcterms:W3CDTF">2025-09-13T21:48:53Z</dcterms:modified>
</cp:coreProperties>
</file>