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bwal\VSCode\Python\kicad-symbol-tool\test\data\"/>
    </mc:Choice>
  </mc:AlternateContent>
  <xr:revisionPtr revIDLastSave="0" documentId="13_ncr:1_{A405654C-C1C5-42CD-B626-20BE46437E44}" xr6:coauthVersionLast="47" xr6:coauthVersionMax="47" xr10:uidLastSave="{00000000-0000-0000-0000-000000000000}"/>
  <bookViews>
    <workbookView xWindow="52545" yWindow="3375" windowWidth="24840" windowHeight="19965" xr2:uid="{00000000-000D-0000-FFFF-FFFF00000000}"/>
  </bookViews>
  <sheets>
    <sheet name="~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9" i="1"/>
  <c r="D9" i="1"/>
  <c r="A5" i="1"/>
  <c r="A6" i="1"/>
  <c r="A7" i="1"/>
  <c r="A8" i="1"/>
  <c r="D8" i="1"/>
  <c r="D3" i="1"/>
  <c r="D4" i="1"/>
  <c r="D5" i="1"/>
  <c r="D6" i="1"/>
  <c r="D7" i="1"/>
  <c r="A4" i="1"/>
  <c r="A3" i="1"/>
  <c r="A2" i="1"/>
  <c r="D2" i="1"/>
</calcChain>
</file>

<file path=xl/sharedStrings.xml><?xml version="1.0" encoding="utf-8"?>
<sst xmlns="http://schemas.openxmlformats.org/spreadsheetml/2006/main" count="153" uniqueCount="97">
  <si>
    <t>Symbol Name</t>
  </si>
  <si>
    <t>Value</t>
  </si>
  <si>
    <t>Description</t>
  </si>
  <si>
    <t>JLCPCB</t>
  </si>
  <si>
    <t>ki_keywords</t>
  </si>
  <si>
    <t>1.5k</t>
  </si>
  <si>
    <t>C4310</t>
  </si>
  <si>
    <t>r resistor basic</t>
  </si>
  <si>
    <t>20k</t>
  </si>
  <si>
    <t>C4328</t>
  </si>
  <si>
    <t>C4382</t>
  </si>
  <si>
    <t>5.6k</t>
  </si>
  <si>
    <t>1.2k</t>
  </si>
  <si>
    <t>C17379</t>
  </si>
  <si>
    <t>C17408</t>
  </si>
  <si>
    <t>10k</t>
  </si>
  <si>
    <t>C17414</t>
  </si>
  <si>
    <t>C17415</t>
  </si>
  <si>
    <t>C17437</t>
  </si>
  <si>
    <t>100k</t>
  </si>
  <si>
    <t>C149504</t>
  </si>
  <si>
    <t>12k</t>
  </si>
  <si>
    <t>C17444</t>
  </si>
  <si>
    <t>150k</t>
  </si>
  <si>
    <t>C17470</t>
  </si>
  <si>
    <t>15k</t>
  </si>
  <si>
    <t>C17471</t>
  </si>
  <si>
    <t>C17475</t>
  </si>
  <si>
    <t>1k</t>
  </si>
  <si>
    <t>1M</t>
  </si>
  <si>
    <t>2.2k</t>
  </si>
  <si>
    <t>2.4k</t>
  </si>
  <si>
    <t>2.7k</t>
  </si>
  <si>
    <t>200k</t>
  </si>
  <si>
    <t>C17477</t>
  </si>
  <si>
    <t>C17513</t>
  </si>
  <si>
    <t>C17514</t>
  </si>
  <si>
    <t>C17520</t>
  </si>
  <si>
    <t>C17521</t>
  </si>
  <si>
    <t>C17526</t>
  </si>
  <si>
    <t>C17530</t>
  </si>
  <si>
    <t>C17539</t>
  </si>
  <si>
    <t>C17540</t>
  </si>
  <si>
    <t>220k</t>
  </si>
  <si>
    <t>22k</t>
  </si>
  <si>
    <t>24k</t>
  </si>
  <si>
    <t>27k</t>
  </si>
  <si>
    <t>2k</t>
  </si>
  <si>
    <t>3.9k</t>
  </si>
  <si>
    <t>C17544</t>
  </si>
  <si>
    <t>C17556</t>
  </si>
  <si>
    <t>C17557</t>
  </si>
  <si>
    <t>C17560</t>
  </si>
  <si>
    <t>C17561</t>
  </si>
  <si>
    <t>C17575</t>
  </si>
  <si>
    <t>C17593</t>
  </si>
  <si>
    <t>C17604</t>
  </si>
  <si>
    <t>C17614</t>
  </si>
  <si>
    <t>30k</t>
  </si>
  <si>
    <t>33k</t>
  </si>
  <si>
    <t>3k</t>
  </si>
  <si>
    <t>4.7k</t>
  </si>
  <si>
    <t>C17617</t>
  </si>
  <si>
    <t>C17621</t>
  </si>
  <si>
    <t>C17630</t>
  </si>
  <si>
    <t>C17633</t>
  </si>
  <si>
    <t>C17634</t>
  </si>
  <si>
    <t>C17655</t>
  </si>
  <si>
    <t>C17661</t>
  </si>
  <si>
    <t>C17673</t>
  </si>
  <si>
    <t>C17675</t>
  </si>
  <si>
    <t>470k</t>
  </si>
  <si>
    <t>47k</t>
  </si>
  <si>
    <t>49.9k</t>
  </si>
  <si>
    <t>51k</t>
  </si>
  <si>
    <t>C17709</t>
  </si>
  <si>
    <t>C17710</t>
  </si>
  <si>
    <t>C17713</t>
  </si>
  <si>
    <t>C17714</t>
  </si>
  <si>
    <t>C17720</t>
  </si>
  <si>
    <t>C17724</t>
  </si>
  <si>
    <t>C17734</t>
  </si>
  <si>
    <t>C17737</t>
  </si>
  <si>
    <t>C17738</t>
  </si>
  <si>
    <t>6.8k</t>
  </si>
  <si>
    <t>68k</t>
  </si>
  <si>
    <t>8.2k</t>
  </si>
  <si>
    <t>3.3k</t>
  </si>
  <si>
    <t>5.1k</t>
  </si>
  <si>
    <t>C17772</t>
  </si>
  <si>
    <t>C17798</t>
  </si>
  <si>
    <t>C17801</t>
  </si>
  <si>
    <t>C17828</t>
  </si>
  <si>
    <t>C25271</t>
  </si>
  <si>
    <t>C26010</t>
  </si>
  <si>
    <t>C27834</t>
  </si>
  <si>
    <t>C28636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</si>
</sst>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topLeftCell="A31" workbookViewId="0">
      <selection activeCell="E8" sqref="E8:E58"/>
    </sheetView>
  </sheetViews>
  <sheetFormatPr defaultRowHeight="15" x14ac:dyDescent="0.25"/>
  <cols>
    <col min="1" max="1" width="13.42578125" bestFit="1" customWidth="1"/>
    <col min="4" max="4" width="101.28515625" bestFit="1" customWidth="1"/>
    <col min="5" max="5" width="13.85546875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 t="str">
        <f>B2</f>
        <v>1.5k</v>
      </c>
      <c r="B2" t="s">
        <v>5</v>
      </c>
      <c r="C2" t="s">
        <v>6</v>
      </c>
      <c r="D2" t="str">
        <f>"-55℃~+155℃ "&amp; B2 &amp;"Ω 125mW 150V Thick Film Resistor ±1% ±100ppm/℃"</f>
        <v>-55℃~+155℃ 1.5kΩ 125mW 150V Thick Film Resistor ±1% ±100ppm/℃</v>
      </c>
      <c r="E2" t="s">
        <v>7</v>
      </c>
    </row>
    <row r="3" spans="1:5" x14ac:dyDescent="0.25">
      <c r="A3" t="str">
        <f>B3</f>
        <v>20k</v>
      </c>
      <c r="B3" t="s">
        <v>8</v>
      </c>
      <c r="C3" t="s">
        <v>9</v>
      </c>
      <c r="D3" t="str">
        <f t="shared" ref="D3:D7" si="0">"-55℃~+155℃ "&amp; B3 &amp;"Ω 125mW 150V Thick Film Resistor ±1% ±100ppm/℃"</f>
        <v>-55℃~+155℃ 20kΩ 125mW 150V Thick Film Resistor ±1% ±100ppm/℃</v>
      </c>
      <c r="E3" t="s">
        <v>7</v>
      </c>
    </row>
    <row r="4" spans="1:5" x14ac:dyDescent="0.25">
      <c r="A4" t="str">
        <f>B4</f>
        <v>5.6k</v>
      </c>
      <c r="B4" t="s">
        <v>11</v>
      </c>
      <c r="C4" t="s">
        <v>10</v>
      </c>
      <c r="D4" t="str">
        <f t="shared" si="0"/>
        <v>-55℃~+155℃ 5.6kΩ 125mW 150V Thick Film Resistor ±1% ±100ppm/℃</v>
      </c>
      <c r="E4" t="s">
        <v>7</v>
      </c>
    </row>
    <row r="5" spans="1:5" x14ac:dyDescent="0.25">
      <c r="A5" t="str">
        <f t="shared" ref="A5:A58" si="1">B5</f>
        <v>1.2k</v>
      </c>
      <c r="B5" t="s">
        <v>12</v>
      </c>
      <c r="C5" t="s">
        <v>13</v>
      </c>
      <c r="D5" t="str">
        <f t="shared" si="0"/>
        <v>-55℃~+155℃ 1.2kΩ 125mW 150V Thick Film Resistor ±1% ±100ppm/℃</v>
      </c>
      <c r="E5" t="s">
        <v>7</v>
      </c>
    </row>
    <row r="6" spans="1:5" x14ac:dyDescent="0.25">
      <c r="A6">
        <f t="shared" si="1"/>
        <v>100</v>
      </c>
      <c r="B6">
        <v>100</v>
      </c>
      <c r="C6" t="s">
        <v>14</v>
      </c>
      <c r="D6" t="str">
        <f t="shared" si="0"/>
        <v>-55℃~+155℃ 100Ω 125mW 150V Thick Film Resistor ±1% ±100ppm/℃</v>
      </c>
      <c r="E6" t="s">
        <v>7</v>
      </c>
    </row>
    <row r="7" spans="1:5" x14ac:dyDescent="0.25">
      <c r="A7" t="str">
        <f t="shared" si="1"/>
        <v>10k</v>
      </c>
      <c r="B7" t="s">
        <v>15</v>
      </c>
      <c r="C7" t="s">
        <v>16</v>
      </c>
      <c r="D7" t="str">
        <f t="shared" si="0"/>
        <v>-55℃~+155℃ 10kΩ 125mW 150V Thick Film Resistor ±1% ±100ppm/℃</v>
      </c>
      <c r="E7" t="s">
        <v>7</v>
      </c>
    </row>
    <row r="8" spans="1:5" x14ac:dyDescent="0.25">
      <c r="A8">
        <f t="shared" si="1"/>
        <v>10</v>
      </c>
      <c r="B8">
        <v>10</v>
      </c>
      <c r="C8" t="s">
        <v>17</v>
      </c>
      <c r="D8" t="str">
        <f>"-55℃~+155℃ "&amp; B8 &amp;"Ω 125mW 150V Thick Film Resistor ±1% ±100ppm/℃"</f>
        <v>-55℃~+155℃ 10Ω 125mW 150V Thick Film Resistor ±1% ±100ppm/℃</v>
      </c>
      <c r="E8" t="s">
        <v>7</v>
      </c>
    </row>
    <row r="9" spans="1:5" x14ac:dyDescent="0.25">
      <c r="A9">
        <f t="shared" si="1"/>
        <v>120</v>
      </c>
      <c r="B9">
        <v>120</v>
      </c>
      <c r="C9" t="s">
        <v>18</v>
      </c>
      <c r="D9" t="str">
        <f>"-55℃~+155℃ "&amp; B9 &amp;"Ω 125mW 150V Thick Film Resistor ±1% ±100ppm/℃"</f>
        <v>-55℃~+155℃ 120Ω 125mW 150V Thick Film Resistor ±1% ±100ppm/℃</v>
      </c>
      <c r="E9" t="s">
        <v>7</v>
      </c>
    </row>
    <row r="10" spans="1:5" x14ac:dyDescent="0.25">
      <c r="A10" t="str">
        <f t="shared" si="1"/>
        <v>100k</v>
      </c>
      <c r="B10" t="s">
        <v>19</v>
      </c>
      <c r="C10" t="s">
        <v>20</v>
      </c>
      <c r="D10" t="str">
        <f t="shared" ref="D10:D58" si="2">"-55℃~+155℃ "&amp; B10 &amp;"Ω 125mW 150V Thick Film Resistor ±1% ±100ppm/℃"</f>
        <v>-55℃~+155℃ 100kΩ 125mW 150V Thick Film Resistor ±1% ±100ppm/℃</v>
      </c>
      <c r="E10" t="s">
        <v>7</v>
      </c>
    </row>
    <row r="11" spans="1:5" x14ac:dyDescent="0.25">
      <c r="A11" t="str">
        <f t="shared" si="1"/>
        <v>12k</v>
      </c>
      <c r="B11" t="s">
        <v>21</v>
      </c>
      <c r="C11" t="s">
        <v>22</v>
      </c>
      <c r="D11" t="str">
        <f t="shared" si="2"/>
        <v>-55℃~+155℃ 12kΩ 125mW 150V Thick Film Resistor ±1% ±100ppm/℃</v>
      </c>
      <c r="E11" t="s">
        <v>7</v>
      </c>
    </row>
    <row r="12" spans="1:5" x14ac:dyDescent="0.25">
      <c r="A12" t="str">
        <f t="shared" si="1"/>
        <v>150k</v>
      </c>
      <c r="B12" t="s">
        <v>23</v>
      </c>
      <c r="C12" t="s">
        <v>24</v>
      </c>
      <c r="D12" t="str">
        <f t="shared" si="2"/>
        <v>-55℃~+155℃ 150kΩ 125mW 150V Thick Film Resistor ±1% ±100ppm/℃</v>
      </c>
      <c r="E12" t="s">
        <v>7</v>
      </c>
    </row>
    <row r="13" spans="1:5" x14ac:dyDescent="0.25">
      <c r="A13">
        <f t="shared" si="1"/>
        <v>150</v>
      </c>
      <c r="B13">
        <v>150</v>
      </c>
      <c r="C13" t="s">
        <v>26</v>
      </c>
      <c r="D13" t="str">
        <f t="shared" si="2"/>
        <v>-55℃~+155℃ 150Ω 125mW 150V Thick Film Resistor ±1% ±100ppm/℃</v>
      </c>
      <c r="E13" t="s">
        <v>7</v>
      </c>
    </row>
    <row r="14" spans="1:5" x14ac:dyDescent="0.25">
      <c r="A14" t="str">
        <f t="shared" si="1"/>
        <v>15k</v>
      </c>
      <c r="B14" t="s">
        <v>25</v>
      </c>
      <c r="C14" t="s">
        <v>27</v>
      </c>
      <c r="D14" t="str">
        <f t="shared" si="2"/>
        <v>-55℃~+155℃ 15kΩ 125mW 150V Thick Film Resistor ±1% ±100ppm/℃</v>
      </c>
      <c r="E14" t="s">
        <v>7</v>
      </c>
    </row>
    <row r="15" spans="1:5" x14ac:dyDescent="0.25">
      <c r="A15">
        <f t="shared" si="1"/>
        <v>0</v>
      </c>
      <c r="B15">
        <v>0</v>
      </c>
      <c r="C15" t="s">
        <v>34</v>
      </c>
      <c r="D15" t="str">
        <f t="shared" si="2"/>
        <v>-55℃~+155℃ 0Ω 125mW 150V Thick Film Resistor ±1% ±100ppm/℃</v>
      </c>
      <c r="E15" t="s">
        <v>7</v>
      </c>
    </row>
    <row r="16" spans="1:5" x14ac:dyDescent="0.25">
      <c r="A16" t="str">
        <f t="shared" si="1"/>
        <v>1k</v>
      </c>
      <c r="B16" t="s">
        <v>28</v>
      </c>
      <c r="C16" t="s">
        <v>35</v>
      </c>
      <c r="D16" t="str">
        <f t="shared" si="2"/>
        <v>-55℃~+155℃ 1kΩ 125mW 150V Thick Film Resistor ±1% ±100ppm/℃</v>
      </c>
      <c r="E16" t="s">
        <v>7</v>
      </c>
    </row>
    <row r="17" spans="1:5" x14ac:dyDescent="0.25">
      <c r="A17" t="str">
        <f t="shared" si="1"/>
        <v>1M</v>
      </c>
      <c r="B17" t="s">
        <v>29</v>
      </c>
      <c r="C17" t="s">
        <v>36</v>
      </c>
      <c r="D17" t="str">
        <f t="shared" si="2"/>
        <v>-55℃~+155℃ 1MΩ 125mW 150V Thick Film Resistor ±1% ±100ppm/℃</v>
      </c>
      <c r="E17" t="s">
        <v>7</v>
      </c>
    </row>
    <row r="18" spans="1:5" x14ac:dyDescent="0.25">
      <c r="A18" t="str">
        <f t="shared" si="1"/>
        <v>2.2k</v>
      </c>
      <c r="B18" t="s">
        <v>30</v>
      </c>
      <c r="C18" t="s">
        <v>37</v>
      </c>
      <c r="D18" t="str">
        <f t="shared" si="2"/>
        <v>-55℃~+155℃ 2.2kΩ 125mW 150V Thick Film Resistor ±1% ±100ppm/℃</v>
      </c>
      <c r="E18" t="s">
        <v>7</v>
      </c>
    </row>
    <row r="19" spans="1:5" x14ac:dyDescent="0.25">
      <c r="A19">
        <f t="shared" si="1"/>
        <v>2.2000000000000002</v>
      </c>
      <c r="B19">
        <v>2.2000000000000002</v>
      </c>
      <c r="C19" t="s">
        <v>38</v>
      </c>
      <c r="D19" t="str">
        <f t="shared" si="2"/>
        <v>-55℃~+155℃ 2.2Ω 125mW 150V Thick Film Resistor ±1% ±100ppm/℃</v>
      </c>
      <c r="E19" t="s">
        <v>7</v>
      </c>
    </row>
    <row r="20" spans="1:5" x14ac:dyDescent="0.25">
      <c r="A20" t="str">
        <f t="shared" si="1"/>
        <v>2.4k</v>
      </c>
      <c r="B20" t="s">
        <v>31</v>
      </c>
      <c r="C20" t="s">
        <v>39</v>
      </c>
      <c r="D20" t="str">
        <f t="shared" si="2"/>
        <v>-55℃~+155℃ 2.4kΩ 125mW 150V Thick Film Resistor ±1% ±100ppm/℃</v>
      </c>
      <c r="E20" t="s">
        <v>7</v>
      </c>
    </row>
    <row r="21" spans="1:5" x14ac:dyDescent="0.25">
      <c r="A21" t="str">
        <f t="shared" si="1"/>
        <v>2.7k</v>
      </c>
      <c r="B21" t="s">
        <v>32</v>
      </c>
      <c r="C21" t="s">
        <v>40</v>
      </c>
      <c r="D21" t="str">
        <f t="shared" si="2"/>
        <v>-55℃~+155℃ 2.7kΩ 125mW 150V Thick Film Resistor ±1% ±100ppm/℃</v>
      </c>
      <c r="E21" t="s">
        <v>7</v>
      </c>
    </row>
    <row r="22" spans="1:5" x14ac:dyDescent="0.25">
      <c r="A22" t="str">
        <f t="shared" si="1"/>
        <v>200k</v>
      </c>
      <c r="B22" t="s">
        <v>33</v>
      </c>
      <c r="C22" t="s">
        <v>41</v>
      </c>
      <c r="D22" t="str">
        <f t="shared" si="2"/>
        <v>-55℃~+155℃ 200kΩ 125mW 150V Thick Film Resistor ±1% ±100ppm/℃</v>
      </c>
      <c r="E22" t="s">
        <v>7</v>
      </c>
    </row>
    <row r="23" spans="1:5" x14ac:dyDescent="0.25">
      <c r="A23">
        <f t="shared" si="1"/>
        <v>200</v>
      </c>
      <c r="B23">
        <v>200</v>
      </c>
      <c r="C23" t="s">
        <v>42</v>
      </c>
      <c r="D23" t="str">
        <f t="shared" si="2"/>
        <v>-55℃~+155℃ 200Ω 125mW 150V Thick Film Resistor ±1% ±100ppm/℃</v>
      </c>
      <c r="E23" t="s">
        <v>7</v>
      </c>
    </row>
    <row r="24" spans="1:5" x14ac:dyDescent="0.25">
      <c r="A24">
        <f t="shared" si="1"/>
        <v>20</v>
      </c>
      <c r="B24">
        <v>20</v>
      </c>
      <c r="C24" t="s">
        <v>49</v>
      </c>
      <c r="D24" t="str">
        <f t="shared" si="2"/>
        <v>-55℃~+155℃ 20Ω 125mW 150V Thick Film Resistor ±1% ±100ppm/℃</v>
      </c>
      <c r="E24" t="s">
        <v>7</v>
      </c>
    </row>
    <row r="25" spans="1:5" x14ac:dyDescent="0.25">
      <c r="A25" t="str">
        <f t="shared" si="1"/>
        <v>220k</v>
      </c>
      <c r="B25" t="s">
        <v>43</v>
      </c>
      <c r="C25" t="s">
        <v>50</v>
      </c>
      <c r="D25" t="str">
        <f t="shared" si="2"/>
        <v>-55℃~+155℃ 220kΩ 125mW 150V Thick Film Resistor ±1% ±100ppm/℃</v>
      </c>
      <c r="E25" t="s">
        <v>7</v>
      </c>
    </row>
    <row r="26" spans="1:5" x14ac:dyDescent="0.25">
      <c r="A26">
        <f t="shared" si="1"/>
        <v>220</v>
      </c>
      <c r="B26">
        <v>220</v>
      </c>
      <c r="C26" t="s">
        <v>51</v>
      </c>
      <c r="D26" t="str">
        <f t="shared" si="2"/>
        <v>-55℃~+155℃ 220Ω 125mW 150V Thick Film Resistor ±1% ±100ppm/℃</v>
      </c>
      <c r="E26" t="s">
        <v>7</v>
      </c>
    </row>
    <row r="27" spans="1:5" x14ac:dyDescent="0.25">
      <c r="A27" t="str">
        <f t="shared" si="1"/>
        <v>22k</v>
      </c>
      <c r="B27" t="s">
        <v>44</v>
      </c>
      <c r="C27" t="s">
        <v>52</v>
      </c>
      <c r="D27" t="str">
        <f t="shared" si="2"/>
        <v>-55℃~+155℃ 22kΩ 125mW 150V Thick Film Resistor ±1% ±100ppm/℃</v>
      </c>
      <c r="E27" t="s">
        <v>7</v>
      </c>
    </row>
    <row r="28" spans="1:5" x14ac:dyDescent="0.25">
      <c r="A28">
        <f t="shared" si="1"/>
        <v>22</v>
      </c>
      <c r="B28">
        <v>22</v>
      </c>
      <c r="C28" t="s">
        <v>53</v>
      </c>
      <c r="D28" t="str">
        <f t="shared" si="2"/>
        <v>-55℃~+155℃ 22Ω 125mW 150V Thick Film Resistor ±1% ±100ppm/℃</v>
      </c>
      <c r="E28" t="s">
        <v>7</v>
      </c>
    </row>
    <row r="29" spans="1:5" x14ac:dyDescent="0.25">
      <c r="A29" t="str">
        <f t="shared" si="1"/>
        <v>24k</v>
      </c>
      <c r="B29" t="s">
        <v>45</v>
      </c>
      <c r="C29" t="s">
        <v>54</v>
      </c>
      <c r="D29" t="str">
        <f t="shared" si="2"/>
        <v>-55℃~+155℃ 24kΩ 125mW 150V Thick Film Resistor ±1% ±100ppm/℃</v>
      </c>
      <c r="E29" t="s">
        <v>7</v>
      </c>
    </row>
    <row r="30" spans="1:5" x14ac:dyDescent="0.25">
      <c r="A30" t="str">
        <f t="shared" si="1"/>
        <v>27k</v>
      </c>
      <c r="B30" t="s">
        <v>46</v>
      </c>
      <c r="C30" t="s">
        <v>55</v>
      </c>
      <c r="D30" t="str">
        <f t="shared" si="2"/>
        <v>-55℃~+155℃ 27kΩ 125mW 150V Thick Film Resistor ±1% ±100ppm/℃</v>
      </c>
      <c r="E30" t="s">
        <v>7</v>
      </c>
    </row>
    <row r="31" spans="1:5" x14ac:dyDescent="0.25">
      <c r="A31" t="str">
        <f t="shared" si="1"/>
        <v>2k</v>
      </c>
      <c r="B31" t="s">
        <v>47</v>
      </c>
      <c r="C31" t="s">
        <v>56</v>
      </c>
      <c r="D31" t="str">
        <f t="shared" si="2"/>
        <v>-55℃~+155℃ 2kΩ 125mW 150V Thick Film Resistor ±1% ±100ppm/℃</v>
      </c>
      <c r="E31" t="s">
        <v>7</v>
      </c>
    </row>
    <row r="32" spans="1:5" x14ac:dyDescent="0.25">
      <c r="A32" t="str">
        <f t="shared" si="1"/>
        <v>3.9k</v>
      </c>
      <c r="B32" t="s">
        <v>48</v>
      </c>
      <c r="C32" t="s">
        <v>57</v>
      </c>
      <c r="D32" t="str">
        <f t="shared" si="2"/>
        <v>-55℃~+155℃ 3.9kΩ 125mW 150V Thick Film Resistor ±1% ±100ppm/℃</v>
      </c>
      <c r="E32" t="s">
        <v>7</v>
      </c>
    </row>
    <row r="33" spans="1:5" x14ac:dyDescent="0.25">
      <c r="A33">
        <f t="shared" si="1"/>
        <v>300</v>
      </c>
      <c r="B33">
        <v>300</v>
      </c>
      <c r="C33" t="s">
        <v>62</v>
      </c>
      <c r="D33" t="str">
        <f t="shared" si="2"/>
        <v>-55℃~+155℃ 300Ω 125mW 150V Thick Film Resistor ±1% ±100ppm/℃</v>
      </c>
      <c r="E33" t="s">
        <v>7</v>
      </c>
    </row>
    <row r="34" spans="1:5" x14ac:dyDescent="0.25">
      <c r="A34" t="str">
        <f t="shared" si="1"/>
        <v>30k</v>
      </c>
      <c r="B34" t="s">
        <v>58</v>
      </c>
      <c r="C34" t="s">
        <v>63</v>
      </c>
      <c r="D34" t="str">
        <f t="shared" si="2"/>
        <v>-55℃~+155℃ 30kΩ 125mW 150V Thick Film Resistor ±1% ±100ppm/℃</v>
      </c>
      <c r="E34" t="s">
        <v>7</v>
      </c>
    </row>
    <row r="35" spans="1:5" x14ac:dyDescent="0.25">
      <c r="A35">
        <f t="shared" si="1"/>
        <v>330</v>
      </c>
      <c r="B35">
        <v>330</v>
      </c>
      <c r="C35" t="s">
        <v>64</v>
      </c>
      <c r="D35" t="str">
        <f t="shared" si="2"/>
        <v>-55℃~+155℃ 330Ω 125mW 150V Thick Film Resistor ±1% ±100ppm/℃</v>
      </c>
      <c r="E35" t="s">
        <v>7</v>
      </c>
    </row>
    <row r="36" spans="1:5" x14ac:dyDescent="0.25">
      <c r="A36" t="str">
        <f t="shared" si="1"/>
        <v>33k</v>
      </c>
      <c r="B36" t="s">
        <v>59</v>
      </c>
      <c r="C36" t="s">
        <v>65</v>
      </c>
      <c r="D36" t="str">
        <f t="shared" si="2"/>
        <v>-55℃~+155℃ 33kΩ 125mW 150V Thick Film Resistor ±1% ±100ppm/℃</v>
      </c>
      <c r="E36" t="s">
        <v>7</v>
      </c>
    </row>
    <row r="37" spans="1:5" x14ac:dyDescent="0.25">
      <c r="A37">
        <f t="shared" si="1"/>
        <v>33</v>
      </c>
      <c r="B37">
        <v>33</v>
      </c>
      <c r="C37" t="s">
        <v>66</v>
      </c>
      <c r="D37" t="str">
        <f t="shared" si="2"/>
        <v>-55℃~+155℃ 33Ω 125mW 150V Thick Film Resistor ±1% ±100ppm/℃</v>
      </c>
      <c r="E37" t="s">
        <v>7</v>
      </c>
    </row>
    <row r="38" spans="1:5" x14ac:dyDescent="0.25">
      <c r="A38">
        <f t="shared" si="1"/>
        <v>390</v>
      </c>
      <c r="B38">
        <v>390</v>
      </c>
      <c r="C38" t="s">
        <v>67</v>
      </c>
      <c r="D38" t="str">
        <f t="shared" si="2"/>
        <v>-55℃~+155℃ 390Ω 125mW 150V Thick Film Resistor ±1% ±100ppm/℃</v>
      </c>
      <c r="E38" t="s">
        <v>7</v>
      </c>
    </row>
    <row r="39" spans="1:5" x14ac:dyDescent="0.25">
      <c r="A39" t="str">
        <f t="shared" si="1"/>
        <v>3k</v>
      </c>
      <c r="B39" t="s">
        <v>60</v>
      </c>
      <c r="C39" t="s">
        <v>68</v>
      </c>
      <c r="D39" t="str">
        <f t="shared" si="2"/>
        <v>-55℃~+155℃ 3kΩ 125mW 150V Thick Film Resistor ±1% ±100ppm/℃</v>
      </c>
      <c r="E39" t="s">
        <v>7</v>
      </c>
    </row>
    <row r="40" spans="1:5" x14ac:dyDescent="0.25">
      <c r="A40" t="str">
        <f t="shared" si="1"/>
        <v>4.7k</v>
      </c>
      <c r="B40" t="s">
        <v>61</v>
      </c>
      <c r="C40" t="s">
        <v>69</v>
      </c>
      <c r="D40" t="str">
        <f t="shared" si="2"/>
        <v>-55℃~+155℃ 4.7kΩ 125mW 150V Thick Film Resistor ±1% ±100ppm/℃</v>
      </c>
      <c r="E40" t="s">
        <v>7</v>
      </c>
    </row>
    <row r="41" spans="1:5" x14ac:dyDescent="0.25">
      <c r="A41">
        <f t="shared" si="1"/>
        <v>4.7</v>
      </c>
      <c r="B41">
        <v>4.7</v>
      </c>
      <c r="C41" t="s">
        <v>70</v>
      </c>
      <c r="D41" t="str">
        <f t="shared" si="2"/>
        <v>-55℃~+155℃ 4.7Ω 125mW 150V Thick Film Resistor ±1% ±100ppm/℃</v>
      </c>
      <c r="E41" t="s">
        <v>7</v>
      </c>
    </row>
    <row r="42" spans="1:5" x14ac:dyDescent="0.25">
      <c r="A42" t="str">
        <f t="shared" si="1"/>
        <v>470k</v>
      </c>
      <c r="B42" t="s">
        <v>71</v>
      </c>
      <c r="C42" t="s">
        <v>75</v>
      </c>
      <c r="D42" t="str">
        <f t="shared" si="2"/>
        <v>-55℃~+155℃ 470kΩ 125mW 150V Thick Film Resistor ±1% ±100ppm/℃</v>
      </c>
      <c r="E42" t="s">
        <v>7</v>
      </c>
    </row>
    <row r="43" spans="1:5" x14ac:dyDescent="0.25">
      <c r="A43">
        <f t="shared" si="1"/>
        <v>470</v>
      </c>
      <c r="B43">
        <v>470</v>
      </c>
      <c r="C43" t="s">
        <v>76</v>
      </c>
      <c r="D43" t="str">
        <f t="shared" si="2"/>
        <v>-55℃~+155℃ 470Ω 125mW 150V Thick Film Resistor ±1% ±100ppm/℃</v>
      </c>
      <c r="E43" t="s">
        <v>7</v>
      </c>
    </row>
    <row r="44" spans="1:5" x14ac:dyDescent="0.25">
      <c r="A44" t="str">
        <f t="shared" si="1"/>
        <v>47k</v>
      </c>
      <c r="B44" t="s">
        <v>72</v>
      </c>
      <c r="C44" t="s">
        <v>77</v>
      </c>
      <c r="D44" t="str">
        <f t="shared" si="2"/>
        <v>-55℃~+155℃ 47kΩ 125mW 150V Thick Film Resistor ±1% ±100ppm/℃</v>
      </c>
      <c r="E44" t="s">
        <v>7</v>
      </c>
    </row>
    <row r="45" spans="1:5" x14ac:dyDescent="0.25">
      <c r="A45">
        <f t="shared" si="1"/>
        <v>47</v>
      </c>
      <c r="B45">
        <v>47</v>
      </c>
      <c r="C45" t="s">
        <v>78</v>
      </c>
      <c r="D45" t="str">
        <f t="shared" si="2"/>
        <v>-55℃~+155℃ 47Ω 125mW 150V Thick Film Resistor ±1% ±100ppm/℃</v>
      </c>
      <c r="E45" t="s">
        <v>7</v>
      </c>
    </row>
    <row r="46" spans="1:5" x14ac:dyDescent="0.25">
      <c r="A46" t="str">
        <f t="shared" si="1"/>
        <v>49.9k</v>
      </c>
      <c r="B46" t="s">
        <v>73</v>
      </c>
      <c r="C46" t="s">
        <v>79</v>
      </c>
      <c r="D46" t="str">
        <f t="shared" si="2"/>
        <v>-55℃~+155℃ 49.9kΩ 125mW 150V Thick Film Resistor ±1% ±100ppm/℃</v>
      </c>
      <c r="E46" t="s">
        <v>7</v>
      </c>
    </row>
    <row r="47" spans="1:5" x14ac:dyDescent="0.25">
      <c r="A47">
        <f t="shared" si="1"/>
        <v>5.0999999999999996</v>
      </c>
      <c r="B47">
        <v>5.0999999999999996</v>
      </c>
      <c r="C47" t="s">
        <v>80</v>
      </c>
      <c r="D47" t="str">
        <f t="shared" si="2"/>
        <v>-55℃~+155℃ 5.1Ω 125mW 150V Thick Film Resistor ±1% ±100ppm/℃</v>
      </c>
      <c r="E47" t="s">
        <v>7</v>
      </c>
    </row>
    <row r="48" spans="1:5" x14ac:dyDescent="0.25">
      <c r="A48">
        <f t="shared" si="1"/>
        <v>510</v>
      </c>
      <c r="B48">
        <v>510</v>
      </c>
      <c r="C48" t="s">
        <v>81</v>
      </c>
      <c r="D48" t="str">
        <f t="shared" si="2"/>
        <v>-55℃~+155℃ 510Ω 125mW 150V Thick Film Resistor ±1% ±100ppm/℃</v>
      </c>
      <c r="E48" t="s">
        <v>7</v>
      </c>
    </row>
    <row r="49" spans="1:5" x14ac:dyDescent="0.25">
      <c r="A49" t="str">
        <f t="shared" si="1"/>
        <v>51k</v>
      </c>
      <c r="B49" t="s">
        <v>74</v>
      </c>
      <c r="C49" t="s">
        <v>82</v>
      </c>
      <c r="D49" t="str">
        <f t="shared" si="2"/>
        <v>-55℃~+155℃ 51kΩ 125mW 150V Thick Film Resistor ±1% ±100ppm/℃</v>
      </c>
      <c r="E49" t="s">
        <v>7</v>
      </c>
    </row>
    <row r="50" spans="1:5" x14ac:dyDescent="0.25">
      <c r="A50">
        <f t="shared" si="1"/>
        <v>51</v>
      </c>
      <c r="B50">
        <v>51</v>
      </c>
      <c r="C50" t="s">
        <v>83</v>
      </c>
      <c r="D50" t="str">
        <f t="shared" si="2"/>
        <v>-55℃~+155℃ 51Ω 125mW 150V Thick Film Resistor ±1% ±100ppm/℃</v>
      </c>
      <c r="E50" t="s">
        <v>7</v>
      </c>
    </row>
    <row r="51" spans="1:5" x14ac:dyDescent="0.25">
      <c r="A51" t="str">
        <f t="shared" si="1"/>
        <v>6.8k</v>
      </c>
      <c r="B51" t="s">
        <v>84</v>
      </c>
      <c r="C51" t="s">
        <v>89</v>
      </c>
      <c r="D51" t="str">
        <f t="shared" si="2"/>
        <v>-55℃~+155℃ 6.8kΩ 125mW 150V Thick Film Resistor ±1% ±100ppm/℃</v>
      </c>
      <c r="E51" t="s">
        <v>7</v>
      </c>
    </row>
    <row r="52" spans="1:5" x14ac:dyDescent="0.25">
      <c r="A52">
        <f t="shared" si="1"/>
        <v>680</v>
      </c>
      <c r="B52">
        <v>680</v>
      </c>
      <c r="C52" t="s">
        <v>90</v>
      </c>
      <c r="D52" t="str">
        <f t="shared" si="2"/>
        <v>-55℃~+155℃ 680Ω 125mW 150V Thick Film Resistor ±1% ±100ppm/℃</v>
      </c>
      <c r="E52" t="s">
        <v>7</v>
      </c>
    </row>
    <row r="53" spans="1:5" x14ac:dyDescent="0.25">
      <c r="A53" t="str">
        <f t="shared" si="1"/>
        <v>68k</v>
      </c>
      <c r="B53" t="s">
        <v>85</v>
      </c>
      <c r="C53" t="s">
        <v>91</v>
      </c>
      <c r="D53" t="str">
        <f t="shared" si="2"/>
        <v>-55℃~+155℃ 68kΩ 125mW 150V Thick Film Resistor ±1% ±100ppm/℃</v>
      </c>
      <c r="E53" t="s">
        <v>7</v>
      </c>
    </row>
    <row r="54" spans="1:5" x14ac:dyDescent="0.25">
      <c r="A54" t="str">
        <f t="shared" si="1"/>
        <v>8.2k</v>
      </c>
      <c r="B54" t="s">
        <v>86</v>
      </c>
      <c r="C54" t="s">
        <v>92</v>
      </c>
      <c r="D54" t="str">
        <f t="shared" si="2"/>
        <v>-55℃~+155℃ 8.2kΩ 125mW 150V Thick Film Resistor ±1% ±100ppm/℃</v>
      </c>
      <c r="E54" t="s">
        <v>7</v>
      </c>
    </row>
    <row r="55" spans="1:5" x14ac:dyDescent="0.25">
      <c r="A55">
        <f t="shared" si="1"/>
        <v>1</v>
      </c>
      <c r="B55">
        <v>1</v>
      </c>
      <c r="C55" t="s">
        <v>93</v>
      </c>
      <c r="D55" t="str">
        <f t="shared" si="2"/>
        <v>-55℃~+155℃ 1Ω 125mW 150V Thick Film Resistor ±1% ±100ppm/℃</v>
      </c>
      <c r="E55" t="s">
        <v>7</v>
      </c>
    </row>
    <row r="56" spans="1:5" x14ac:dyDescent="0.25">
      <c r="A56" t="str">
        <f t="shared" si="1"/>
        <v>3.3k</v>
      </c>
      <c r="B56" t="s">
        <v>87</v>
      </c>
      <c r="C56" t="s">
        <v>94</v>
      </c>
      <c r="D56" t="str">
        <f t="shared" si="2"/>
        <v>-55℃~+155℃ 3.3kΩ 125mW 150V Thick Film Resistor ±1% ±100ppm/℃</v>
      </c>
      <c r="E56" t="s">
        <v>7</v>
      </c>
    </row>
    <row r="57" spans="1:5" x14ac:dyDescent="0.25">
      <c r="A57" t="str">
        <f t="shared" si="1"/>
        <v>5.1k</v>
      </c>
      <c r="B57" t="s">
        <v>88</v>
      </c>
      <c r="C57" t="s">
        <v>95</v>
      </c>
      <c r="D57" t="str">
        <f t="shared" si="2"/>
        <v>-55℃~+155℃ 5.1kΩ 125mW 150V Thick Film Resistor ±1% ±100ppm/℃</v>
      </c>
      <c r="E57" t="s">
        <v>7</v>
      </c>
    </row>
    <row r="58" spans="1:5" x14ac:dyDescent="0.25">
      <c r="A58">
        <f t="shared" si="1"/>
        <v>560</v>
      </c>
      <c r="B58">
        <v>560</v>
      </c>
      <c r="C58" t="s">
        <v>96</v>
      </c>
      <c r="D58" t="str">
        <f t="shared" si="2"/>
        <v>-55℃~+155℃ 560Ω 125mW 150V Thick Film Resistor ±1% ±100ppm/℃</v>
      </c>
      <c r="E58" t="s">
        <v>7</v>
      </c>
    </row>
  </sheetData>
  <conditionalFormatting sqref="B1:B1048576">
    <cfRule type="duplicateValues" dxfId="1" priority="2"/>
  </conditionalFormatting>
  <conditionalFormatting sqref="C1:C104857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Walker</cp:lastModifiedBy>
  <dcterms:created xsi:type="dcterms:W3CDTF">2025-09-06T20:45:52Z</dcterms:created>
  <dcterms:modified xsi:type="dcterms:W3CDTF">2025-09-11T00:33:56Z</dcterms:modified>
</cp:coreProperties>
</file>