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Лист1" sheetId="1" r:id="rId1"/>
    <sheet name="Sheet1" sheetId="2" r:id="rId2"/>
    <sheet name="Basic_Parameter" sheetId="3" r:id="rId3"/>
    <sheet name="Basin Input" sheetId="4" r:id="rId4"/>
    <sheet name="structure_name" sheetId="5" r:id="rId5"/>
    <sheet name="Sheet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</calcChain>
</file>

<file path=xl/sharedStrings.xml><?xml version="1.0" encoding="utf-8"?>
<sst xmlns="http://schemas.openxmlformats.org/spreadsheetml/2006/main" count="68" uniqueCount="51">
  <si>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</si>
  <si>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</si>
  <si>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</si>
  <si>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</si>
  <si>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</si>
  <si>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</si>
  <si>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</si>
  <si>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</si>
  <si>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</si>
  <si>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</si>
  <si>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</si>
  <si>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</si>
  <si>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</si>
  <si>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</si>
  <si>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</si>
  <si>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No Vent</t>
  </si>
  <si>
    <t>Vent Width</t>
  </si>
  <si>
    <t>feet</t>
  </si>
  <si>
    <t>Vent Height</t>
  </si>
  <si>
    <t>Discharge/sq mile</t>
  </si>
  <si>
    <t>cfs/sqmile</t>
  </si>
  <si>
    <t>Q</t>
  </si>
  <si>
    <t>Bc</t>
  </si>
  <si>
    <t>Flare_Angle</t>
  </si>
  <si>
    <t>glacis_drop</t>
  </si>
  <si>
    <t>degree</t>
  </si>
  <si>
    <t>glacis_drop_max</t>
  </si>
  <si>
    <t>glacis_drop_min</t>
  </si>
  <si>
    <t>flare_Angle_min</t>
  </si>
  <si>
    <t>flare_Angle_max</t>
  </si>
  <si>
    <t>Pier_width</t>
  </si>
  <si>
    <t>inch</t>
  </si>
  <si>
    <t>Abutment_width</t>
  </si>
  <si>
    <t>structure_name</t>
  </si>
  <si>
    <t>Barrel Length</t>
  </si>
  <si>
    <t>min</t>
  </si>
  <si>
    <t>max</t>
  </si>
  <si>
    <t>cutoff_depth_min</t>
  </si>
  <si>
    <t>cutoff_depth_max</t>
  </si>
  <si>
    <t>Laycey's Silt Factor</t>
  </si>
  <si>
    <t>maximum head difference</t>
  </si>
  <si>
    <t>Allowable Exit Gradient</t>
  </si>
  <si>
    <t>Top_slab_thickness</t>
  </si>
  <si>
    <t>unit weight of fill soil</t>
  </si>
  <si>
    <t>pcf</t>
  </si>
  <si>
    <t>friction Angle of fill soil</t>
  </si>
  <si>
    <t>Bainbasat_2V_DFR</t>
  </si>
  <si>
    <t>surcharge height</t>
  </si>
  <si>
    <t>maximum_floor_thickness</t>
  </si>
  <si>
    <t>return wall level</t>
  </si>
  <si>
    <t>fee-pwd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</si>
</sst>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zoomScale="190" zoomScaleNormal="190" workbookViewId="0">
      <selection activeCell="C12" sqref="C12"/>
    </sheetView>
  </sheetViews>
  <sheetFormatPr defaultRowHeight="14.4" x14ac:dyDescent="0.3"/>
  <cols>
    <col min="1" max="1" width="29" customWidth="1"/>
    <col min="6" max="6" width="11.44140625" customWidth="1"/>
  </cols>
  <sheetData>
    <row r="1" spans="1:9" x14ac:dyDescent="0.3">
      <c r="A1" t="s">
        <v>0</v>
      </c>
      <c r="B1" t="s">
        <v>1</v>
      </c>
      <c r="C1" t="s">
        <v>2</v>
      </c>
    </row>
    <row r="2" spans="1:9" x14ac:dyDescent="0.3">
      <c r="A2" t="s">
        <v>3</v>
      </c>
      <c r="B2" s="1" t="s">
        <v>4</v>
      </c>
      <c r="C2" s="1">
        <v>6</v>
      </c>
    </row>
    <row r="3" spans="1:9" x14ac:dyDescent="0.3">
      <c r="A3" t="s">
        <v>5</v>
      </c>
      <c r="B3" s="1" t="s">
        <v>6</v>
      </c>
      <c r="C3" s="1">
        <v>4.92</v>
      </c>
    </row>
    <row r="4" spans="1:9" x14ac:dyDescent="0.3">
      <c r="A4" t="s">
        <v>7</v>
      </c>
      <c r="B4" s="1" t="s">
        <v>6</v>
      </c>
      <c r="C4" s="1">
        <v>11.48</v>
      </c>
      <c r="I4" s="1"/>
    </row>
    <row r="5" spans="1:9" x14ac:dyDescent="0.3">
      <c r="A5" t="s">
        <v>8</v>
      </c>
      <c r="B5" s="1" t="s">
        <v>6</v>
      </c>
      <c r="C5" s="1">
        <v>-4.92</v>
      </c>
      <c r="D5">
        <f>C4-C11</f>
        <v>14.76</v>
      </c>
      <c r="I5" s="1"/>
    </row>
    <row r="6" spans="1:9" x14ac:dyDescent="0.3">
      <c r="A6" t="s">
        <v>9</v>
      </c>
      <c r="B6" s="1" t="s">
        <v>6</v>
      </c>
      <c r="C6" s="1">
        <v>-5.4</v>
      </c>
      <c r="I6" s="1"/>
    </row>
    <row r="7" spans="1:9" x14ac:dyDescent="0.3">
      <c r="A7" t="s">
        <v>10</v>
      </c>
      <c r="B7" s="1" t="s">
        <v>6</v>
      </c>
      <c r="C7" s="1">
        <v>16.399999999999999</v>
      </c>
      <c r="I7" s="1"/>
    </row>
    <row r="8" spans="1:9" x14ac:dyDescent="0.3">
      <c r="A8" t="s">
        <v>11</v>
      </c>
      <c r="B8" s="1" t="s">
        <v>6</v>
      </c>
      <c r="C8" s="1">
        <v>19.68</v>
      </c>
      <c r="I8" s="1"/>
    </row>
    <row r="9" spans="1:9" x14ac:dyDescent="0.3">
      <c r="A9" t="s">
        <v>12</v>
      </c>
      <c r="B9" s="1"/>
      <c r="C9" s="1">
        <v>2</v>
      </c>
    </row>
    <row r="10" spans="1:9" x14ac:dyDescent="0.3">
      <c r="A10" t="s">
        <v>13</v>
      </c>
      <c r="B10" s="1"/>
      <c r="C10" s="1">
        <v>3</v>
      </c>
    </row>
    <row r="11" spans="1:9" x14ac:dyDescent="0.3">
      <c r="A11" t="s">
        <v>14</v>
      </c>
      <c r="B11" s="1" t="s">
        <v>6</v>
      </c>
      <c r="C11" s="1">
        <v>-3.28</v>
      </c>
    </row>
    <row r="12" spans="1:9" x14ac:dyDescent="0.3">
      <c r="A12" t="s">
        <v>19</v>
      </c>
      <c r="B12" s="1" t="s">
        <v>20</v>
      </c>
      <c r="C12" s="1">
        <v>51</v>
      </c>
    </row>
    <row r="13" spans="1:9" x14ac:dyDescent="0.3">
      <c r="A13" t="s">
        <v>15</v>
      </c>
      <c r="B13" s="1"/>
      <c r="C13" s="1">
        <v>2</v>
      </c>
    </row>
    <row r="14" spans="1:9" x14ac:dyDescent="0.3">
      <c r="A14" t="s">
        <v>16</v>
      </c>
      <c r="B14" s="1" t="s">
        <v>17</v>
      </c>
      <c r="C14" s="1">
        <v>5</v>
      </c>
    </row>
    <row r="15" spans="1:9" x14ac:dyDescent="0.3">
      <c r="A15" t="s">
        <v>18</v>
      </c>
      <c r="B15" s="1" t="s">
        <v>17</v>
      </c>
      <c r="C15" s="1">
        <v>6</v>
      </c>
    </row>
    <row r="16" spans="1:9" x14ac:dyDescent="0.3">
      <c r="A16" t="s">
        <v>30</v>
      </c>
      <c r="B16" s="1" t="s">
        <v>31</v>
      </c>
      <c r="C16" s="1">
        <v>15</v>
      </c>
    </row>
    <row r="17" spans="1:3" x14ac:dyDescent="0.3">
      <c r="A17" t="s">
        <v>32</v>
      </c>
      <c r="B17" s="1" t="s">
        <v>31</v>
      </c>
      <c r="C17" s="1">
        <v>18</v>
      </c>
    </row>
    <row r="18" spans="1:3" x14ac:dyDescent="0.3">
      <c r="A18" t="s">
        <v>28</v>
      </c>
      <c r="B18" s="1" t="s">
        <v>25</v>
      </c>
      <c r="C18" s="1">
        <v>10</v>
      </c>
    </row>
    <row r="19" spans="1:3" x14ac:dyDescent="0.3">
      <c r="A19" t="s">
        <v>29</v>
      </c>
      <c r="B19" s="1" t="s">
        <v>25</v>
      </c>
      <c r="C19" s="1">
        <v>15</v>
      </c>
    </row>
    <row r="20" spans="1:3" x14ac:dyDescent="0.3">
      <c r="A20" t="s">
        <v>27</v>
      </c>
      <c r="B20" s="1" t="s">
        <v>17</v>
      </c>
      <c r="C20" s="1">
        <v>3</v>
      </c>
    </row>
    <row r="21" spans="1:3" x14ac:dyDescent="0.3">
      <c r="A21" t="s">
        <v>26</v>
      </c>
      <c r="B21" s="1" t="s">
        <v>17</v>
      </c>
      <c r="C21" s="1">
        <v>4</v>
      </c>
    </row>
    <row r="22" spans="1:3" x14ac:dyDescent="0.3">
      <c r="A22" t="s">
        <v>34</v>
      </c>
      <c r="B22" s="1" t="s">
        <v>17</v>
      </c>
      <c r="C22" s="1">
        <v>32</v>
      </c>
    </row>
    <row r="23" spans="1:3" x14ac:dyDescent="0.3">
      <c r="A23" t="s">
        <v>37</v>
      </c>
      <c r="B23" s="1" t="s">
        <v>35</v>
      </c>
      <c r="C23" s="1">
        <v>9.84</v>
      </c>
    </row>
    <row r="24" spans="1:3" x14ac:dyDescent="0.3">
      <c r="A24" t="s">
        <v>38</v>
      </c>
      <c r="B24" s="1" t="s">
        <v>36</v>
      </c>
      <c r="C24" s="1">
        <v>21.32</v>
      </c>
    </row>
    <row r="25" spans="1:3" x14ac:dyDescent="0.3">
      <c r="A25" t="s">
        <v>39</v>
      </c>
      <c r="C25" s="1">
        <v>0.4</v>
      </c>
    </row>
    <row r="26" spans="1:3" x14ac:dyDescent="0.3">
      <c r="A26" t="s">
        <v>40</v>
      </c>
      <c r="B26" s="1" t="s">
        <v>17</v>
      </c>
      <c r="C26" s="1">
        <v>15</v>
      </c>
    </row>
    <row r="27" spans="1:3" x14ac:dyDescent="0.3">
      <c r="A27" t="s">
        <v>41</v>
      </c>
      <c r="C27" s="1">
        <v>0.14299999999999999</v>
      </c>
    </row>
    <row r="28" spans="1:3" x14ac:dyDescent="0.3">
      <c r="A28" t="s">
        <v>48</v>
      </c>
      <c r="B28" s="1" t="s">
        <v>17</v>
      </c>
      <c r="C28" s="1">
        <v>3.28</v>
      </c>
    </row>
    <row r="29" spans="1:3" x14ac:dyDescent="0.3">
      <c r="A29" t="s">
        <v>42</v>
      </c>
      <c r="B29" s="1" t="s">
        <v>31</v>
      </c>
      <c r="C29" s="1">
        <v>12</v>
      </c>
    </row>
    <row r="30" spans="1:3" x14ac:dyDescent="0.3">
      <c r="A30" t="s">
        <v>43</v>
      </c>
      <c r="B30" s="1" t="s">
        <v>44</v>
      </c>
      <c r="C30" s="1">
        <v>120</v>
      </c>
    </row>
    <row r="31" spans="1:3" x14ac:dyDescent="0.3">
      <c r="A31" t="s">
        <v>45</v>
      </c>
      <c r="B31" s="1" t="s">
        <v>25</v>
      </c>
      <c r="C31" s="1">
        <v>30</v>
      </c>
    </row>
    <row r="32" spans="1:3" x14ac:dyDescent="0.3">
      <c r="A32" t="s">
        <v>47</v>
      </c>
      <c r="B32" s="1" t="s">
        <v>17</v>
      </c>
      <c r="C32" s="1">
        <v>12.68</v>
      </c>
    </row>
    <row r="33" spans="1:3" x14ac:dyDescent="0.3">
      <c r="A33" t="s">
        <v>49</v>
      </c>
      <c r="B33" s="1" t="s">
        <v>50</v>
      </c>
      <c r="C33" s="1">
        <v>11.35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15" zoomScaleNormal="115" workbookViewId="0">
      <selection activeCell="H3" sqref="H3"/>
    </sheetView>
  </sheetViews>
  <sheetFormatPr defaultRowHeight="14.4" x14ac:dyDescent="0.3"/>
  <cols>
    <col min="3" max="4" width="12.109375" customWidth="1"/>
  </cols>
  <sheetData>
    <row r="1" spans="1:4" x14ac:dyDescent="0.3">
      <c r="A1" s="1" t="s">
        <v>21</v>
      </c>
      <c r="B1" s="1" t="s">
        <v>22</v>
      </c>
      <c r="C1" s="1" t="s">
        <v>23</v>
      </c>
      <c r="D1" s="1" t="s">
        <v>24</v>
      </c>
    </row>
    <row r="2" spans="1:4" x14ac:dyDescent="0.3">
      <c r="A2" s="1">
        <v>375</v>
      </c>
      <c r="B2" s="1">
        <v>5</v>
      </c>
      <c r="C2" s="1">
        <v>12</v>
      </c>
      <c r="D2" s="1">
        <v>3</v>
      </c>
    </row>
    <row r="3" spans="1:4" x14ac:dyDescent="0.3">
      <c r="A3" s="1">
        <v>375</v>
      </c>
      <c r="B3" s="1">
        <v>5</v>
      </c>
      <c r="C3" s="1">
        <v>7</v>
      </c>
      <c r="D3" s="1">
        <v>3</v>
      </c>
    </row>
    <row r="4" spans="1:4" x14ac:dyDescent="0.3">
      <c r="A4" s="1">
        <v>375</v>
      </c>
      <c r="B4" s="1">
        <v>5</v>
      </c>
      <c r="C4" s="1">
        <v>8</v>
      </c>
      <c r="D4" s="1">
        <v>3</v>
      </c>
    </row>
    <row r="5" spans="1:4" x14ac:dyDescent="0.3">
      <c r="A5" s="1">
        <v>375</v>
      </c>
      <c r="B5" s="1">
        <v>5</v>
      </c>
      <c r="C5" s="1">
        <v>9</v>
      </c>
      <c r="D5" s="1">
        <v>3</v>
      </c>
    </row>
    <row r="6" spans="1:4" x14ac:dyDescent="0.3">
      <c r="A6" s="1">
        <v>375</v>
      </c>
      <c r="B6" s="1">
        <v>5</v>
      </c>
      <c r="C6" s="1">
        <v>7</v>
      </c>
      <c r="D6" s="1">
        <v>4</v>
      </c>
    </row>
    <row r="7" spans="1:4" x14ac:dyDescent="0.3">
      <c r="A7" s="1">
        <v>375</v>
      </c>
      <c r="B7" s="1">
        <v>5</v>
      </c>
      <c r="C7" s="1">
        <v>8</v>
      </c>
      <c r="D7" s="1">
        <v>4</v>
      </c>
    </row>
    <row r="8" spans="1:4" x14ac:dyDescent="0.3">
      <c r="A8" s="1">
        <v>375</v>
      </c>
      <c r="B8" s="1">
        <v>5</v>
      </c>
      <c r="C8" s="1">
        <v>9</v>
      </c>
      <c r="D8" s="1">
        <v>4</v>
      </c>
    </row>
    <row r="9" spans="1:4" x14ac:dyDescent="0.3">
      <c r="A9" s="1">
        <v>375</v>
      </c>
      <c r="B9" s="1">
        <v>6</v>
      </c>
      <c r="C9" s="1">
        <v>7</v>
      </c>
      <c r="D9" s="1">
        <v>3</v>
      </c>
    </row>
    <row r="10" spans="1:4" x14ac:dyDescent="0.3">
      <c r="A10" s="1">
        <v>375</v>
      </c>
      <c r="B10" s="1">
        <v>6</v>
      </c>
      <c r="C10" s="1">
        <v>8</v>
      </c>
      <c r="D10" s="1">
        <v>3</v>
      </c>
    </row>
    <row r="11" spans="1:4" x14ac:dyDescent="0.3">
      <c r="A11" s="1">
        <v>375</v>
      </c>
      <c r="B11" s="1">
        <v>6</v>
      </c>
      <c r="C11" s="1">
        <v>9</v>
      </c>
      <c r="D11" s="1">
        <v>3</v>
      </c>
    </row>
    <row r="12" spans="1:4" x14ac:dyDescent="0.3">
      <c r="A12" s="1">
        <v>375</v>
      </c>
      <c r="B12" s="1">
        <v>6</v>
      </c>
      <c r="C12" s="1">
        <v>7</v>
      </c>
      <c r="D12" s="1">
        <v>4</v>
      </c>
    </row>
    <row r="13" spans="1:4" x14ac:dyDescent="0.3">
      <c r="A13" s="1">
        <v>375</v>
      </c>
      <c r="B13" s="1">
        <v>6</v>
      </c>
      <c r="C13" s="1">
        <v>8</v>
      </c>
      <c r="D13" s="1">
        <v>4</v>
      </c>
    </row>
    <row r="14" spans="1:4" x14ac:dyDescent="0.3">
      <c r="A14" s="1">
        <v>375</v>
      </c>
      <c r="B14" s="1">
        <v>6</v>
      </c>
      <c r="C14" s="1">
        <v>9</v>
      </c>
      <c r="D14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30" zoomScaleNormal="130" workbookViewId="0">
      <selection activeCell="L9" sqref="L9"/>
    </sheetView>
  </sheetViews>
  <sheetFormatPr defaultRowHeight="14.4" x14ac:dyDescent="0.3"/>
  <cols>
    <col min="1" max="1" width="23.33203125" customWidth="1"/>
  </cols>
  <sheetData>
    <row r="1" spans="1:1" x14ac:dyDescent="0.3">
      <c r="A1" t="s">
        <v>33</v>
      </c>
    </row>
    <row r="2" spans="1:1" x14ac:dyDescent="0.3">
      <c r="A2" s="1" t="s"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Лист1</vt:lpstr>
      <vt:lpstr>Sheet1</vt:lpstr>
      <vt:lpstr>Basic_Parameter</vt:lpstr>
      <vt:lpstr>Basin Input</vt:lpstr>
      <vt:lpstr>structure_name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2022-07-14T10:46:17Z</dcterms:modified>
</cp:coreProperties>
</file>