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New folder\Khodolsha+kumardangi+kulutia\"/>
    </mc:Choice>
  </mc:AlternateContent>
  <bookViews>
    <workbookView xWindow="0" yWindow="0" windowWidth="23040" windowHeight="7956" tabRatio="941"/>
  </bookViews>
  <sheets>
    <sheet name="Crr, S. Kulutia " sheetId="50" r:id="rId1"/>
    <sheet name="Only_Data" sheetId="21" state="hidden" r:id="rId2"/>
  </sheets>
  <definedNames>
    <definedName name="_xlnm.Print_Area" localSheetId="0">'Crr, S. Kulutia '!$A$1:$V$268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8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H433" i="21" s="1"/>
  <c r="F824" i="21" s="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685" i="21" s="1"/>
  <c r="F835" i="21" s="1"/>
  <c r="H318" i="21"/>
  <c r="F819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814" i="21" l="1"/>
  <c r="L814" i="21" s="1"/>
  <c r="H820" i="21"/>
  <c r="L820" i="21" s="1"/>
  <c r="H66" i="21"/>
  <c r="F808" i="21" s="1"/>
  <c r="H570" i="21"/>
  <c r="F830" i="21" s="1"/>
  <c r="H272" i="21"/>
  <c r="F817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9" i="21"/>
  <c r="L829" i="21" s="1"/>
  <c r="H826" i="21"/>
  <c r="L826" i="21" s="1"/>
  <c r="H827" i="21"/>
  <c r="L827" i="21" s="1"/>
  <c r="H824" i="21"/>
  <c r="L824" i="21" s="1"/>
  <c r="H816" i="21"/>
  <c r="L816" i="21" s="1"/>
  <c r="H813" i="21"/>
  <c r="L813" i="21" s="1"/>
  <c r="H817" i="21"/>
  <c r="L817" i="21" s="1"/>
  <c r="H819" i="21"/>
  <c r="L819" i="21" s="1"/>
  <c r="H840" i="21" l="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<sst xmlns="http://schemas.openxmlformats.org/spreadsheetml/2006/main" count="771" uniqueCount="79">
  <si>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</si>
  <si>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</si>
  <si>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</si>
  <si>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</si>
  <si>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</si>
  <si>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</si>
  <si>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</si>
  <si>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</si>
  <si>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</si>
  <si>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</si>
  <si>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</si>
  <si>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</si>
  <si>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</si>
  <si>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</si>
  <si>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</si>
  <si>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</si>
  <si>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</si>
  <si>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</si>
  <si>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</si>
  <si>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</si>
  <si>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</si>
  <si>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</si>
  <si>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</si>
  <si>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</si>
  <si>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</si>
  <si>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</si>
  <si>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</si>
  <si>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</si>
  <si>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</si>
  <si>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</si>
  <si>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</si>
  <si>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</si>
  <si>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</si>
  <si>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</si>
  <si>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</si>
  <si>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</si>
  <si>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</si>
  <si>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</si>
  <si>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</si>
  <si>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</si>
  <si>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</si>
  <si>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</si>
  <si>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</si>
  <si>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</si>
  <si>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</si>
  <si>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</si>
  <si>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</si>
  <si>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</si>
  <si>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</si>
  <si>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</si>
  <si>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</si>
  <si>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</si>
  <si>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</si>
  <si>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</si>
  <si>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</si>
  <si>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</si>
  <si>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 xml:space="preserve"> </t>
  </si>
  <si>
    <t>Distance (Meter)</t>
  </si>
  <si>
    <t>Existing Bed Level</t>
  </si>
  <si>
    <t>C/S No. 1 at   Km. 0.000</t>
  </si>
  <si>
    <t>C/S No. 2  at   Km. 0.300</t>
  </si>
  <si>
    <t>C/S No. 04 at   Km. 0.900</t>
  </si>
  <si>
    <t>C/S No. 05  at   Km. 1.200</t>
  </si>
  <si>
    <t>C/S No. 06  at   Km. 1.500</t>
  </si>
  <si>
    <t>C/S No. 07  at   Km. 1.800</t>
  </si>
  <si>
    <t>C/S No. 08  at   Km. 2.100</t>
  </si>
  <si>
    <t>C/S No. 09  at   Km. 2.400</t>
  </si>
  <si>
    <t>C/S No. 10  at   Km. 2.700</t>
  </si>
  <si>
    <t>C/S No. 11  at   Km. 3.000</t>
  </si>
  <si>
    <t>C/S No. 12  at   Km. 3.300</t>
  </si>
  <si>
    <t>C/S No. 13  at   Km. 3.600</t>
  </si>
  <si>
    <t>C/S No. 14  at   Km. 3.900</t>
  </si>
  <si>
    <t>C/S No. 15  at   Km. 4.200</t>
  </si>
  <si>
    <t>C/S No. 3  at   Km. 0.600</t>
  </si>
  <si>
    <t>C/S No. 16  at   Km. 4.500</t>
  </si>
  <si>
    <t>C/S No. 17  at   Km. 4.800</t>
  </si>
  <si>
    <t>C/S No. 18  at   Km. 5.100</t>
  </si>
  <si>
    <t>Kulutia khal From km.0.00 to Km.5.400 = 5.400 Km</t>
  </si>
  <si>
    <t>C/S No. 19  at   Km. 5.400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</si>
</sst>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9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2"/>
      <color theme="1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</cellStyleXfs>
  <cellXfs count="137">
    <xf numFmtId="0" fontId="0" fillId="0" borderId="0" xfId="0"/>
    <xf numFmtId="0" fontId="8" fillId="0" borderId="0" xfId="7" applyFont="1" applyBorder="1" applyAlignment="1">
      <alignment horizontal="left" wrapText="1"/>
    </xf>
    <xf numFmtId="0" fontId="10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165" fontId="12" fillId="0" borderId="8" xfId="7" applyNumberFormat="1" applyFont="1" applyBorder="1" applyAlignment="1" applyProtection="1">
      <alignment horizontal="center" vertical="center"/>
      <protection locked="0"/>
    </xf>
    <xf numFmtId="165" fontId="12" fillId="0" borderId="9" xfId="7" applyNumberFormat="1" applyFont="1" applyBorder="1" applyAlignment="1">
      <alignment horizontal="center" vertical="center"/>
    </xf>
    <xf numFmtId="165" fontId="12" fillId="0" borderId="8" xfId="7" applyNumberFormat="1" applyFont="1" applyBorder="1" applyAlignment="1">
      <alignment horizontal="center" vertical="center"/>
    </xf>
    <xf numFmtId="165" fontId="12" fillId="0" borderId="10" xfId="7" applyNumberFormat="1" applyFont="1" applyBorder="1" applyAlignment="1">
      <alignment horizontal="center" vertical="center"/>
    </xf>
    <xf numFmtId="0" fontId="12" fillId="0" borderId="11" xfId="7" applyFont="1" applyBorder="1" applyAlignment="1">
      <alignment horizontal="center" vertical="center"/>
    </xf>
    <xf numFmtId="0" fontId="9" fillId="0" borderId="12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165" fontId="13" fillId="0" borderId="15" xfId="7" applyNumberFormat="1" applyFont="1" applyBorder="1" applyAlignment="1">
      <alignment vertical="center"/>
    </xf>
    <xf numFmtId="165" fontId="13" fillId="0" borderId="16" xfId="7" applyNumberFormat="1" applyFont="1" applyBorder="1" applyAlignment="1">
      <alignment vertical="center"/>
    </xf>
    <xf numFmtId="165" fontId="13" fillId="0" borderId="17" xfId="7" applyNumberFormat="1" applyFont="1" applyBorder="1" applyAlignment="1">
      <alignment vertical="center"/>
    </xf>
    <xf numFmtId="0" fontId="11" fillId="0" borderId="14" xfId="7" applyFont="1" applyBorder="1" applyAlignment="1">
      <alignment horizontal="center" vertical="center"/>
    </xf>
    <xf numFmtId="0" fontId="11" fillId="0" borderId="48" xfId="7" applyFont="1" applyBorder="1" applyAlignment="1">
      <alignment horizontal="center" vertical="center"/>
    </xf>
    <xf numFmtId="0" fontId="11" fillId="0" borderId="49" xfId="7" applyFont="1" applyBorder="1" applyAlignment="1">
      <alignment horizontal="center" vertical="center"/>
    </xf>
    <xf numFmtId="0" fontId="12" fillId="0" borderId="34" xfId="7" applyFont="1" applyBorder="1" applyAlignment="1">
      <alignment horizontal="center" vertical="center"/>
    </xf>
    <xf numFmtId="0" fontId="12" fillId="0" borderId="29" xfId="7" applyFont="1" applyBorder="1" applyAlignment="1">
      <alignment horizontal="center" vertical="center"/>
    </xf>
    <xf numFmtId="165" fontId="12" fillId="0" borderId="24" xfId="7" applyNumberFormat="1" applyFont="1" applyBorder="1" applyAlignment="1" applyProtection="1">
      <alignment horizontal="center" vertical="center"/>
      <protection locked="0"/>
    </xf>
    <xf numFmtId="165" fontId="12" fillId="0" borderId="50" xfId="7" applyNumberFormat="1" applyFont="1" applyBorder="1" applyAlignment="1">
      <alignment horizontal="center" vertical="center"/>
    </xf>
    <xf numFmtId="165" fontId="12" fillId="0" borderId="24" xfId="7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2" fillId="0" borderId="22" xfId="7" applyNumberFormat="1" applyFont="1" applyBorder="1" applyAlignment="1" applyProtection="1">
      <alignment horizontal="center" vertical="center"/>
      <protection locked="0"/>
    </xf>
    <xf numFmtId="165" fontId="12" fillId="0" borderId="23" xfId="7" applyNumberFormat="1" applyFont="1" applyBorder="1" applyAlignment="1" applyProtection="1">
      <alignment horizontal="center" vertical="center"/>
      <protection locked="0"/>
    </xf>
    <xf numFmtId="0" fontId="12" fillId="0" borderId="51" xfId="7" applyFont="1" applyBorder="1" applyAlignment="1">
      <alignment horizontal="center" vertical="center"/>
    </xf>
    <xf numFmtId="165" fontId="12" fillId="0" borderId="21" xfId="7" applyNumberFormat="1" applyFont="1" applyBorder="1" applyAlignment="1" applyProtection="1">
      <alignment horizontal="center" vertical="center"/>
      <protection locked="0"/>
    </xf>
    <xf numFmtId="165" fontId="12" fillId="0" borderId="52" xfId="7" applyNumberFormat="1" applyFont="1" applyBorder="1" applyAlignment="1">
      <alignment horizontal="center" vertical="center"/>
    </xf>
    <xf numFmtId="165" fontId="12" fillId="0" borderId="21" xfId="7" applyNumberFormat="1" applyFont="1" applyBorder="1" applyAlignment="1">
      <alignment horizontal="center" vertical="center"/>
    </xf>
    <xf numFmtId="0" fontId="9" fillId="0" borderId="44" xfId="7" applyFont="1" applyBorder="1" applyAlignment="1">
      <alignment horizontal="center" vertical="center"/>
    </xf>
    <xf numFmtId="0" fontId="9" fillId="0" borderId="45" xfId="7" applyFont="1" applyBorder="1" applyAlignment="1">
      <alignment horizontal="center" vertical="center"/>
    </xf>
    <xf numFmtId="0" fontId="9" fillId="0" borderId="46" xfId="7" applyFont="1" applyBorder="1" applyAlignment="1">
      <alignment horizontal="center" vertical="center"/>
    </xf>
    <xf numFmtId="0" fontId="14" fillId="0" borderId="0" xfId="7" applyFont="1" applyBorder="1" applyAlignment="1">
      <alignment horizontal="justify" vertical="top" wrapText="1"/>
    </xf>
    <xf numFmtId="0" fontId="15" fillId="0" borderId="13" xfId="7" applyFont="1" applyBorder="1" applyAlignment="1">
      <alignment horizontal="right" vertical="center"/>
    </xf>
    <xf numFmtId="171" fontId="16" fillId="0" borderId="13" xfId="7" applyNumberFormat="1" applyFont="1" applyBorder="1" applyAlignment="1">
      <alignment horizontal="right" vertical="center"/>
    </xf>
    <xf numFmtId="0" fontId="8" fillId="0" borderId="29" xfId="7" applyFont="1" applyBorder="1" applyAlignment="1">
      <alignment horizontal="left" vertical="center" wrapText="1" readingOrder="1"/>
    </xf>
    <xf numFmtId="0" fontId="8" fillId="0" borderId="30" xfId="7" applyFont="1" applyBorder="1" applyAlignment="1">
      <alignment horizontal="left" vertical="center" wrapText="1" readingOrder="1"/>
    </xf>
    <xf numFmtId="0" fontId="8" fillId="0" borderId="28" xfId="7" applyFont="1" applyBorder="1" applyAlignment="1">
      <alignment horizontal="left" vertical="center" wrapText="1" readingOrder="1"/>
    </xf>
    <xf numFmtId="167" fontId="8" fillId="0" borderId="26" xfId="7" applyNumberFormat="1" applyFont="1" applyBorder="1" applyAlignment="1">
      <alignment horizontal="right" vertical="center"/>
    </xf>
    <xf numFmtId="167" fontId="8" fillId="0" borderId="28" xfId="7" applyNumberFormat="1" applyFont="1" applyBorder="1" applyAlignment="1">
      <alignment horizontal="right" vertical="center"/>
    </xf>
    <xf numFmtId="170" fontId="8" fillId="0" borderId="26" xfId="7" applyNumberFormat="1" applyFont="1" applyBorder="1" applyAlignment="1">
      <alignment horizontal="right" vertical="center"/>
    </xf>
    <xf numFmtId="170" fontId="8" fillId="0" borderId="28" xfId="7" applyNumberFormat="1" applyFont="1" applyBorder="1" applyAlignment="1">
      <alignment horizontal="right" vertical="center"/>
    </xf>
    <xf numFmtId="171" fontId="8" fillId="0" borderId="26" xfId="7" applyNumberFormat="1" applyFont="1" applyBorder="1" applyAlignment="1">
      <alignment horizontal="right" vertical="center"/>
    </xf>
    <xf numFmtId="171" fontId="8" fillId="0" borderId="27" xfId="7" applyNumberFormat="1" applyFont="1" applyBorder="1" applyAlignment="1">
      <alignment horizontal="right" vertical="center"/>
    </xf>
    <xf numFmtId="172" fontId="15" fillId="0" borderId="25" xfId="7" applyNumberFormat="1" applyFont="1" applyBorder="1" applyAlignment="1">
      <alignment horizontal="right" vertical="center"/>
    </xf>
    <xf numFmtId="171" fontId="16" fillId="0" borderId="25" xfId="7" applyNumberFormat="1" applyFont="1" applyBorder="1" applyAlignment="1">
      <alignment horizontal="right" vertical="center"/>
    </xf>
    <xf numFmtId="0" fontId="8" fillId="0" borderId="34" xfId="7" applyFont="1" applyBorder="1" applyAlignment="1">
      <alignment horizontal="left" vertical="center" wrapText="1" readingOrder="1"/>
    </xf>
    <xf numFmtId="0" fontId="8" fillId="0" borderId="11" xfId="7" applyFont="1" applyBorder="1" applyAlignment="1">
      <alignment horizontal="left" vertical="center" wrapText="1" readingOrder="1"/>
    </xf>
    <xf numFmtId="0" fontId="8" fillId="0" borderId="33" xfId="7" applyFont="1" applyBorder="1" applyAlignment="1">
      <alignment horizontal="left" vertical="center" wrapText="1" readingOrder="1"/>
    </xf>
    <xf numFmtId="167" fontId="8" fillId="0" borderId="31" xfId="7" applyNumberFormat="1" applyFont="1" applyBorder="1" applyAlignment="1">
      <alignment horizontal="right" vertical="center"/>
    </xf>
    <xf numFmtId="167" fontId="8" fillId="0" borderId="33" xfId="7" applyNumberFormat="1" applyFont="1" applyBorder="1" applyAlignment="1">
      <alignment horizontal="right" vertical="center"/>
    </xf>
    <xf numFmtId="170" fontId="8" fillId="0" borderId="31" xfId="7" applyNumberFormat="1" applyFont="1" applyBorder="1" applyAlignment="1">
      <alignment horizontal="right" vertical="center"/>
    </xf>
    <xf numFmtId="170" fontId="8" fillId="0" borderId="33" xfId="7" applyNumberFormat="1" applyFont="1" applyBorder="1" applyAlignment="1">
      <alignment horizontal="right" vertical="center"/>
    </xf>
    <xf numFmtId="171" fontId="8" fillId="0" borderId="31" xfId="7" applyNumberFormat="1" applyFont="1" applyBorder="1" applyAlignment="1">
      <alignment horizontal="right" vertical="center"/>
    </xf>
    <xf numFmtId="171" fontId="8" fillId="0" borderId="32" xfId="7" applyNumberFormat="1" applyFont="1" applyBorder="1" applyAlignment="1">
      <alignment horizontal="right" vertical="center"/>
    </xf>
    <xf numFmtId="0" fontId="8" fillId="0" borderId="38" xfId="7" applyFont="1" applyBorder="1" applyAlignment="1">
      <alignment horizontal="left" vertical="center" wrapText="1" readingOrder="1"/>
    </xf>
    <xf numFmtId="0" fontId="8" fillId="0" borderId="39" xfId="7" applyFont="1" applyBorder="1" applyAlignment="1">
      <alignment horizontal="left" vertical="center" wrapText="1" readingOrder="1"/>
    </xf>
    <xf numFmtId="0" fontId="8" fillId="0" borderId="37" xfId="7" applyFont="1" applyBorder="1" applyAlignment="1">
      <alignment horizontal="left" vertical="center" wrapText="1" readingOrder="1"/>
    </xf>
    <xf numFmtId="167" fontId="8" fillId="0" borderId="35" xfId="7" applyNumberFormat="1" applyFont="1" applyBorder="1" applyAlignment="1">
      <alignment horizontal="right" vertical="center"/>
    </xf>
    <xf numFmtId="167" fontId="8" fillId="0" borderId="37" xfId="7" applyNumberFormat="1" applyFont="1" applyBorder="1" applyAlignment="1">
      <alignment horizontal="right" vertical="center"/>
    </xf>
    <xf numFmtId="0" fontId="8" fillId="0" borderId="35" xfId="7" applyFont="1" applyBorder="1" applyAlignment="1">
      <alignment horizontal="right" vertical="center"/>
    </xf>
    <xf numFmtId="0" fontId="8" fillId="0" borderId="37" xfId="7" applyFont="1" applyBorder="1" applyAlignment="1">
      <alignment horizontal="right" vertical="center"/>
    </xf>
    <xf numFmtId="168" fontId="8" fillId="0" borderId="35" xfId="7" applyNumberFormat="1" applyFont="1" applyBorder="1" applyAlignment="1">
      <alignment horizontal="right" vertical="center"/>
    </xf>
    <xf numFmtId="168" fontId="8" fillId="0" borderId="37" xfId="7" applyNumberFormat="1" applyFont="1" applyBorder="1" applyAlignment="1">
      <alignment horizontal="right" vertical="center"/>
    </xf>
    <xf numFmtId="169" fontId="8" fillId="0" borderId="35" xfId="7" applyNumberFormat="1" applyFont="1" applyBorder="1" applyAlignment="1">
      <alignment horizontal="right" vertical="center"/>
    </xf>
    <xf numFmtId="169" fontId="8" fillId="0" borderId="36" xfId="7" applyNumberFormat="1" applyFont="1" applyBorder="1" applyAlignment="1">
      <alignment horizontal="right" vertical="center"/>
    </xf>
    <xf numFmtId="0" fontId="9" fillId="0" borderId="44" xfId="7" applyFont="1" applyBorder="1" applyAlignment="1">
      <alignment horizontal="right" vertical="center"/>
    </xf>
    <xf numFmtId="0" fontId="9" fillId="0" borderId="45" xfId="7" applyFont="1" applyBorder="1" applyAlignment="1">
      <alignment horizontal="right" vertical="center"/>
    </xf>
    <xf numFmtId="0" fontId="9" fillId="0" borderId="46" xfId="7" applyFont="1" applyBorder="1" applyAlignment="1">
      <alignment horizontal="right" vertical="center"/>
    </xf>
    <xf numFmtId="167" fontId="9" fillId="0" borderId="44" xfId="7" applyNumberFormat="1" applyFont="1" applyBorder="1" applyAlignment="1">
      <alignment horizontal="left" vertical="center"/>
    </xf>
    <xf numFmtId="167" fontId="9" fillId="0" borderId="45" xfId="7" applyNumberFormat="1" applyFont="1" applyBorder="1" applyAlignment="1">
      <alignment horizontal="left" vertical="center"/>
    </xf>
    <xf numFmtId="167" fontId="9" fillId="0" borderId="46" xfId="7" applyNumberFormat="1" applyFont="1" applyBorder="1" applyAlignment="1">
      <alignment horizontal="left" vertical="center"/>
    </xf>
    <xf numFmtId="0" fontId="9" fillId="0" borderId="18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0" fontId="9" fillId="0" borderId="20" xfId="7" applyFont="1" applyBorder="1" applyAlignment="1">
      <alignment horizontal="center" vertical="center" wrapText="1"/>
    </xf>
    <xf numFmtId="0" fontId="11" fillId="0" borderId="43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47" xfId="7" applyFont="1" applyBorder="1" applyAlignment="1">
      <alignment horizontal="center" vertical="center"/>
    </xf>
    <xf numFmtId="0" fontId="10" fillId="0" borderId="44" xfId="7" applyFont="1" applyBorder="1" applyAlignment="1">
      <alignment horizontal="right"/>
    </xf>
    <xf numFmtId="0" fontId="10" fillId="0" borderId="45" xfId="7" applyFont="1" applyBorder="1" applyAlignment="1">
      <alignment horizontal="right"/>
    </xf>
    <xf numFmtId="0" fontId="10" fillId="0" borderId="3" xfId="7" applyFont="1" applyBorder="1" applyAlignment="1">
      <alignment horizontal="right"/>
    </xf>
    <xf numFmtId="166" fontId="11" fillId="0" borderId="1" xfId="7" applyNumberFormat="1" applyFont="1" applyBorder="1" applyAlignment="1">
      <alignment horizontal="center"/>
    </xf>
    <xf numFmtId="166" fontId="11" fillId="0" borderId="46" xfId="7" applyNumberFormat="1" applyFont="1" applyBorder="1" applyAlignment="1">
      <alignment horizontal="center"/>
    </xf>
    <xf numFmtId="165" fontId="19" fillId="0" borderId="53" xfId="0" applyNumberFormat="1" applyFont="1" applyFill="1" applyBorder="1" applyAlignment="1" applyProtection="1">
      <alignment horizontal="center" vertical="center"/>
      <protection locked="0"/>
    </xf>
    <xf numFmtId="0" fontId="18" fillId="2" borderId="62" xfId="7" applyFont="1" applyFill="1" applyBorder="1" applyAlignment="1" applyProtection="1">
      <alignment horizontal="center" vertical="center" wrapText="1"/>
      <protection locked="0"/>
    </xf>
    <xf numFmtId="0" fontId="18" fillId="2" borderId="58" xfId="7" applyFont="1" applyFill="1" applyBorder="1" applyAlignment="1" applyProtection="1">
      <alignment horizontal="center" vertical="center" wrapText="1"/>
      <protection locked="0"/>
    </xf>
    <xf numFmtId="0" fontId="18" fillId="2" borderId="61" xfId="7" applyFont="1" applyFill="1" applyBorder="1" applyAlignment="1" applyProtection="1">
      <alignment horizontal="center" vertical="center" wrapText="1"/>
      <protection locked="0"/>
    </xf>
    <xf numFmtId="165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17" fillId="0" borderId="13" xfId="7" applyFont="1" applyBorder="1" applyAlignment="1">
      <alignment vertical="center"/>
    </xf>
    <xf numFmtId="0" fontId="17" fillId="0" borderId="13" xfId="7" applyFont="1" applyFill="1" applyBorder="1" applyAlignment="1">
      <alignment vertical="center"/>
    </xf>
    <xf numFmtId="0" fontId="23" fillId="0" borderId="13" xfId="7" applyNumberFormat="1" applyFont="1" applyFill="1" applyBorder="1" applyAlignment="1" applyProtection="1">
      <alignment vertical="center"/>
      <protection locked="0"/>
    </xf>
    <xf numFmtId="173" fontId="23" fillId="0" borderId="13" xfId="7" applyNumberFormat="1" applyFont="1" applyFill="1" applyBorder="1" applyAlignment="1" applyProtection="1">
      <alignment vertical="center"/>
      <protection locked="0"/>
    </xf>
    <xf numFmtId="174" fontId="23" fillId="0" borderId="13" xfId="7" applyNumberFormat="1" applyFont="1" applyFill="1" applyBorder="1" applyAlignment="1" applyProtection="1">
      <alignment vertical="center"/>
      <protection locked="0"/>
    </xf>
    <xf numFmtId="0" fontId="17" fillId="0" borderId="55" xfId="7" applyFont="1" applyBorder="1" applyAlignment="1">
      <alignment vertical="center"/>
    </xf>
    <xf numFmtId="0" fontId="24" fillId="0" borderId="0" xfId="7" applyFont="1" applyBorder="1"/>
    <xf numFmtId="0" fontId="21" fillId="0" borderId="0" xfId="7" applyFont="1" applyBorder="1" applyAlignment="1">
      <alignment vertical="top"/>
    </xf>
    <xf numFmtId="0" fontId="24" fillId="0" borderId="57" xfId="7" applyFont="1" applyBorder="1"/>
    <xf numFmtId="165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165" fontId="26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Border="1" applyAlignment="1">
      <alignment horizontal="center" vertical="center"/>
    </xf>
    <xf numFmtId="165" fontId="26" fillId="0" borderId="59" xfId="0" applyNumberFormat="1" applyFont="1" applyFill="1" applyBorder="1" applyAlignment="1" applyProtection="1">
      <alignment horizontal="center" vertical="center"/>
      <protection locked="0"/>
    </xf>
    <xf numFmtId="0" fontId="26" fillId="0" borderId="59" xfId="0" applyFont="1" applyBorder="1" applyAlignment="1">
      <alignment horizontal="center" vertical="center"/>
    </xf>
    <xf numFmtId="0" fontId="20" fillId="0" borderId="59" xfId="0" applyFont="1" applyBorder="1"/>
    <xf numFmtId="0" fontId="20" fillId="0" borderId="59" xfId="0" applyFont="1" applyBorder="1" applyAlignment="1">
      <alignment horizontal="center" vertical="center"/>
    </xf>
    <xf numFmtId="0" fontId="20" fillId="0" borderId="60" xfId="0" applyFont="1" applyBorder="1"/>
    <xf numFmtId="0" fontId="20" fillId="0" borderId="53" xfId="0" applyFont="1" applyBorder="1"/>
    <xf numFmtId="165" fontId="20" fillId="0" borderId="60" xfId="0" applyNumberFormat="1" applyFont="1" applyBorder="1" applyAlignment="1">
      <alignment horizontal="center" vertical="center"/>
    </xf>
    <xf numFmtId="165" fontId="22" fillId="0" borderId="53" xfId="0" applyNumberFormat="1" applyFont="1" applyFill="1" applyBorder="1" applyAlignment="1" applyProtection="1">
      <alignment horizontal="center" vertical="center"/>
      <protection locked="0"/>
    </xf>
    <xf numFmtId="165" fontId="22" fillId="0" borderId="53" xfId="0" applyNumberFormat="1" applyFont="1" applyFill="1" applyBorder="1" applyAlignment="1" applyProtection="1">
      <alignment horizontal="center" vertical="center"/>
    </xf>
    <xf numFmtId="165" fontId="22" fillId="0" borderId="60" xfId="0" applyNumberFormat="1" applyFont="1" applyFill="1" applyBorder="1" applyAlignment="1" applyProtection="1">
      <alignment horizontal="center" vertical="center"/>
      <protection locked="0"/>
    </xf>
    <xf numFmtId="165" fontId="22" fillId="0" borderId="60" xfId="0" applyNumberFormat="1" applyFont="1" applyFill="1" applyBorder="1" applyAlignment="1" applyProtection="1">
      <alignment horizontal="center" vertical="center"/>
    </xf>
    <xf numFmtId="0" fontId="17" fillId="0" borderId="54" xfId="7" applyFont="1" applyBorder="1" applyAlignment="1">
      <alignment horizontal="center" vertical="center"/>
    </xf>
    <xf numFmtId="0" fontId="24" fillId="0" borderId="56" xfId="7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2" borderId="54" xfId="7" applyFont="1" applyFill="1" applyBorder="1" applyAlignment="1" applyProtection="1">
      <alignment horizontal="center" vertical="center" wrapText="1"/>
      <protection locked="0"/>
    </xf>
    <xf numFmtId="165" fontId="19" fillId="0" borderId="60" xfId="0" applyNumberFormat="1" applyFont="1" applyFill="1" applyBorder="1" applyAlignment="1" applyProtection="1">
      <alignment horizontal="center" vertical="center"/>
      <protection locked="0"/>
    </xf>
    <xf numFmtId="0" fontId="20" fillId="0" borderId="58" xfId="0" applyFont="1" applyBorder="1"/>
    <xf numFmtId="0" fontId="20" fillId="0" borderId="58" xfId="0" applyFont="1" applyBorder="1" applyAlignment="1">
      <alignment horizontal="center" vertical="center"/>
    </xf>
    <xf numFmtId="2" fontId="6" fillId="0" borderId="53" xfId="0" applyNumberFormat="1" applyFont="1" applyFill="1" applyBorder="1" applyAlignment="1" applyProtection="1">
      <alignment horizontal="center" vertical="center"/>
      <protection locked="0"/>
    </xf>
    <xf numFmtId="0" fontId="27" fillId="0" borderId="0" xfId="7" applyFont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'!$B$14:$U$14</c:f>
              <c:numCache>
                <c:formatCode>0.00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25.5</c:v>
                </c:pt>
                <c:pt idx="8">
                  <c:v>27.5</c:v>
                </c:pt>
                <c:pt idx="9">
                  <c:v>29.5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37</c:v>
                </c:pt>
                <c:pt idx="14">
                  <c:v>37.5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'Crr, S. Kulutia '!$B$15:$U$15</c:f>
              <c:numCache>
                <c:formatCode>0.00</c:formatCode>
                <c:ptCount val="20"/>
                <c:pt idx="0">
                  <c:v>1.4729999999999994</c:v>
                </c:pt>
                <c:pt idx="1">
                  <c:v>1.4229999999999996</c:v>
                </c:pt>
                <c:pt idx="2">
                  <c:v>1.5129999999999995</c:v>
                </c:pt>
                <c:pt idx="3">
                  <c:v>1.4729999999999994</c:v>
                </c:pt>
                <c:pt idx="4">
                  <c:v>1.6829999999999994</c:v>
                </c:pt>
                <c:pt idx="5">
                  <c:v>2.4129999999999994</c:v>
                </c:pt>
                <c:pt idx="6">
                  <c:v>2.3929999999999998</c:v>
                </c:pt>
                <c:pt idx="7">
                  <c:v>1.9929999999999997</c:v>
                </c:pt>
                <c:pt idx="8">
                  <c:v>0.74299999999999944</c:v>
                </c:pt>
                <c:pt idx="9">
                  <c:v>-0.58700000000000063</c:v>
                </c:pt>
                <c:pt idx="10">
                  <c:v>-0.49700000000000077</c:v>
                </c:pt>
                <c:pt idx="11">
                  <c:v>0.40299999999999936</c:v>
                </c:pt>
                <c:pt idx="12">
                  <c:v>1.2729999999999992</c:v>
                </c:pt>
                <c:pt idx="13">
                  <c:v>2.1429999999999998</c:v>
                </c:pt>
                <c:pt idx="14">
                  <c:v>2.5929999999999995</c:v>
                </c:pt>
                <c:pt idx="15">
                  <c:v>2.3729999999999993</c:v>
                </c:pt>
                <c:pt idx="16">
                  <c:v>0.99299999999999944</c:v>
                </c:pt>
                <c:pt idx="17">
                  <c:v>0.31299999999999972</c:v>
                </c:pt>
                <c:pt idx="18">
                  <c:v>0.35299999999999976</c:v>
                </c:pt>
                <c:pt idx="19">
                  <c:v>0.23299999999999965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C-48D4-8DDF-4B1490C8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7248"/>
        <c:axId val="-1121553776"/>
      </c:scatterChart>
      <c:valAx>
        <c:axId val="-11215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53776"/>
        <c:crosses val="autoZero"/>
        <c:crossBetween val="midCat"/>
        <c:majorUnit val="5"/>
        <c:minorUnit val="1"/>
      </c:valAx>
      <c:valAx>
        <c:axId val="-1121553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'!$B$140:$Y$140</c:f>
              <c:numCache>
                <c:formatCode>0.00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45</c:v>
                </c:pt>
                <c:pt idx="15">
                  <c:v>48</c:v>
                </c:pt>
                <c:pt idx="16">
                  <c:v>53</c:v>
                </c:pt>
                <c:pt idx="17">
                  <c:v>57</c:v>
                </c:pt>
                <c:pt idx="18">
                  <c:v>65</c:v>
                </c:pt>
                <c:pt idx="19">
                  <c:v>70</c:v>
                </c:pt>
              </c:numCache>
            </c:numRef>
          </c:xVal>
          <c:yVal>
            <c:numRef>
              <c:f>'Crr, S. Kulutia '!$B$141:$Y$141</c:f>
              <c:numCache>
                <c:formatCode>0.00</c:formatCode>
                <c:ptCount val="24"/>
                <c:pt idx="0">
                  <c:v>2.8140000000000001</c:v>
                </c:pt>
                <c:pt idx="1">
                  <c:v>2.8340000000000001</c:v>
                </c:pt>
                <c:pt idx="2">
                  <c:v>2.8039999999999998</c:v>
                </c:pt>
                <c:pt idx="3">
                  <c:v>2.3039999999999998</c:v>
                </c:pt>
                <c:pt idx="4">
                  <c:v>2.274</c:v>
                </c:pt>
                <c:pt idx="5">
                  <c:v>2.2039999999999997</c:v>
                </c:pt>
                <c:pt idx="6">
                  <c:v>1.8639999999999999</c:v>
                </c:pt>
                <c:pt idx="7">
                  <c:v>1.4339999999999997</c:v>
                </c:pt>
                <c:pt idx="8">
                  <c:v>1.6139999999999999</c:v>
                </c:pt>
                <c:pt idx="9">
                  <c:v>1.3439999999999999</c:v>
                </c:pt>
                <c:pt idx="10">
                  <c:v>0.47399999999999975</c:v>
                </c:pt>
                <c:pt idx="11">
                  <c:v>0.37400000000000011</c:v>
                </c:pt>
                <c:pt idx="12">
                  <c:v>0.83400000000000007</c:v>
                </c:pt>
                <c:pt idx="13">
                  <c:v>2.004</c:v>
                </c:pt>
                <c:pt idx="14">
                  <c:v>1.3140000000000001</c:v>
                </c:pt>
                <c:pt idx="15">
                  <c:v>1.0640000000000001</c:v>
                </c:pt>
                <c:pt idx="16">
                  <c:v>1.2239999999999998</c:v>
                </c:pt>
                <c:pt idx="17">
                  <c:v>1.764</c:v>
                </c:pt>
                <c:pt idx="18">
                  <c:v>1.734</c:v>
                </c:pt>
                <c:pt idx="19">
                  <c:v>1.744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D-4073-B78B-2BFF7647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0688"/>
        <c:axId val="-1119708720"/>
      </c:scatterChart>
      <c:valAx>
        <c:axId val="-11197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720"/>
        <c:crosses val="autoZero"/>
        <c:crossBetween val="midCat"/>
        <c:majorUnit val="5"/>
        <c:minorUnit val="1"/>
      </c:valAx>
      <c:valAx>
        <c:axId val="-111970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068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'!$B$154:$U$154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36</c:v>
                </c:pt>
                <c:pt idx="14">
                  <c:v>37</c:v>
                </c:pt>
                <c:pt idx="15">
                  <c:v>39</c:v>
                </c:pt>
                <c:pt idx="16">
                  <c:v>45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</c:numCache>
            </c:numRef>
          </c:xVal>
          <c:yVal>
            <c:numRef>
              <c:f>'Crr, S. Kulutia '!$B$155:$U$155</c:f>
              <c:numCache>
                <c:formatCode>0.00</c:formatCode>
                <c:ptCount val="20"/>
                <c:pt idx="0">
                  <c:v>0.48599999999999977</c:v>
                </c:pt>
                <c:pt idx="1">
                  <c:v>0.5259999999999998</c:v>
                </c:pt>
                <c:pt idx="2">
                  <c:v>1.7759999999999998</c:v>
                </c:pt>
                <c:pt idx="3">
                  <c:v>2.3959999999999999</c:v>
                </c:pt>
                <c:pt idx="4">
                  <c:v>2.246</c:v>
                </c:pt>
                <c:pt idx="5">
                  <c:v>0.78600000000000003</c:v>
                </c:pt>
                <c:pt idx="6">
                  <c:v>0.15599999999999969</c:v>
                </c:pt>
                <c:pt idx="7">
                  <c:v>0.246</c:v>
                </c:pt>
                <c:pt idx="8">
                  <c:v>1.206</c:v>
                </c:pt>
                <c:pt idx="9">
                  <c:v>1.726</c:v>
                </c:pt>
                <c:pt idx="10">
                  <c:v>1.476</c:v>
                </c:pt>
                <c:pt idx="11">
                  <c:v>0.44599999999999973</c:v>
                </c:pt>
                <c:pt idx="12">
                  <c:v>-0.65399999999999991</c:v>
                </c:pt>
                <c:pt idx="13">
                  <c:v>-0.73399999999999999</c:v>
                </c:pt>
                <c:pt idx="14">
                  <c:v>2.0960000000000001</c:v>
                </c:pt>
                <c:pt idx="15">
                  <c:v>1.9259999999999997</c:v>
                </c:pt>
                <c:pt idx="16">
                  <c:v>1.6360000000000001</c:v>
                </c:pt>
                <c:pt idx="17">
                  <c:v>1.476</c:v>
                </c:pt>
                <c:pt idx="18">
                  <c:v>1.3759999999999999</c:v>
                </c:pt>
                <c:pt idx="19">
                  <c:v>1.5859999999999999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35-42F8-B161-7C05AD9B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1440"/>
        <c:axId val="-1119719600"/>
      </c:scatterChart>
      <c:valAx>
        <c:axId val="-1119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9600"/>
        <c:crosses val="autoZero"/>
        <c:crossBetween val="midCat"/>
        <c:majorUnit val="5"/>
        <c:minorUnit val="1"/>
      </c:valAx>
      <c:valAx>
        <c:axId val="-1119719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'!$B$168:$U$168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21.5</c:v>
                </c:pt>
                <c:pt idx="7">
                  <c:v>23.5</c:v>
                </c:pt>
                <c:pt idx="8">
                  <c:v>26.5</c:v>
                </c:pt>
                <c:pt idx="9">
                  <c:v>29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'Crr, S. Kulutia '!$B$169:$U$169</c:f>
              <c:numCache>
                <c:formatCode>0.00</c:formatCode>
                <c:ptCount val="20"/>
                <c:pt idx="0">
                  <c:v>0.71399999999999997</c:v>
                </c:pt>
                <c:pt idx="1">
                  <c:v>0.72399999999999975</c:v>
                </c:pt>
                <c:pt idx="2">
                  <c:v>0.69399999999999995</c:v>
                </c:pt>
                <c:pt idx="3">
                  <c:v>1.8839999999999999</c:v>
                </c:pt>
                <c:pt idx="4">
                  <c:v>2.4139999999999997</c:v>
                </c:pt>
                <c:pt idx="5">
                  <c:v>1.9339999999999999</c:v>
                </c:pt>
                <c:pt idx="6">
                  <c:v>0.58400000000000007</c:v>
                </c:pt>
                <c:pt idx="7">
                  <c:v>-7.6000000000000068E-2</c:v>
                </c:pt>
                <c:pt idx="8">
                  <c:v>-6.6000000000000281E-2</c:v>
                </c:pt>
                <c:pt idx="9">
                  <c:v>0.754</c:v>
                </c:pt>
                <c:pt idx="10">
                  <c:v>1.8739999999999999</c:v>
                </c:pt>
                <c:pt idx="11">
                  <c:v>2.3540000000000001</c:v>
                </c:pt>
                <c:pt idx="12">
                  <c:v>1.694</c:v>
                </c:pt>
                <c:pt idx="13">
                  <c:v>0.49399999999999977</c:v>
                </c:pt>
                <c:pt idx="14">
                  <c:v>-0.61600000000000055</c:v>
                </c:pt>
                <c:pt idx="15">
                  <c:v>-0.69599999999999973</c:v>
                </c:pt>
                <c:pt idx="16">
                  <c:v>-0.71600000000000019</c:v>
                </c:pt>
                <c:pt idx="17">
                  <c:v>-0.67600000000000016</c:v>
                </c:pt>
                <c:pt idx="18">
                  <c:v>-0.73599999999999977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7-47D3-95A4-9782BA2D8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3616"/>
        <c:axId val="-1119713072"/>
      </c:scatterChart>
      <c:valAx>
        <c:axId val="-11197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072"/>
        <c:crosses val="autoZero"/>
        <c:crossBetween val="midCat"/>
        <c:majorUnit val="5"/>
        <c:minorUnit val="1"/>
      </c:valAx>
      <c:valAx>
        <c:axId val="-1119713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'!$B$182:$T$182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15.5</c:v>
                </c:pt>
                <c:pt idx="5">
                  <c:v>16.5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38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'Crr, S. Kulutia '!$B$183:$T$183</c:f>
              <c:numCache>
                <c:formatCode>0.00</c:formatCode>
                <c:ptCount val="19"/>
                <c:pt idx="0">
                  <c:v>1.6759999999999997</c:v>
                </c:pt>
                <c:pt idx="1">
                  <c:v>1.7759999999999998</c:v>
                </c:pt>
                <c:pt idx="2">
                  <c:v>1.0559999999999996</c:v>
                </c:pt>
                <c:pt idx="3">
                  <c:v>1.8259999999999996</c:v>
                </c:pt>
                <c:pt idx="4">
                  <c:v>2.3259999999999996</c:v>
                </c:pt>
                <c:pt idx="5">
                  <c:v>2.3759999999999994</c:v>
                </c:pt>
                <c:pt idx="6">
                  <c:v>1.8259999999999996</c:v>
                </c:pt>
                <c:pt idx="7">
                  <c:v>0.80599999999999961</c:v>
                </c:pt>
                <c:pt idx="8">
                  <c:v>-3.4000000000000252E-2</c:v>
                </c:pt>
                <c:pt idx="9">
                  <c:v>-0.42400000000000038</c:v>
                </c:pt>
                <c:pt idx="10">
                  <c:v>0.5259999999999998</c:v>
                </c:pt>
                <c:pt idx="11">
                  <c:v>1.8659999999999997</c:v>
                </c:pt>
                <c:pt idx="12">
                  <c:v>2.4959999999999996</c:v>
                </c:pt>
                <c:pt idx="13">
                  <c:v>1.7359999999999998</c:v>
                </c:pt>
                <c:pt idx="14">
                  <c:v>0.91599999999999948</c:v>
                </c:pt>
                <c:pt idx="15">
                  <c:v>0.90599999999999969</c:v>
                </c:pt>
                <c:pt idx="16">
                  <c:v>0.96599999999999975</c:v>
                </c:pt>
                <c:pt idx="17">
                  <c:v>0.89599999999999946</c:v>
                </c:pt>
                <c:pt idx="18">
                  <c:v>0.88599999999999968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C-425F-93A4-1B0047A1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7424"/>
        <c:axId val="-1119712528"/>
      </c:scatterChart>
      <c:valAx>
        <c:axId val="-1119717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2528"/>
        <c:crosses val="autoZero"/>
        <c:crossBetween val="midCat"/>
        <c:majorUnit val="5"/>
        <c:minorUnit val="1"/>
      </c:valAx>
      <c:valAx>
        <c:axId val="-11197125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'!$B$196:$U$196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'Crr, S. Kulutia '!$B$197:$U$197</c:f>
              <c:numCache>
                <c:formatCode>0.00</c:formatCode>
                <c:ptCount val="20"/>
                <c:pt idx="0">
                  <c:v>0.35999999999999988</c:v>
                </c:pt>
                <c:pt idx="1">
                  <c:v>0.42999999999999972</c:v>
                </c:pt>
                <c:pt idx="2">
                  <c:v>0.38999999999999968</c:v>
                </c:pt>
                <c:pt idx="3">
                  <c:v>1.8499999999999996</c:v>
                </c:pt>
                <c:pt idx="4">
                  <c:v>2.3499999999999996</c:v>
                </c:pt>
                <c:pt idx="5">
                  <c:v>1.7099999999999995</c:v>
                </c:pt>
                <c:pt idx="6">
                  <c:v>0.42999999999999972</c:v>
                </c:pt>
                <c:pt idx="7">
                  <c:v>8.9999999999999858E-2</c:v>
                </c:pt>
                <c:pt idx="8">
                  <c:v>0.60999999999999988</c:v>
                </c:pt>
                <c:pt idx="9">
                  <c:v>1.8399999999999999</c:v>
                </c:pt>
                <c:pt idx="10">
                  <c:v>2.63</c:v>
                </c:pt>
                <c:pt idx="11">
                  <c:v>2.21</c:v>
                </c:pt>
                <c:pt idx="12">
                  <c:v>0.26999999999999957</c:v>
                </c:pt>
                <c:pt idx="13">
                  <c:v>-0.20999999999999996</c:v>
                </c:pt>
                <c:pt idx="14">
                  <c:v>-0.24000000000000021</c:v>
                </c:pt>
                <c:pt idx="15">
                  <c:v>-0.27000000000000046</c:v>
                </c:pt>
                <c:pt idx="16">
                  <c:v>-0.19000000000000039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43-439B-82BD-5ABF63D7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15248"/>
        <c:axId val="-1119722320"/>
      </c:scatterChart>
      <c:valAx>
        <c:axId val="-11197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2320"/>
        <c:crosses val="autoZero"/>
        <c:crossBetween val="midCat"/>
        <c:majorUnit val="5"/>
        <c:minorUnit val="1"/>
      </c:valAx>
      <c:valAx>
        <c:axId val="-1119722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'!$B$210:$T$210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xVal>
          <c:yVal>
            <c:numRef>
              <c:f>'Crr, S. Kulutia '!$B$211:$T$211</c:f>
              <c:numCache>
                <c:formatCode>0.00</c:formatCode>
                <c:ptCount val="19"/>
                <c:pt idx="0">
                  <c:v>1.0969999999999995</c:v>
                </c:pt>
                <c:pt idx="1">
                  <c:v>1.1269999999999993</c:v>
                </c:pt>
                <c:pt idx="2">
                  <c:v>0.88699999999999957</c:v>
                </c:pt>
                <c:pt idx="3">
                  <c:v>1.7969999999999997</c:v>
                </c:pt>
                <c:pt idx="4">
                  <c:v>2.3269999999999995</c:v>
                </c:pt>
                <c:pt idx="5">
                  <c:v>1.9469999999999994</c:v>
                </c:pt>
                <c:pt idx="6">
                  <c:v>-0.10500000000000043</c:v>
                </c:pt>
                <c:pt idx="7">
                  <c:v>-0.26500000000000057</c:v>
                </c:pt>
                <c:pt idx="8">
                  <c:v>0.37499999999999933</c:v>
                </c:pt>
                <c:pt idx="9">
                  <c:v>1.8169999999999995</c:v>
                </c:pt>
                <c:pt idx="10">
                  <c:v>2.4569999999999994</c:v>
                </c:pt>
                <c:pt idx="11">
                  <c:v>2.4469999999999992</c:v>
                </c:pt>
                <c:pt idx="12">
                  <c:v>1.7869999999999995</c:v>
                </c:pt>
                <c:pt idx="13">
                  <c:v>0.99699999999999944</c:v>
                </c:pt>
                <c:pt idx="14">
                  <c:v>0.66699999999999937</c:v>
                </c:pt>
                <c:pt idx="15">
                  <c:v>0.64699999999999935</c:v>
                </c:pt>
                <c:pt idx="16">
                  <c:v>0.59699999999999953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C-415E-881F-E80203F6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23408"/>
        <c:axId val="-1119711984"/>
      </c:scatterChart>
      <c:valAx>
        <c:axId val="-11197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11984"/>
        <c:crosses val="autoZero"/>
        <c:crossBetween val="midCat"/>
        <c:majorUnit val="5"/>
        <c:minorUnit val="1"/>
      </c:valAx>
      <c:valAx>
        <c:axId val="-111971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234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'!$B$224:$U$224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17.5</c:v>
                </c:pt>
                <c:pt idx="5">
                  <c:v>18.5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30.5</c:v>
                </c:pt>
                <c:pt idx="12">
                  <c:v>33.5</c:v>
                </c:pt>
                <c:pt idx="13">
                  <c:v>34.5</c:v>
                </c:pt>
                <c:pt idx="14">
                  <c:v>38</c:v>
                </c:pt>
                <c:pt idx="15">
                  <c:v>42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'Crr, S. Kulutia '!$B$225:$U$225</c:f>
              <c:numCache>
                <c:formatCode>0.00</c:formatCode>
                <c:ptCount val="20"/>
                <c:pt idx="0">
                  <c:v>0.42099999999999937</c:v>
                </c:pt>
                <c:pt idx="1">
                  <c:v>0.4709999999999992</c:v>
                </c:pt>
                <c:pt idx="2">
                  <c:v>1.0809999999999995</c:v>
                </c:pt>
                <c:pt idx="3">
                  <c:v>2.1909999999999994</c:v>
                </c:pt>
                <c:pt idx="4">
                  <c:v>2.6109999999999993</c:v>
                </c:pt>
                <c:pt idx="5">
                  <c:v>2.6809999999999992</c:v>
                </c:pt>
                <c:pt idx="6">
                  <c:v>2.0409999999999995</c:v>
                </c:pt>
                <c:pt idx="7">
                  <c:v>1.0509999999999993</c:v>
                </c:pt>
                <c:pt idx="8">
                  <c:v>-0.13900000000000112</c:v>
                </c:pt>
                <c:pt idx="9">
                  <c:v>0.28099999999999925</c:v>
                </c:pt>
                <c:pt idx="10">
                  <c:v>1.9609999999999994</c:v>
                </c:pt>
                <c:pt idx="11">
                  <c:v>2.5109999999999992</c:v>
                </c:pt>
                <c:pt idx="12">
                  <c:v>2.5809999999999995</c:v>
                </c:pt>
                <c:pt idx="13">
                  <c:v>1.5909999999999993</c:v>
                </c:pt>
                <c:pt idx="14">
                  <c:v>8.0999999999999517E-2</c:v>
                </c:pt>
                <c:pt idx="15">
                  <c:v>-0.10900000000000087</c:v>
                </c:pt>
                <c:pt idx="16">
                  <c:v>-1.9000000000001016E-2</c:v>
                </c:pt>
                <c:pt idx="17">
                  <c:v>9.9999999999944578E-4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9-47A8-9AC2-F1DC59DB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9709264"/>
        <c:axId val="-1119708176"/>
      </c:scatterChart>
      <c:valAx>
        <c:axId val="-11197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8176"/>
        <c:crosses val="autoZero"/>
        <c:crossBetween val="midCat"/>
        <c:majorUnit val="5"/>
        <c:minorUnit val="1"/>
      </c:valAx>
      <c:valAx>
        <c:axId val="-111970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97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'!$B$238:$U$238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16.5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31.5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</c:numCache>
            </c:numRef>
          </c:xVal>
          <c:yVal>
            <c:numRef>
              <c:f>'Crr, S. Kulutia '!$B$239:$U$239</c:f>
              <c:numCache>
                <c:formatCode>0.00</c:formatCode>
                <c:ptCount val="20"/>
                <c:pt idx="0">
                  <c:v>0.63700000000000001</c:v>
                </c:pt>
                <c:pt idx="1">
                  <c:v>0.75700000000000012</c:v>
                </c:pt>
                <c:pt idx="2">
                  <c:v>1.1069999999999998</c:v>
                </c:pt>
                <c:pt idx="3">
                  <c:v>1.9969999999999999</c:v>
                </c:pt>
                <c:pt idx="4">
                  <c:v>2.5169999999999999</c:v>
                </c:pt>
                <c:pt idx="5">
                  <c:v>2.5369999999999999</c:v>
                </c:pt>
                <c:pt idx="6">
                  <c:v>1.7969999999999997</c:v>
                </c:pt>
                <c:pt idx="7">
                  <c:v>0.87499999999999978</c:v>
                </c:pt>
                <c:pt idx="8">
                  <c:v>0.17499999999999982</c:v>
                </c:pt>
                <c:pt idx="9">
                  <c:v>0.79499999999999993</c:v>
                </c:pt>
                <c:pt idx="10">
                  <c:v>2.1769999999999996</c:v>
                </c:pt>
                <c:pt idx="11">
                  <c:v>2.597</c:v>
                </c:pt>
                <c:pt idx="12">
                  <c:v>1.9670000000000001</c:v>
                </c:pt>
                <c:pt idx="13">
                  <c:v>1.117</c:v>
                </c:pt>
                <c:pt idx="14">
                  <c:v>1.1069999999999998</c:v>
                </c:pt>
                <c:pt idx="15">
                  <c:v>0.88700000000000001</c:v>
                </c:pt>
                <c:pt idx="16">
                  <c:v>0.83699999999999974</c:v>
                </c:pt>
                <c:pt idx="17">
                  <c:v>0.79699999999999971</c:v>
                </c:pt>
                <c:pt idx="18">
                  <c:v>0.93699999999999983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5-44B8-8A91-2863F095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952"/>
        <c:axId val="-1074356128"/>
      </c:scatterChart>
      <c:valAx>
        <c:axId val="-1074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6128"/>
        <c:crosses val="autoZero"/>
        <c:crossBetween val="midCat"/>
        <c:majorUnit val="5"/>
        <c:minorUnit val="1"/>
      </c:valAx>
      <c:valAx>
        <c:axId val="-107435612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'!$B$252:$U$252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42</c:v>
                </c:pt>
                <c:pt idx="13">
                  <c:v>43.5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'Crr, S. Kulutia '!$B$253:$U$253</c:f>
              <c:numCache>
                <c:formatCode>0.00</c:formatCode>
                <c:ptCount val="20"/>
                <c:pt idx="0">
                  <c:v>0.85199999999999987</c:v>
                </c:pt>
                <c:pt idx="1">
                  <c:v>0.92199999999999971</c:v>
                </c:pt>
                <c:pt idx="2">
                  <c:v>0.94199999999999973</c:v>
                </c:pt>
                <c:pt idx="3">
                  <c:v>2.1419999999999999</c:v>
                </c:pt>
                <c:pt idx="4">
                  <c:v>2.7319999999999998</c:v>
                </c:pt>
                <c:pt idx="5">
                  <c:v>2.6519999999999997</c:v>
                </c:pt>
                <c:pt idx="6">
                  <c:v>2.1119999999999997</c:v>
                </c:pt>
                <c:pt idx="7">
                  <c:v>0.16500000000000004</c:v>
                </c:pt>
                <c:pt idx="8">
                  <c:v>-0.48500000000000032</c:v>
                </c:pt>
                <c:pt idx="9">
                  <c:v>-0.53500000000000014</c:v>
                </c:pt>
                <c:pt idx="10">
                  <c:v>-0.79499999999999993</c:v>
                </c:pt>
                <c:pt idx="11">
                  <c:v>1.8019999999999996</c:v>
                </c:pt>
                <c:pt idx="12">
                  <c:v>2.2619999999999996</c:v>
                </c:pt>
                <c:pt idx="13">
                  <c:v>2.4219999999999997</c:v>
                </c:pt>
                <c:pt idx="14">
                  <c:v>1.8319999999999999</c:v>
                </c:pt>
                <c:pt idx="15">
                  <c:v>0.42199999999999971</c:v>
                </c:pt>
                <c:pt idx="16">
                  <c:v>-0.17799999999999994</c:v>
                </c:pt>
                <c:pt idx="17">
                  <c:v>-0.23800000000000043</c:v>
                </c:pt>
                <c:pt idx="18">
                  <c:v>5.1999999999999602E-2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4-4974-950A-B2AF7F97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3408"/>
        <c:axId val="-1074352864"/>
      </c:scatterChart>
      <c:valAx>
        <c:axId val="-10743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2864"/>
        <c:crosses val="autoZero"/>
        <c:crossBetween val="midCat"/>
        <c:majorUnit val="5"/>
        <c:minorUnit val="1"/>
      </c:valAx>
      <c:valAx>
        <c:axId val="-10743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'!$B$266:$Y$266</c:f>
              <c:numCache>
                <c:formatCode>0.00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17.5</c:v>
                </c:pt>
                <c:pt idx="6">
                  <c:v>18.5</c:v>
                </c:pt>
                <c:pt idx="7">
                  <c:v>21.5</c:v>
                </c:pt>
                <c:pt idx="8">
                  <c:v>24.5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55</c:v>
                </c:pt>
                <c:pt idx="16">
                  <c:v>58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'Crr, S. Kulutia '!$B$267:$Y$267</c:f>
              <c:numCache>
                <c:formatCode>0.00</c:formatCode>
                <c:ptCount val="24"/>
                <c:pt idx="0">
                  <c:v>0.68299999999999983</c:v>
                </c:pt>
                <c:pt idx="1">
                  <c:v>0.74299999999999988</c:v>
                </c:pt>
                <c:pt idx="2">
                  <c:v>1.0430000000000001</c:v>
                </c:pt>
                <c:pt idx="3">
                  <c:v>2.0430000000000001</c:v>
                </c:pt>
                <c:pt idx="4">
                  <c:v>2.7330000000000001</c:v>
                </c:pt>
                <c:pt idx="5">
                  <c:v>2.7229999999999999</c:v>
                </c:pt>
                <c:pt idx="6">
                  <c:v>2.113</c:v>
                </c:pt>
                <c:pt idx="7">
                  <c:v>1.2649999999999999</c:v>
                </c:pt>
                <c:pt idx="8">
                  <c:v>1.2549999999999999</c:v>
                </c:pt>
                <c:pt idx="9">
                  <c:v>-0.47500000000000009</c:v>
                </c:pt>
                <c:pt idx="10">
                  <c:v>0.96499999999999986</c:v>
                </c:pt>
                <c:pt idx="11">
                  <c:v>0.85499999999999976</c:v>
                </c:pt>
                <c:pt idx="12">
                  <c:v>0.20500000000000007</c:v>
                </c:pt>
                <c:pt idx="13">
                  <c:v>0.96499999999999986</c:v>
                </c:pt>
                <c:pt idx="14">
                  <c:v>2.0149999999999997</c:v>
                </c:pt>
                <c:pt idx="15">
                  <c:v>2.2149999999999999</c:v>
                </c:pt>
                <c:pt idx="16">
                  <c:v>2.5630000000000002</c:v>
                </c:pt>
                <c:pt idx="17">
                  <c:v>2.1830000000000003</c:v>
                </c:pt>
                <c:pt idx="18">
                  <c:v>1.7730000000000001</c:v>
                </c:pt>
                <c:pt idx="19">
                  <c:v>1.7429999999999999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B-40A6-8CA5-7F81AB9D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4351776"/>
        <c:axId val="-1074346336"/>
      </c:scatterChart>
      <c:valAx>
        <c:axId val="-10743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46336"/>
        <c:crosses val="autoZero"/>
        <c:crossBetween val="midCat"/>
        <c:majorUnit val="10"/>
        <c:minorUnit val="1"/>
      </c:valAx>
      <c:valAx>
        <c:axId val="-107434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43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'!$B$28:$U$28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39.5</c:v>
                </c:pt>
                <c:pt idx="14">
                  <c:v>40.5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'Crr, S. Kulutia '!$B$29:$U$29</c:f>
              <c:numCache>
                <c:formatCode>0.00</c:formatCode>
                <c:ptCount val="20"/>
                <c:pt idx="0">
                  <c:v>0.68599999999999994</c:v>
                </c:pt>
                <c:pt idx="1">
                  <c:v>0.64599999999999991</c:v>
                </c:pt>
                <c:pt idx="2">
                  <c:v>0.72599999999999998</c:v>
                </c:pt>
                <c:pt idx="3">
                  <c:v>-0.42400000000000038</c:v>
                </c:pt>
                <c:pt idx="4">
                  <c:v>-0.50400000000000045</c:v>
                </c:pt>
                <c:pt idx="5">
                  <c:v>-0.28399999999999981</c:v>
                </c:pt>
                <c:pt idx="6">
                  <c:v>1.3759999999999999</c:v>
                </c:pt>
                <c:pt idx="7">
                  <c:v>2.3059999999999996</c:v>
                </c:pt>
                <c:pt idx="8">
                  <c:v>1.4459999999999997</c:v>
                </c:pt>
                <c:pt idx="9">
                  <c:v>0.58599999999999985</c:v>
                </c:pt>
                <c:pt idx="10">
                  <c:v>-0.11399999999999988</c:v>
                </c:pt>
                <c:pt idx="11">
                  <c:v>2.5999999999999801E-2</c:v>
                </c:pt>
                <c:pt idx="12">
                  <c:v>1.1559999999999999</c:v>
                </c:pt>
                <c:pt idx="13">
                  <c:v>2.1259999999999999</c:v>
                </c:pt>
                <c:pt idx="14">
                  <c:v>2.6159999999999997</c:v>
                </c:pt>
                <c:pt idx="15">
                  <c:v>1.8259999999999996</c:v>
                </c:pt>
                <c:pt idx="16">
                  <c:v>0.41599999999999948</c:v>
                </c:pt>
                <c:pt idx="17">
                  <c:v>0.28599999999999959</c:v>
                </c:pt>
                <c:pt idx="18">
                  <c:v>0.21600000000000019</c:v>
                </c:pt>
                <c:pt idx="19">
                  <c:v>0.36599999999999966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2-4ED3-AAF2-C006481C3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543984"/>
        <c:axId val="-1121543440"/>
      </c:scatterChart>
      <c:valAx>
        <c:axId val="-11215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440"/>
        <c:crosses val="autoZero"/>
        <c:crossBetween val="midCat"/>
        <c:majorUnit val="5"/>
        <c:minorUnit val="1"/>
      </c:valAx>
      <c:valAx>
        <c:axId val="-1121543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5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'!$B$42:$U$42</c:f>
              <c:numCache>
                <c:formatCode>0.00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22.5</c:v>
                </c:pt>
                <c:pt idx="7">
                  <c:v>24</c:v>
                </c:pt>
                <c:pt idx="8">
                  <c:v>25</c:v>
                </c:pt>
                <c:pt idx="9">
                  <c:v>27.5</c:v>
                </c:pt>
                <c:pt idx="10">
                  <c:v>29.5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43</c:v>
                </c:pt>
                <c:pt idx="17">
                  <c:v>47</c:v>
                </c:pt>
                <c:pt idx="18">
                  <c:v>52</c:v>
                </c:pt>
                <c:pt idx="19">
                  <c:v>58</c:v>
                </c:pt>
              </c:numCache>
            </c:numRef>
          </c:xVal>
          <c:yVal>
            <c:numRef>
              <c:f>'Crr, S. Kulutia '!$B$43:$U$43</c:f>
              <c:numCache>
                <c:formatCode>0.00</c:formatCode>
                <c:ptCount val="20"/>
                <c:pt idx="0">
                  <c:v>-0.50899999999999945</c:v>
                </c:pt>
                <c:pt idx="1">
                  <c:v>-0.48899999999999988</c:v>
                </c:pt>
                <c:pt idx="2">
                  <c:v>-0.90899999999999981</c:v>
                </c:pt>
                <c:pt idx="3">
                  <c:v>-0.46899999999999942</c:v>
                </c:pt>
                <c:pt idx="4">
                  <c:v>0.63100000000000023</c:v>
                </c:pt>
                <c:pt idx="5">
                  <c:v>1.8810000000000002</c:v>
                </c:pt>
                <c:pt idx="6">
                  <c:v>2.4210000000000003</c:v>
                </c:pt>
                <c:pt idx="7">
                  <c:v>2.3610000000000002</c:v>
                </c:pt>
                <c:pt idx="8">
                  <c:v>1.5410000000000004</c:v>
                </c:pt>
                <c:pt idx="9">
                  <c:v>-0.81899999999999995</c:v>
                </c:pt>
                <c:pt idx="10">
                  <c:v>0.22100000000000009</c:v>
                </c:pt>
                <c:pt idx="11">
                  <c:v>0.50100000000000033</c:v>
                </c:pt>
                <c:pt idx="12">
                  <c:v>2.0410000000000004</c:v>
                </c:pt>
                <c:pt idx="13">
                  <c:v>2.4110000000000005</c:v>
                </c:pt>
                <c:pt idx="14">
                  <c:v>2.0110000000000001</c:v>
                </c:pt>
                <c:pt idx="15">
                  <c:v>-8.999999999999897E-3</c:v>
                </c:pt>
                <c:pt idx="16">
                  <c:v>-0.41899999999999959</c:v>
                </c:pt>
                <c:pt idx="17">
                  <c:v>0.25100000000000033</c:v>
                </c:pt>
                <c:pt idx="18">
                  <c:v>0.11100000000000021</c:v>
                </c:pt>
                <c:pt idx="19">
                  <c:v>0.19100000000000028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96-49AC-8041-940DA8FE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0144"/>
        <c:axId val="-1120386336"/>
      </c:scatterChart>
      <c:valAx>
        <c:axId val="-11203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6336"/>
        <c:crosses val="autoZero"/>
        <c:crossBetween val="midCat"/>
        <c:majorUnit val="5"/>
        <c:minorUnit val="1"/>
      </c:valAx>
      <c:valAx>
        <c:axId val="-112038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'!$B$56:$U$56</c:f>
              <c:numCache>
                <c:formatCode>0.00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29.5</c:v>
                </c:pt>
                <c:pt idx="10">
                  <c:v>32.5</c:v>
                </c:pt>
                <c:pt idx="11">
                  <c:v>34.5</c:v>
                </c:pt>
                <c:pt idx="12">
                  <c:v>36.5</c:v>
                </c:pt>
                <c:pt idx="13">
                  <c:v>37.5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47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'Crr, S. Kulutia '!$B$57:$U$57</c:f>
              <c:numCache>
                <c:formatCode>0.00</c:formatCode>
                <c:ptCount val="20"/>
                <c:pt idx="0">
                  <c:v>0.82000000000000028</c:v>
                </c:pt>
                <c:pt idx="1">
                  <c:v>0.8100000000000005</c:v>
                </c:pt>
                <c:pt idx="2">
                  <c:v>0.25000000000000044</c:v>
                </c:pt>
                <c:pt idx="3">
                  <c:v>8.0000000000000515E-2</c:v>
                </c:pt>
                <c:pt idx="4">
                  <c:v>-0.52999999999999936</c:v>
                </c:pt>
                <c:pt idx="5">
                  <c:v>-0.67999999999999972</c:v>
                </c:pt>
                <c:pt idx="6">
                  <c:v>0.60000000000000053</c:v>
                </c:pt>
                <c:pt idx="7">
                  <c:v>1.7500000000000004</c:v>
                </c:pt>
                <c:pt idx="8">
                  <c:v>2.3900000000000006</c:v>
                </c:pt>
                <c:pt idx="9">
                  <c:v>1.7200000000000002</c:v>
                </c:pt>
                <c:pt idx="10">
                  <c:v>-0.65999999999999925</c:v>
                </c:pt>
                <c:pt idx="11">
                  <c:v>-0.4399999999999995</c:v>
                </c:pt>
                <c:pt idx="12">
                  <c:v>1.4000000000000004</c:v>
                </c:pt>
                <c:pt idx="13">
                  <c:v>2.08</c:v>
                </c:pt>
                <c:pt idx="14">
                  <c:v>2.4600000000000004</c:v>
                </c:pt>
                <c:pt idx="15">
                  <c:v>1.5900000000000003</c:v>
                </c:pt>
                <c:pt idx="16">
                  <c:v>0.69000000000000039</c:v>
                </c:pt>
                <c:pt idx="17">
                  <c:v>-7.9999999999999627E-2</c:v>
                </c:pt>
                <c:pt idx="18">
                  <c:v>-0.12999999999999989</c:v>
                </c:pt>
                <c:pt idx="19">
                  <c:v>4.4408920985006262E-16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7-4043-B5A1-F23620AD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5792"/>
        <c:axId val="-1120381440"/>
      </c:scatterChart>
      <c:valAx>
        <c:axId val="-11203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440"/>
        <c:crosses val="autoZero"/>
        <c:crossBetween val="midCat"/>
        <c:majorUnit val="5"/>
        <c:minorUnit val="1"/>
      </c:valAx>
      <c:valAx>
        <c:axId val="-1120381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'!$B$70:$U$70</c:f>
              <c:numCache>
                <c:formatCode>0.00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23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40.5</c:v>
                </c:pt>
                <c:pt idx="14">
                  <c:v>42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'Crr, S. Kulutia '!$B$71:$U$71</c:f>
              <c:numCache>
                <c:formatCode>0.00</c:formatCode>
                <c:ptCount val="20"/>
                <c:pt idx="0">
                  <c:v>1.0700000000000003</c:v>
                </c:pt>
                <c:pt idx="1">
                  <c:v>1.1200000000000006</c:v>
                </c:pt>
                <c:pt idx="2">
                  <c:v>0.92000000000000037</c:v>
                </c:pt>
                <c:pt idx="3">
                  <c:v>1.0600000000000005</c:v>
                </c:pt>
                <c:pt idx="4">
                  <c:v>0.39000000000000057</c:v>
                </c:pt>
                <c:pt idx="5">
                  <c:v>1.7700000000000005</c:v>
                </c:pt>
                <c:pt idx="6">
                  <c:v>1.9300000000000004</c:v>
                </c:pt>
                <c:pt idx="7">
                  <c:v>1.1800000000000006</c:v>
                </c:pt>
                <c:pt idx="8">
                  <c:v>0.70000000000000062</c:v>
                </c:pt>
                <c:pt idx="9">
                  <c:v>3.0000000000000249E-2</c:v>
                </c:pt>
                <c:pt idx="10">
                  <c:v>0.58000000000000052</c:v>
                </c:pt>
                <c:pt idx="11">
                  <c:v>2.2300000000000004</c:v>
                </c:pt>
                <c:pt idx="12">
                  <c:v>2.1000000000000005</c:v>
                </c:pt>
                <c:pt idx="13">
                  <c:v>2.5400000000000005</c:v>
                </c:pt>
                <c:pt idx="14">
                  <c:v>1.1400000000000006</c:v>
                </c:pt>
                <c:pt idx="15">
                  <c:v>-0.16999999999999948</c:v>
                </c:pt>
                <c:pt idx="16">
                  <c:v>-0.21999999999999975</c:v>
                </c:pt>
                <c:pt idx="17">
                  <c:v>-0.24999999999999956</c:v>
                </c:pt>
                <c:pt idx="18">
                  <c:v>-0.47999999999999954</c:v>
                </c:pt>
                <c:pt idx="19">
                  <c:v>-0.1899999999999995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E-4DE1-8224-81193DA1E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1984"/>
        <c:axId val="-1120385248"/>
      </c:scatterChart>
      <c:valAx>
        <c:axId val="-11203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5248"/>
        <c:crosses val="autoZero"/>
        <c:crossBetween val="midCat"/>
        <c:majorUnit val="5"/>
        <c:minorUnit val="1"/>
      </c:valAx>
      <c:valAx>
        <c:axId val="-11203852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'!$B$84:$U$84</c:f>
              <c:numCache>
                <c:formatCode>0.00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33.5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</c:numCache>
            </c:numRef>
          </c:xVal>
          <c:yVal>
            <c:numRef>
              <c:f>'Crr, S. Kulutia '!$B$85:$U$85</c:f>
              <c:numCache>
                <c:formatCode>0.00</c:formatCode>
                <c:ptCount val="20"/>
                <c:pt idx="0">
                  <c:v>2.0190000000000006</c:v>
                </c:pt>
                <c:pt idx="1">
                  <c:v>1.6090000000000004</c:v>
                </c:pt>
                <c:pt idx="2">
                  <c:v>1.5990000000000002</c:v>
                </c:pt>
                <c:pt idx="3">
                  <c:v>1.5490000000000004</c:v>
                </c:pt>
                <c:pt idx="4">
                  <c:v>0.22900000000000054</c:v>
                </c:pt>
                <c:pt idx="5">
                  <c:v>6.9000000000000394E-2</c:v>
                </c:pt>
                <c:pt idx="6">
                  <c:v>1.7490000000000006</c:v>
                </c:pt>
                <c:pt idx="7">
                  <c:v>1.3990000000000005</c:v>
                </c:pt>
                <c:pt idx="8">
                  <c:v>0.27900000000000036</c:v>
                </c:pt>
                <c:pt idx="9">
                  <c:v>-0.78099999999999969</c:v>
                </c:pt>
                <c:pt idx="10">
                  <c:v>-0.27099999999999991</c:v>
                </c:pt>
                <c:pt idx="11">
                  <c:v>2.0390000000000006</c:v>
                </c:pt>
                <c:pt idx="12">
                  <c:v>2.0490000000000004</c:v>
                </c:pt>
                <c:pt idx="13">
                  <c:v>2.5990000000000002</c:v>
                </c:pt>
                <c:pt idx="14">
                  <c:v>2.5690000000000004</c:v>
                </c:pt>
                <c:pt idx="15">
                  <c:v>1.8690000000000002</c:v>
                </c:pt>
                <c:pt idx="16">
                  <c:v>0.24900000000000055</c:v>
                </c:pt>
                <c:pt idx="17">
                  <c:v>0.16900000000000048</c:v>
                </c:pt>
                <c:pt idx="18">
                  <c:v>0.13900000000000023</c:v>
                </c:pt>
                <c:pt idx="19">
                  <c:v>9.9000000000000199E-2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0B-4B75-A1FD-1CE88BFE0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79264"/>
        <c:axId val="-1120378720"/>
      </c:scatterChart>
      <c:valAx>
        <c:axId val="-11203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8720"/>
        <c:crosses val="autoZero"/>
        <c:crossBetween val="midCat"/>
        <c:majorUnit val="5"/>
        <c:minorUnit val="1"/>
      </c:valAx>
      <c:valAx>
        <c:axId val="-1120378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'!$B$98:$S$98</c:f>
              <c:numCache>
                <c:formatCode>0.00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38.5</c:v>
                </c:pt>
                <c:pt idx="11">
                  <c:v>41</c:v>
                </c:pt>
                <c:pt idx="12">
                  <c:v>41.5</c:v>
                </c:pt>
                <c:pt idx="13">
                  <c:v>42.5</c:v>
                </c:pt>
                <c:pt idx="14">
                  <c:v>46.5</c:v>
                </c:pt>
                <c:pt idx="15">
                  <c:v>52</c:v>
                </c:pt>
                <c:pt idx="16">
                  <c:v>57</c:v>
                </c:pt>
                <c:pt idx="17">
                  <c:v>60</c:v>
                </c:pt>
              </c:numCache>
            </c:numRef>
          </c:xVal>
          <c:yVal>
            <c:numRef>
              <c:f>'Crr, S. Kulutia '!$B$99:$S$99</c:f>
              <c:numCache>
                <c:formatCode>0.00</c:formatCode>
                <c:ptCount val="18"/>
                <c:pt idx="0">
                  <c:v>2.7090000000000005</c:v>
                </c:pt>
                <c:pt idx="1">
                  <c:v>2.6790000000000003</c:v>
                </c:pt>
                <c:pt idx="2">
                  <c:v>2.5990000000000002</c:v>
                </c:pt>
                <c:pt idx="3">
                  <c:v>2.0590000000000002</c:v>
                </c:pt>
                <c:pt idx="4">
                  <c:v>-0.48699999999999966</c:v>
                </c:pt>
                <c:pt idx="5">
                  <c:v>-0.94699999999999962</c:v>
                </c:pt>
                <c:pt idx="6">
                  <c:v>-0.9269999999999996</c:v>
                </c:pt>
                <c:pt idx="7">
                  <c:v>-0.31699999999999973</c:v>
                </c:pt>
                <c:pt idx="8">
                  <c:v>1.3130000000000002</c:v>
                </c:pt>
                <c:pt idx="9">
                  <c:v>-0.54699999999999971</c:v>
                </c:pt>
                <c:pt idx="10">
                  <c:v>0.47300000000000031</c:v>
                </c:pt>
                <c:pt idx="11">
                  <c:v>2.109</c:v>
                </c:pt>
                <c:pt idx="12">
                  <c:v>2.3490000000000002</c:v>
                </c:pt>
                <c:pt idx="13">
                  <c:v>1.6190000000000002</c:v>
                </c:pt>
                <c:pt idx="14">
                  <c:v>-0.28099999999999969</c:v>
                </c:pt>
                <c:pt idx="15">
                  <c:v>-0.79099999999999948</c:v>
                </c:pt>
                <c:pt idx="16">
                  <c:v>-0.91099999999999959</c:v>
                </c:pt>
                <c:pt idx="17">
                  <c:v>-0.25099999999999945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6-419E-A105-051F85FC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0352"/>
        <c:axId val="-1120379808"/>
      </c:scatterChart>
      <c:valAx>
        <c:axId val="-11203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79808"/>
        <c:crosses val="autoZero"/>
        <c:crossBetween val="midCat"/>
        <c:majorUnit val="5"/>
        <c:minorUnit val="1"/>
      </c:valAx>
      <c:valAx>
        <c:axId val="-11203798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'!$B$112:$T$112</c:f>
              <c:numCache>
                <c:formatCode>0.00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31.5</c:v>
                </c:pt>
                <c:pt idx="12">
                  <c:v>32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</c:numCache>
            </c:numRef>
          </c:xVal>
          <c:yVal>
            <c:numRef>
              <c:f>'Crr, S. Kulutia '!$B$113:$T$113</c:f>
              <c:numCache>
                <c:formatCode>0.00</c:formatCode>
                <c:ptCount val="19"/>
                <c:pt idx="0">
                  <c:v>-1.0099999999999998</c:v>
                </c:pt>
                <c:pt idx="1">
                  <c:v>-0.96999999999999975</c:v>
                </c:pt>
                <c:pt idx="2">
                  <c:v>-0.96</c:v>
                </c:pt>
                <c:pt idx="3">
                  <c:v>-0.97999999999999954</c:v>
                </c:pt>
                <c:pt idx="4">
                  <c:v>0.95000000000000018</c:v>
                </c:pt>
                <c:pt idx="5">
                  <c:v>2.0499999999999998</c:v>
                </c:pt>
                <c:pt idx="6">
                  <c:v>1.1300000000000003</c:v>
                </c:pt>
                <c:pt idx="7">
                  <c:v>0.18000000000000016</c:v>
                </c:pt>
                <c:pt idx="8">
                  <c:v>6.0000000000000053E-2</c:v>
                </c:pt>
                <c:pt idx="9">
                  <c:v>0.58000000000000007</c:v>
                </c:pt>
                <c:pt idx="10">
                  <c:v>1.5100000000000002</c:v>
                </c:pt>
                <c:pt idx="11">
                  <c:v>2.34</c:v>
                </c:pt>
                <c:pt idx="12">
                  <c:v>1.7800000000000002</c:v>
                </c:pt>
                <c:pt idx="13">
                  <c:v>0.76000000000000023</c:v>
                </c:pt>
                <c:pt idx="14">
                  <c:v>-8.9999999999999858E-2</c:v>
                </c:pt>
                <c:pt idx="15">
                  <c:v>-0.16999999999999993</c:v>
                </c:pt>
                <c:pt idx="16">
                  <c:v>-0.10999999999999943</c:v>
                </c:pt>
                <c:pt idx="17">
                  <c:v>-0.16000000000000014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4-4E76-9F96-2ED2A7270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91776"/>
        <c:axId val="-1120390688"/>
      </c:scatterChart>
      <c:valAx>
        <c:axId val="-11203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0688"/>
        <c:crosses val="autoZero"/>
        <c:crossBetween val="midCat"/>
        <c:majorUnit val="5"/>
        <c:minorUnit val="1"/>
      </c:valAx>
      <c:valAx>
        <c:axId val="-1120390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Kulutia '!$B$126:$S$126</c:f>
              <c:numCache>
                <c:formatCode>0.00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28.5</c:v>
                </c:pt>
                <c:pt idx="7">
                  <c:v>29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40.5</c:v>
                </c:pt>
                <c:pt idx="14">
                  <c:v>41.5</c:v>
                </c:pt>
                <c:pt idx="15">
                  <c:v>44</c:v>
                </c:pt>
                <c:pt idx="16">
                  <c:v>49</c:v>
                </c:pt>
                <c:pt idx="17">
                  <c:v>55</c:v>
                </c:pt>
              </c:numCache>
            </c:numRef>
          </c:xVal>
          <c:yVal>
            <c:numRef>
              <c:f>'Crr, S. Kulutia '!$B$127:$S$127</c:f>
              <c:numCache>
                <c:formatCode>0.00</c:formatCode>
                <c:ptCount val="18"/>
                <c:pt idx="0">
                  <c:v>0.53900000000000015</c:v>
                </c:pt>
                <c:pt idx="1">
                  <c:v>0.5990000000000002</c:v>
                </c:pt>
                <c:pt idx="2">
                  <c:v>0.629</c:v>
                </c:pt>
                <c:pt idx="3">
                  <c:v>0.70900000000000007</c:v>
                </c:pt>
                <c:pt idx="4">
                  <c:v>0.80900000000000016</c:v>
                </c:pt>
                <c:pt idx="5">
                  <c:v>1.8090000000000002</c:v>
                </c:pt>
                <c:pt idx="6">
                  <c:v>2.4089999999999998</c:v>
                </c:pt>
                <c:pt idx="7">
                  <c:v>2.399</c:v>
                </c:pt>
                <c:pt idx="8">
                  <c:v>0.95900000000000007</c:v>
                </c:pt>
                <c:pt idx="9">
                  <c:v>-0.43100000000000005</c:v>
                </c:pt>
                <c:pt idx="10">
                  <c:v>0.90900000000000025</c:v>
                </c:pt>
                <c:pt idx="11">
                  <c:v>1.9990000000000001</c:v>
                </c:pt>
                <c:pt idx="12">
                  <c:v>2.5289999999999999</c:v>
                </c:pt>
                <c:pt idx="13">
                  <c:v>2.1790000000000003</c:v>
                </c:pt>
                <c:pt idx="14">
                  <c:v>1.2690000000000001</c:v>
                </c:pt>
                <c:pt idx="15">
                  <c:v>-0.13099999999999978</c:v>
                </c:pt>
                <c:pt idx="16">
                  <c:v>1.9000000000000128E-2</c:v>
                </c:pt>
                <c:pt idx="17">
                  <c:v>-1.1000000000000121E-2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0-4A35-87B7-AE1B2D3A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0387968"/>
        <c:axId val="-1120387424"/>
      </c:scatterChart>
      <c:valAx>
        <c:axId val="-11203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424"/>
        <c:crosses val="autoZero"/>
        <c:crossBetween val="midCat"/>
        <c:majorUnit val="5"/>
        <c:minorUnit val="1"/>
      </c:valAx>
      <c:valAx>
        <c:axId val="-1120387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3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2</xdr:row>
      <xdr:rowOff>48107</xdr:rowOff>
    </xdr:from>
    <xdr:to>
      <xdr:col>20</xdr:col>
      <xdr:colOff>695902</xdr:colOff>
      <xdr:row>12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16</xdr:row>
      <xdr:rowOff>26940</xdr:rowOff>
    </xdr:from>
    <xdr:to>
      <xdr:col>21</xdr:col>
      <xdr:colOff>7985</xdr:colOff>
      <xdr:row>27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30</xdr:row>
      <xdr:rowOff>37523</xdr:rowOff>
    </xdr:from>
    <xdr:to>
      <xdr:col>20</xdr:col>
      <xdr:colOff>664152</xdr:colOff>
      <xdr:row>40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44</xdr:row>
      <xdr:rowOff>58689</xdr:rowOff>
    </xdr:from>
    <xdr:to>
      <xdr:col>20</xdr:col>
      <xdr:colOff>650875</xdr:colOff>
      <xdr:row>54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58</xdr:row>
      <xdr:rowOff>69273</xdr:rowOff>
    </xdr:from>
    <xdr:to>
      <xdr:col>20</xdr:col>
      <xdr:colOff>653569</xdr:colOff>
      <xdr:row>68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72</xdr:row>
      <xdr:rowOff>26940</xdr:rowOff>
    </xdr:from>
    <xdr:to>
      <xdr:col>20</xdr:col>
      <xdr:colOff>717069</xdr:colOff>
      <xdr:row>82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86</xdr:row>
      <xdr:rowOff>37523</xdr:rowOff>
    </xdr:from>
    <xdr:to>
      <xdr:col>20</xdr:col>
      <xdr:colOff>685319</xdr:colOff>
      <xdr:row>96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100</xdr:row>
      <xdr:rowOff>58690</xdr:rowOff>
    </xdr:from>
    <xdr:to>
      <xdr:col>20</xdr:col>
      <xdr:colOff>717069</xdr:colOff>
      <xdr:row>110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114</xdr:row>
      <xdr:rowOff>18474</xdr:rowOff>
    </xdr:from>
    <xdr:to>
      <xdr:col>20</xdr:col>
      <xdr:colOff>600652</xdr:colOff>
      <xdr:row>124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128</xdr:row>
      <xdr:rowOff>164523</xdr:rowOff>
    </xdr:from>
    <xdr:to>
      <xdr:col>20</xdr:col>
      <xdr:colOff>505402</xdr:colOff>
      <xdr:row>139</xdr:row>
      <xdr:rowOff>62923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142</xdr:row>
      <xdr:rowOff>164523</xdr:rowOff>
    </xdr:from>
    <xdr:to>
      <xdr:col>20</xdr:col>
      <xdr:colOff>505402</xdr:colOff>
      <xdr:row>153</xdr:row>
      <xdr:rowOff>62923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156</xdr:row>
      <xdr:rowOff>58690</xdr:rowOff>
    </xdr:from>
    <xdr:to>
      <xdr:col>20</xdr:col>
      <xdr:colOff>664152</xdr:colOff>
      <xdr:row>166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76777</xdr:colOff>
      <xdr:row>170</xdr:row>
      <xdr:rowOff>164523</xdr:rowOff>
    </xdr:from>
    <xdr:to>
      <xdr:col>20</xdr:col>
      <xdr:colOff>505402</xdr:colOff>
      <xdr:row>181</xdr:row>
      <xdr:rowOff>62923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277860</xdr:colOff>
      <xdr:row>184</xdr:row>
      <xdr:rowOff>26940</xdr:rowOff>
    </xdr:from>
    <xdr:to>
      <xdr:col>20</xdr:col>
      <xdr:colOff>706485</xdr:colOff>
      <xdr:row>194</xdr:row>
      <xdr:rowOff>158174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92652</xdr:colOff>
      <xdr:row>198</xdr:row>
      <xdr:rowOff>53398</xdr:rowOff>
    </xdr:from>
    <xdr:to>
      <xdr:col>20</xdr:col>
      <xdr:colOff>521277</xdr:colOff>
      <xdr:row>208</xdr:row>
      <xdr:rowOff>332798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256694</xdr:colOff>
      <xdr:row>212</xdr:row>
      <xdr:rowOff>37523</xdr:rowOff>
    </xdr:from>
    <xdr:to>
      <xdr:col>20</xdr:col>
      <xdr:colOff>685319</xdr:colOff>
      <xdr:row>222</xdr:row>
      <xdr:rowOff>168756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124402</xdr:colOff>
      <xdr:row>226</xdr:row>
      <xdr:rowOff>37523</xdr:rowOff>
    </xdr:from>
    <xdr:to>
      <xdr:col>20</xdr:col>
      <xdr:colOff>553027</xdr:colOff>
      <xdr:row>236</xdr:row>
      <xdr:rowOff>316923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240</xdr:row>
      <xdr:rowOff>41756</xdr:rowOff>
    </xdr:from>
    <xdr:to>
      <xdr:col>20</xdr:col>
      <xdr:colOff>717069</xdr:colOff>
      <xdr:row>250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267277</xdr:colOff>
      <xdr:row>254</xdr:row>
      <xdr:rowOff>26939</xdr:rowOff>
    </xdr:from>
    <xdr:to>
      <xdr:col>20</xdr:col>
      <xdr:colOff>695902</xdr:colOff>
      <xdr:row>265</xdr:row>
      <xdr:rowOff>10006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8"/>
  <sheetViews>
    <sheetView tabSelected="1" view="pageBreakPreview" zoomScale="70" zoomScaleNormal="70" zoomScaleSheetLayoutView="70" workbookViewId="0">
      <selection sqref="A1:U1"/>
    </sheetView>
  </sheetViews>
  <sheetFormatPr defaultColWidth="8.77734375" defaultRowHeight="13.2" x14ac:dyDescent="0.25"/>
  <cols>
    <col min="1" max="1" width="22.77734375" style="129" customWidth="1"/>
    <col min="2" max="3" width="9.21875" style="96" bestFit="1" customWidth="1"/>
    <col min="4" max="15" width="9.44140625" style="96" bestFit="1" customWidth="1"/>
    <col min="16" max="16" width="9.21875" style="96" bestFit="1" customWidth="1"/>
    <col min="17" max="17" width="9.21875" style="96" customWidth="1"/>
    <col min="18" max="18" width="8.77734375" style="96" bestFit="1" customWidth="1"/>
    <col min="19" max="19" width="8.77734375" style="96" customWidth="1"/>
    <col min="20" max="20" width="8.21875" style="96" customWidth="1"/>
    <col min="21" max="21" width="8.77734375" style="96" customWidth="1"/>
    <col min="22" max="22" width="9" style="96" customWidth="1"/>
    <col min="23" max="23" width="10.21875" style="96" bestFit="1" customWidth="1"/>
    <col min="24" max="24" width="8.77734375" style="96"/>
    <col min="25" max="25" width="7.44140625" style="96" customWidth="1"/>
    <col min="26" max="26" width="8.77734375" style="96"/>
    <col min="27" max="27" width="13.21875" style="96" customWidth="1"/>
    <col min="28" max="16384" width="8.77734375" style="96"/>
  </cols>
  <sheetData>
    <row r="1" spans="1:28" ht="34.5" customHeight="1" x14ac:dyDescent="0.25">
      <c r="A1" s="136" t="s">
        <v>77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</row>
    <row r="2" spans="1:28" ht="25.2" thickBot="1" x14ac:dyDescent="0.3">
      <c r="A2" s="135" t="s">
        <v>59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</row>
    <row r="3" spans="1:28" ht="30" customHeight="1" thickTop="1" x14ac:dyDescent="0.25">
      <c r="A3" s="127"/>
      <c r="B3" s="97"/>
      <c r="C3" s="97"/>
      <c r="D3" s="97"/>
      <c r="E3" s="98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1"/>
      <c r="R3" s="101"/>
      <c r="S3" s="101"/>
      <c r="T3" s="97"/>
      <c r="U3" s="102"/>
    </row>
    <row r="4" spans="1:28" ht="30" customHeight="1" x14ac:dyDescent="0.35">
      <c r="A4" s="128"/>
      <c r="B4" s="103"/>
      <c r="C4" s="103"/>
      <c r="D4" s="103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3"/>
      <c r="U4" s="105"/>
    </row>
    <row r="5" spans="1:28" ht="30" customHeight="1" x14ac:dyDescent="0.35">
      <c r="A5" s="128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</row>
    <row r="6" spans="1:28" ht="30" customHeight="1" x14ac:dyDescent="0.35">
      <c r="A6" s="128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5"/>
    </row>
    <row r="7" spans="1:28" ht="30" customHeight="1" x14ac:dyDescent="0.35">
      <c r="A7" s="128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</row>
    <row r="8" spans="1:28" ht="30" customHeight="1" x14ac:dyDescent="0.35">
      <c r="A8" s="128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</row>
    <row r="9" spans="1:28" ht="30" customHeight="1" x14ac:dyDescent="0.35">
      <c r="A9" s="128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A9" s="96" t="s">
        <v>56</v>
      </c>
    </row>
    <row r="10" spans="1:28" ht="30" customHeight="1" x14ac:dyDescent="0.35">
      <c r="A10" s="128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</row>
    <row r="11" spans="1:28" ht="30" customHeight="1" x14ac:dyDescent="0.35">
      <c r="A11" s="128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</row>
    <row r="12" spans="1:28" ht="30" customHeight="1" x14ac:dyDescent="0.35">
      <c r="A12" s="128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</row>
    <row r="13" spans="1:28" ht="30" customHeight="1" thickBot="1" x14ac:dyDescent="0.4">
      <c r="A13" s="128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</row>
    <row r="14" spans="1:28" ht="30" customHeight="1" thickTop="1" thickBot="1" x14ac:dyDescent="0.3">
      <c r="A14" s="94" t="s">
        <v>57</v>
      </c>
      <c r="B14" s="134">
        <v>0</v>
      </c>
      <c r="C14" s="134">
        <v>8</v>
      </c>
      <c r="D14" s="134">
        <v>15</v>
      </c>
      <c r="E14" s="134">
        <v>20</v>
      </c>
      <c r="F14" s="134">
        <v>23</v>
      </c>
      <c r="G14" s="134">
        <v>23.5</v>
      </c>
      <c r="H14" s="134">
        <v>25</v>
      </c>
      <c r="I14" s="134">
        <v>25.5</v>
      </c>
      <c r="J14" s="134">
        <v>27.5</v>
      </c>
      <c r="K14" s="134">
        <v>29.5</v>
      </c>
      <c r="L14" s="134">
        <v>32</v>
      </c>
      <c r="M14" s="134">
        <v>34</v>
      </c>
      <c r="N14" s="134">
        <v>36</v>
      </c>
      <c r="O14" s="134">
        <v>37</v>
      </c>
      <c r="P14" s="134">
        <v>37.5</v>
      </c>
      <c r="Q14" s="134">
        <v>38</v>
      </c>
      <c r="R14" s="134">
        <v>40</v>
      </c>
      <c r="S14" s="134">
        <v>45</v>
      </c>
      <c r="T14" s="134">
        <v>52</v>
      </c>
      <c r="U14" s="134">
        <v>60</v>
      </c>
      <c r="X14" s="106"/>
      <c r="Y14" s="106"/>
      <c r="Z14" s="106"/>
      <c r="AA14" s="106"/>
      <c r="AB14" s="106"/>
    </row>
    <row r="15" spans="1:28" s="108" customFormat="1" ht="30" customHeight="1" thickTop="1" thickBot="1" x14ac:dyDescent="0.3">
      <c r="A15" s="92" t="s">
        <v>58</v>
      </c>
      <c r="B15" s="134">
        <v>1.4729999999999994</v>
      </c>
      <c r="C15" s="134">
        <v>1.4229999999999996</v>
      </c>
      <c r="D15" s="134">
        <v>1.5129999999999995</v>
      </c>
      <c r="E15" s="134">
        <v>1.4729999999999994</v>
      </c>
      <c r="F15" s="134">
        <v>1.6829999999999994</v>
      </c>
      <c r="G15" s="134">
        <v>2.4129999999999994</v>
      </c>
      <c r="H15" s="134">
        <v>2.3929999999999998</v>
      </c>
      <c r="I15" s="134">
        <v>1.9929999999999997</v>
      </c>
      <c r="J15" s="134">
        <v>0.74299999999999944</v>
      </c>
      <c r="K15" s="134">
        <v>-0.58700000000000063</v>
      </c>
      <c r="L15" s="134">
        <v>-0.49700000000000077</v>
      </c>
      <c r="M15" s="134">
        <v>0.40299999999999936</v>
      </c>
      <c r="N15" s="134">
        <v>1.2729999999999992</v>
      </c>
      <c r="O15" s="134">
        <v>2.1429999999999998</v>
      </c>
      <c r="P15" s="134">
        <v>2.5929999999999995</v>
      </c>
      <c r="Q15" s="134">
        <v>2.3729999999999993</v>
      </c>
      <c r="R15" s="134">
        <v>0.99299999999999944</v>
      </c>
      <c r="S15" s="134">
        <v>0.31299999999999972</v>
      </c>
      <c r="T15" s="134">
        <v>0.35299999999999976</v>
      </c>
      <c r="U15" s="134">
        <v>0.23299999999999965</v>
      </c>
      <c r="X15" s="107"/>
      <c r="Y15" s="107"/>
      <c r="Z15" s="107"/>
      <c r="AA15" s="107"/>
      <c r="AB15" s="107"/>
    </row>
    <row r="16" spans="1:28" ht="30" customHeight="1" thickTop="1" thickBot="1" x14ac:dyDescent="0.3">
      <c r="A16" s="135" t="s">
        <v>60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</row>
    <row r="17" spans="1:34" ht="30" customHeight="1" thickTop="1" x14ac:dyDescent="0.25">
      <c r="A17" s="127"/>
      <c r="B17" s="97"/>
      <c r="C17" s="97"/>
      <c r="D17" s="97"/>
      <c r="E17" s="98"/>
      <c r="F17" s="99"/>
      <c r="G17" s="99"/>
      <c r="H17" s="99"/>
      <c r="I17" s="99"/>
      <c r="J17" s="99"/>
      <c r="K17" s="99"/>
      <c r="L17" s="99"/>
      <c r="M17" s="100"/>
      <c r="N17" s="100"/>
      <c r="O17" s="100"/>
      <c r="P17" s="100"/>
      <c r="Q17" s="101"/>
      <c r="R17" s="101"/>
      <c r="S17" s="101"/>
      <c r="T17" s="97"/>
      <c r="U17" s="102"/>
      <c r="Z17" s="121"/>
    </row>
    <row r="18" spans="1:34" ht="30" customHeight="1" x14ac:dyDescent="0.35">
      <c r="A18" s="128"/>
      <c r="B18" s="103"/>
      <c r="C18" s="103"/>
      <c r="D18" s="103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3"/>
      <c r="U18" s="105"/>
    </row>
    <row r="19" spans="1:34" ht="30" customHeight="1" x14ac:dyDescent="0.35">
      <c r="A19" s="128"/>
      <c r="B19" s="103"/>
      <c r="C19" s="103"/>
      <c r="D19" s="103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3"/>
      <c r="U19" s="105"/>
    </row>
    <row r="20" spans="1:34" ht="30" customHeight="1" x14ac:dyDescent="0.35">
      <c r="A20" s="128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5"/>
    </row>
    <row r="21" spans="1:34" ht="30" customHeight="1" x14ac:dyDescent="0.35">
      <c r="A21" s="12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5"/>
    </row>
    <row r="22" spans="1:34" ht="30" customHeight="1" x14ac:dyDescent="0.35">
      <c r="A22" s="128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</row>
    <row r="23" spans="1:34" ht="30" customHeight="1" x14ac:dyDescent="0.35">
      <c r="A23" s="128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34" ht="30" customHeight="1" x14ac:dyDescent="0.35">
      <c r="A24" s="128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34" ht="30" customHeight="1" x14ac:dyDescent="0.35">
      <c r="A25" s="128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34" ht="30" customHeight="1" x14ac:dyDescent="0.35">
      <c r="A26" s="128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34" ht="30" customHeight="1" thickBot="1" x14ac:dyDescent="0.4">
      <c r="A27" s="128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34" ht="30" customHeight="1" thickTop="1" thickBot="1" x14ac:dyDescent="0.3">
      <c r="A28" s="94" t="s">
        <v>57</v>
      </c>
      <c r="B28" s="134">
        <v>0</v>
      </c>
      <c r="C28" s="134">
        <v>5</v>
      </c>
      <c r="D28" s="134">
        <v>15</v>
      </c>
      <c r="E28" s="134">
        <v>18</v>
      </c>
      <c r="F28" s="134">
        <v>21</v>
      </c>
      <c r="G28" s="134">
        <v>24</v>
      </c>
      <c r="H28" s="134">
        <v>27</v>
      </c>
      <c r="I28" s="134">
        <v>28</v>
      </c>
      <c r="J28" s="134">
        <v>30</v>
      </c>
      <c r="K28" s="134">
        <v>32</v>
      </c>
      <c r="L28" s="134">
        <v>34</v>
      </c>
      <c r="M28" s="134">
        <v>36</v>
      </c>
      <c r="N28" s="134">
        <v>38</v>
      </c>
      <c r="O28" s="134">
        <v>39.5</v>
      </c>
      <c r="P28" s="134">
        <v>40.5</v>
      </c>
      <c r="Q28" s="134">
        <v>42</v>
      </c>
      <c r="R28" s="134">
        <v>45</v>
      </c>
      <c r="S28" s="134">
        <v>50</v>
      </c>
      <c r="T28" s="134">
        <v>55</v>
      </c>
      <c r="U28" s="134">
        <v>60</v>
      </c>
      <c r="AA28" s="106"/>
      <c r="AB28" s="106"/>
      <c r="AC28" s="106"/>
      <c r="AD28" s="106"/>
      <c r="AE28" s="106"/>
      <c r="AF28" s="106"/>
      <c r="AG28" s="106"/>
      <c r="AH28" s="106"/>
    </row>
    <row r="29" spans="1:34" s="108" customFormat="1" ht="30" customHeight="1" thickTop="1" thickBot="1" x14ac:dyDescent="0.3">
      <c r="A29" s="92" t="s">
        <v>58</v>
      </c>
      <c r="B29" s="134">
        <v>0.68599999999999994</v>
      </c>
      <c r="C29" s="134">
        <v>0.64599999999999991</v>
      </c>
      <c r="D29" s="134">
        <v>0.72599999999999998</v>
      </c>
      <c r="E29" s="134">
        <v>-0.42400000000000038</v>
      </c>
      <c r="F29" s="134">
        <v>-0.50400000000000045</v>
      </c>
      <c r="G29" s="134">
        <v>-0.28399999999999981</v>
      </c>
      <c r="H29" s="134">
        <v>1.3759999999999999</v>
      </c>
      <c r="I29" s="134">
        <v>2.3059999999999996</v>
      </c>
      <c r="J29" s="134">
        <v>1.4459999999999997</v>
      </c>
      <c r="K29" s="134">
        <v>0.58599999999999985</v>
      </c>
      <c r="L29" s="134">
        <v>-0.11399999999999988</v>
      </c>
      <c r="M29" s="134">
        <v>2.5999999999999801E-2</v>
      </c>
      <c r="N29" s="134">
        <v>1.1559999999999999</v>
      </c>
      <c r="O29" s="134">
        <v>2.1259999999999999</v>
      </c>
      <c r="P29" s="134">
        <v>2.6159999999999997</v>
      </c>
      <c r="Q29" s="134">
        <v>1.8259999999999996</v>
      </c>
      <c r="R29" s="134">
        <v>0.41599999999999948</v>
      </c>
      <c r="S29" s="134">
        <v>0.28599999999999959</v>
      </c>
      <c r="T29" s="134">
        <v>0.21600000000000019</v>
      </c>
      <c r="U29" s="134">
        <v>0.36599999999999966</v>
      </c>
      <c r="AA29" s="107"/>
      <c r="AB29" s="107"/>
      <c r="AC29" s="107"/>
      <c r="AD29" s="107"/>
      <c r="AE29" s="107"/>
      <c r="AF29" s="107"/>
      <c r="AG29" s="107"/>
      <c r="AH29" s="107"/>
    </row>
    <row r="30" spans="1:34" ht="30" customHeight="1" thickTop="1" thickBot="1" x14ac:dyDescent="0.3">
      <c r="A30" s="135" t="s">
        <v>73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</row>
    <row r="31" spans="1:34" ht="30" customHeight="1" thickTop="1" x14ac:dyDescent="0.25">
      <c r="A31" s="127"/>
      <c r="B31" s="97"/>
      <c r="C31" s="97"/>
      <c r="D31" s="97"/>
      <c r="E31" s="98"/>
      <c r="F31" s="99"/>
      <c r="G31" s="99"/>
      <c r="H31" s="99"/>
      <c r="I31" s="99"/>
      <c r="J31" s="99"/>
      <c r="K31" s="99"/>
      <c r="L31" s="99"/>
      <c r="M31" s="100"/>
      <c r="N31" s="100"/>
      <c r="O31" s="100"/>
      <c r="P31" s="100"/>
      <c r="Q31" s="101"/>
      <c r="R31" s="101"/>
      <c r="S31" s="101"/>
      <c r="T31" s="97"/>
      <c r="U31" s="102"/>
    </row>
    <row r="32" spans="1:34" ht="30" customHeight="1" x14ac:dyDescent="0.35">
      <c r="A32" s="128"/>
      <c r="B32" s="103"/>
      <c r="C32" s="103"/>
      <c r="D32" s="103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3"/>
      <c r="U32" s="105"/>
    </row>
    <row r="33" spans="1:28" ht="30" customHeight="1" x14ac:dyDescent="0.35">
      <c r="A33" s="128"/>
      <c r="B33" s="103"/>
      <c r="C33" s="103"/>
      <c r="D33" s="10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3"/>
      <c r="U33" s="105"/>
    </row>
    <row r="34" spans="1:28" ht="30" customHeight="1" x14ac:dyDescent="0.35">
      <c r="A34" s="128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5"/>
    </row>
    <row r="35" spans="1:28" ht="30" customHeight="1" x14ac:dyDescent="0.35">
      <c r="A35" s="128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5"/>
    </row>
    <row r="36" spans="1:28" ht="30" customHeight="1" x14ac:dyDescent="0.35">
      <c r="A36" s="128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5"/>
    </row>
    <row r="37" spans="1:28" ht="30" customHeight="1" x14ac:dyDescent="0.35">
      <c r="A37" s="128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</row>
    <row r="38" spans="1:28" ht="30" customHeight="1" x14ac:dyDescent="0.35">
      <c r="A38" s="128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</row>
    <row r="39" spans="1:28" ht="30" customHeight="1" x14ac:dyDescent="0.35">
      <c r="A39" s="128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</row>
    <row r="40" spans="1:28" ht="30" customHeight="1" x14ac:dyDescent="0.35">
      <c r="A40" s="128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</row>
    <row r="41" spans="1:28" ht="30" customHeight="1" thickBot="1" x14ac:dyDescent="0.4">
      <c r="A41" s="128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</row>
    <row r="42" spans="1:28" ht="30" customHeight="1" thickTop="1" thickBot="1" x14ac:dyDescent="0.3">
      <c r="A42" s="94" t="s">
        <v>57</v>
      </c>
      <c r="B42" s="134">
        <v>0</v>
      </c>
      <c r="C42" s="134">
        <v>5</v>
      </c>
      <c r="D42" s="134">
        <v>12</v>
      </c>
      <c r="E42" s="134">
        <v>17</v>
      </c>
      <c r="F42" s="134">
        <v>20</v>
      </c>
      <c r="G42" s="134">
        <v>22</v>
      </c>
      <c r="H42" s="134">
        <v>22.5</v>
      </c>
      <c r="I42" s="134">
        <v>24</v>
      </c>
      <c r="J42" s="134">
        <v>25</v>
      </c>
      <c r="K42" s="134">
        <v>27.5</v>
      </c>
      <c r="L42" s="134">
        <v>29.5</v>
      </c>
      <c r="M42" s="134">
        <v>31</v>
      </c>
      <c r="N42" s="134">
        <v>34</v>
      </c>
      <c r="O42" s="134">
        <v>35</v>
      </c>
      <c r="P42" s="134">
        <v>36</v>
      </c>
      <c r="Q42" s="134">
        <v>38</v>
      </c>
      <c r="R42" s="134">
        <v>43</v>
      </c>
      <c r="S42" s="134">
        <v>47</v>
      </c>
      <c r="T42" s="134">
        <v>52</v>
      </c>
      <c r="U42" s="134">
        <v>58</v>
      </c>
      <c r="W42" s="109"/>
      <c r="X42" s="106"/>
      <c r="Y42" s="106"/>
      <c r="Z42" s="106"/>
      <c r="AA42" s="106"/>
      <c r="AB42" s="106"/>
    </row>
    <row r="43" spans="1:28" s="108" customFormat="1" ht="30" customHeight="1" thickTop="1" thickBot="1" x14ac:dyDescent="0.3">
      <c r="A43" s="92" t="s">
        <v>58</v>
      </c>
      <c r="B43" s="134">
        <v>-0.50899999999999945</v>
      </c>
      <c r="C43" s="134">
        <v>-0.48899999999999988</v>
      </c>
      <c r="D43" s="134">
        <v>-0.90899999999999981</v>
      </c>
      <c r="E43" s="134">
        <v>-0.46899999999999942</v>
      </c>
      <c r="F43" s="134">
        <v>0.63100000000000023</v>
      </c>
      <c r="G43" s="134">
        <v>1.8810000000000002</v>
      </c>
      <c r="H43" s="134">
        <v>2.4210000000000003</v>
      </c>
      <c r="I43" s="134">
        <v>2.3610000000000002</v>
      </c>
      <c r="J43" s="134">
        <v>1.5410000000000004</v>
      </c>
      <c r="K43" s="134">
        <v>-0.81899999999999995</v>
      </c>
      <c r="L43" s="134">
        <v>0.22100000000000009</v>
      </c>
      <c r="M43" s="134">
        <v>0.50100000000000033</v>
      </c>
      <c r="N43" s="134">
        <v>2.0410000000000004</v>
      </c>
      <c r="O43" s="134">
        <v>2.4110000000000005</v>
      </c>
      <c r="P43" s="134">
        <v>2.0110000000000001</v>
      </c>
      <c r="Q43" s="134">
        <v>-8.999999999999897E-3</v>
      </c>
      <c r="R43" s="134">
        <v>-0.41899999999999959</v>
      </c>
      <c r="S43" s="134">
        <v>0.25100000000000033</v>
      </c>
      <c r="T43" s="134">
        <v>0.11100000000000021</v>
      </c>
      <c r="U43" s="134">
        <v>0.19100000000000028</v>
      </c>
      <c r="W43" s="109"/>
      <c r="X43" s="107"/>
      <c r="Y43" s="107"/>
      <c r="Z43" s="107"/>
      <c r="AA43" s="107"/>
      <c r="AB43" s="107"/>
    </row>
    <row r="44" spans="1:28" ht="30" customHeight="1" thickTop="1" thickBot="1" x14ac:dyDescent="0.3">
      <c r="A44" s="135" t="s">
        <v>61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</row>
    <row r="45" spans="1:28" ht="30" customHeight="1" thickTop="1" x14ac:dyDescent="0.25">
      <c r="A45" s="127"/>
      <c r="B45" s="97"/>
      <c r="C45" s="97"/>
      <c r="D45" s="97"/>
      <c r="E45" s="98"/>
      <c r="F45" s="99"/>
      <c r="G45" s="99"/>
      <c r="H45" s="99"/>
      <c r="I45" s="99"/>
      <c r="J45" s="99"/>
      <c r="K45" s="99"/>
      <c r="L45" s="99"/>
      <c r="M45" s="100"/>
      <c r="N45" s="100"/>
      <c r="O45" s="100"/>
      <c r="P45" s="100"/>
      <c r="Q45" s="101"/>
      <c r="R45" s="101"/>
      <c r="S45" s="101"/>
      <c r="T45" s="97"/>
      <c r="U45" s="102"/>
    </row>
    <row r="46" spans="1:28" ht="30" customHeight="1" x14ac:dyDescent="0.35">
      <c r="A46" s="128"/>
      <c r="B46" s="103"/>
      <c r="C46" s="103"/>
      <c r="D46" s="103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3"/>
      <c r="U46" s="105"/>
    </row>
    <row r="47" spans="1:28" ht="30" customHeight="1" x14ac:dyDescent="0.35">
      <c r="A47" s="128"/>
      <c r="B47" s="103"/>
      <c r="C47" s="103"/>
      <c r="D47" s="103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3"/>
      <c r="U47" s="105"/>
    </row>
    <row r="48" spans="1:28" ht="30" customHeight="1" x14ac:dyDescent="0.35">
      <c r="A48" s="128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5"/>
    </row>
    <row r="49" spans="1:57" ht="30" customHeight="1" x14ac:dyDescent="0.35">
      <c r="A49" s="128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5"/>
    </row>
    <row r="50" spans="1:57" ht="30" customHeight="1" x14ac:dyDescent="0.35">
      <c r="A50" s="128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5"/>
    </row>
    <row r="51" spans="1:57" ht="30" customHeight="1" x14ac:dyDescent="0.35">
      <c r="A51" s="128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5"/>
    </row>
    <row r="52" spans="1:57" ht="30" customHeight="1" x14ac:dyDescent="0.35">
      <c r="A52" s="128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57" ht="30" customHeight="1" x14ac:dyDescent="0.35">
      <c r="A53" s="128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57" ht="30" customHeight="1" x14ac:dyDescent="0.35">
      <c r="A54" s="128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57" ht="30" customHeight="1" thickBot="1" x14ac:dyDescent="0.4">
      <c r="A55" s="128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57" ht="30" customHeight="1" thickTop="1" x14ac:dyDescent="0.25">
      <c r="A56" s="130" t="s">
        <v>57</v>
      </c>
      <c r="B56" s="134">
        <v>0</v>
      </c>
      <c r="C56" s="134">
        <v>3</v>
      </c>
      <c r="D56" s="134">
        <v>7</v>
      </c>
      <c r="E56" s="134">
        <v>11</v>
      </c>
      <c r="F56" s="134">
        <v>15</v>
      </c>
      <c r="G56" s="134">
        <v>20</v>
      </c>
      <c r="H56" s="134">
        <v>25</v>
      </c>
      <c r="I56" s="134">
        <v>27</v>
      </c>
      <c r="J56" s="134">
        <v>28</v>
      </c>
      <c r="K56" s="134">
        <v>29.5</v>
      </c>
      <c r="L56" s="134">
        <v>32.5</v>
      </c>
      <c r="M56" s="134">
        <v>34.5</v>
      </c>
      <c r="N56" s="134">
        <v>36.5</v>
      </c>
      <c r="O56" s="134">
        <v>37.5</v>
      </c>
      <c r="P56" s="134">
        <v>38</v>
      </c>
      <c r="Q56" s="134">
        <v>39</v>
      </c>
      <c r="R56" s="134">
        <v>42</v>
      </c>
      <c r="S56" s="134">
        <v>47</v>
      </c>
      <c r="T56" s="134">
        <v>53</v>
      </c>
      <c r="U56" s="134">
        <v>60</v>
      </c>
      <c r="Z56" s="106"/>
      <c r="AA56" s="106"/>
      <c r="AB56" s="106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</row>
    <row r="57" spans="1:57" s="113" customFormat="1" ht="30" customHeight="1" x14ac:dyDescent="0.25">
      <c r="A57" s="93" t="s">
        <v>58</v>
      </c>
      <c r="B57" s="134">
        <v>0.82000000000000028</v>
      </c>
      <c r="C57" s="134">
        <v>0.8100000000000005</v>
      </c>
      <c r="D57" s="134">
        <v>0.25000000000000044</v>
      </c>
      <c r="E57" s="134">
        <v>8.0000000000000515E-2</v>
      </c>
      <c r="F57" s="134">
        <v>-0.52999999999999936</v>
      </c>
      <c r="G57" s="134">
        <v>-0.67999999999999972</v>
      </c>
      <c r="H57" s="134">
        <v>0.60000000000000053</v>
      </c>
      <c r="I57" s="134">
        <v>1.7500000000000004</v>
      </c>
      <c r="J57" s="134">
        <v>2.3900000000000006</v>
      </c>
      <c r="K57" s="134">
        <v>1.7200000000000002</v>
      </c>
      <c r="L57" s="134">
        <v>-0.65999999999999925</v>
      </c>
      <c r="M57" s="134">
        <v>-0.4399999999999995</v>
      </c>
      <c r="N57" s="134">
        <v>1.4000000000000004</v>
      </c>
      <c r="O57" s="134">
        <v>2.08</v>
      </c>
      <c r="P57" s="134">
        <v>2.4600000000000004</v>
      </c>
      <c r="Q57" s="134">
        <v>1.5900000000000003</v>
      </c>
      <c r="R57" s="134">
        <v>0.69000000000000039</v>
      </c>
      <c r="S57" s="134">
        <v>-7.9999999999999627E-2</v>
      </c>
      <c r="T57" s="134">
        <v>-0.12999999999999989</v>
      </c>
      <c r="U57" s="134">
        <v>4.4408920985006262E-16</v>
      </c>
      <c r="V57" s="106"/>
      <c r="W57" s="106"/>
      <c r="X57" s="106"/>
      <c r="Y57" s="96"/>
      <c r="Z57" s="107"/>
      <c r="AA57" s="107"/>
      <c r="AB57" s="107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2"/>
    </row>
    <row r="58" spans="1:57" ht="30" customHeight="1" thickBot="1" x14ac:dyDescent="0.3">
      <c r="A58" s="135" t="s">
        <v>62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</row>
    <row r="59" spans="1:57" ht="30" customHeight="1" thickTop="1" x14ac:dyDescent="0.25">
      <c r="A59" s="127"/>
      <c r="B59" s="97"/>
      <c r="C59" s="97"/>
      <c r="D59" s="97"/>
      <c r="E59" s="98"/>
      <c r="F59" s="99"/>
      <c r="G59" s="99"/>
      <c r="H59" s="99"/>
      <c r="I59" s="99"/>
      <c r="J59" s="99"/>
      <c r="K59" s="99"/>
      <c r="L59" s="99"/>
      <c r="M59" s="100"/>
      <c r="N59" s="100"/>
      <c r="O59" s="100"/>
      <c r="P59" s="100"/>
      <c r="Q59" s="101"/>
      <c r="R59" s="101"/>
      <c r="S59" s="101"/>
      <c r="T59" s="97"/>
      <c r="U59" s="102"/>
    </row>
    <row r="60" spans="1:57" ht="30" customHeight="1" x14ac:dyDescent="0.35">
      <c r="A60" s="128"/>
      <c r="B60" s="103"/>
      <c r="C60" s="103"/>
      <c r="D60" s="103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3"/>
      <c r="U60" s="105"/>
    </row>
    <row r="61" spans="1:57" ht="30" customHeight="1" x14ac:dyDescent="0.35">
      <c r="A61" s="128"/>
      <c r="B61" s="103"/>
      <c r="C61" s="103"/>
      <c r="D61" s="103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3"/>
      <c r="U61" s="105"/>
    </row>
    <row r="62" spans="1:57" ht="30" customHeight="1" x14ac:dyDescent="0.35">
      <c r="A62" s="128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5"/>
    </row>
    <row r="63" spans="1:57" ht="30" customHeight="1" x14ac:dyDescent="0.35">
      <c r="A63" s="128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5"/>
    </row>
    <row r="64" spans="1:57" ht="30" customHeight="1" x14ac:dyDescent="0.35">
      <c r="A64" s="128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5"/>
    </row>
    <row r="65" spans="1:57" ht="30" customHeight="1" x14ac:dyDescent="0.35">
      <c r="A65" s="128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5"/>
    </row>
    <row r="66" spans="1:57" ht="30" customHeight="1" x14ac:dyDescent="0.35">
      <c r="A66" s="128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5"/>
    </row>
    <row r="67" spans="1:57" ht="30" customHeight="1" x14ac:dyDescent="0.35">
      <c r="A67" s="128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57" ht="30" customHeight="1" x14ac:dyDescent="0.35">
      <c r="A68" s="128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57" ht="30" customHeight="1" thickBot="1" x14ac:dyDescent="0.4">
      <c r="A69" s="128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57" ht="30" customHeight="1" thickTop="1" thickBot="1" x14ac:dyDescent="0.3">
      <c r="A70" s="94" t="s">
        <v>57</v>
      </c>
      <c r="B70" s="134">
        <v>0</v>
      </c>
      <c r="C70" s="134">
        <v>8</v>
      </c>
      <c r="D70" s="134">
        <v>11</v>
      </c>
      <c r="E70" s="134">
        <v>15</v>
      </c>
      <c r="F70" s="134">
        <v>20</v>
      </c>
      <c r="G70" s="134">
        <v>23</v>
      </c>
      <c r="H70" s="134">
        <v>24</v>
      </c>
      <c r="I70" s="134">
        <v>26</v>
      </c>
      <c r="J70" s="134">
        <v>29</v>
      </c>
      <c r="K70" s="134">
        <v>32</v>
      </c>
      <c r="L70" s="134">
        <v>35</v>
      </c>
      <c r="M70" s="134">
        <v>38</v>
      </c>
      <c r="N70" s="134">
        <v>40</v>
      </c>
      <c r="O70" s="134">
        <v>40.5</v>
      </c>
      <c r="P70" s="134">
        <v>42</v>
      </c>
      <c r="Q70" s="134">
        <v>45</v>
      </c>
      <c r="R70" s="134">
        <v>50</v>
      </c>
      <c r="S70" s="134">
        <v>55</v>
      </c>
      <c r="T70" s="134">
        <v>60</v>
      </c>
      <c r="U70" s="134">
        <v>70</v>
      </c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BD70" s="96">
        <v>0</v>
      </c>
      <c r="BE70" s="96">
        <v>1.1649999999999991</v>
      </c>
    </row>
    <row r="71" spans="1:57" ht="30" customHeight="1" thickTop="1" thickBot="1" x14ac:dyDescent="0.3">
      <c r="A71" s="92" t="s">
        <v>58</v>
      </c>
      <c r="B71" s="134">
        <v>1.0700000000000003</v>
      </c>
      <c r="C71" s="134">
        <v>1.1200000000000006</v>
      </c>
      <c r="D71" s="134">
        <v>0.92000000000000037</v>
      </c>
      <c r="E71" s="134">
        <v>1.0600000000000005</v>
      </c>
      <c r="F71" s="134">
        <v>0.39000000000000057</v>
      </c>
      <c r="G71" s="134">
        <v>1.7700000000000005</v>
      </c>
      <c r="H71" s="134">
        <v>1.9300000000000004</v>
      </c>
      <c r="I71" s="134">
        <v>1.1800000000000006</v>
      </c>
      <c r="J71" s="134">
        <v>0.70000000000000062</v>
      </c>
      <c r="K71" s="134">
        <v>3.0000000000000249E-2</v>
      </c>
      <c r="L71" s="134">
        <v>0.58000000000000052</v>
      </c>
      <c r="M71" s="134">
        <v>2.2300000000000004</v>
      </c>
      <c r="N71" s="134">
        <v>2.1000000000000005</v>
      </c>
      <c r="O71" s="134">
        <v>2.5400000000000005</v>
      </c>
      <c r="P71" s="134">
        <v>1.1400000000000006</v>
      </c>
      <c r="Q71" s="134">
        <v>-0.16999999999999948</v>
      </c>
      <c r="R71" s="134">
        <v>-0.21999999999999975</v>
      </c>
      <c r="S71" s="134">
        <v>-0.24999999999999956</v>
      </c>
      <c r="T71" s="134">
        <v>-0.47999999999999954</v>
      </c>
      <c r="U71" s="134">
        <v>-0.1899999999999995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BD71" s="96">
        <v>6</v>
      </c>
      <c r="BE71" s="96">
        <v>0.61499999999999932</v>
      </c>
    </row>
    <row r="72" spans="1:57" ht="30" customHeight="1" thickTop="1" thickBot="1" x14ac:dyDescent="0.3">
      <c r="A72" s="135" t="s">
        <v>63</v>
      </c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BD72" s="96">
        <v>15</v>
      </c>
      <c r="BE72" s="96">
        <v>2.1449999999999996</v>
      </c>
    </row>
    <row r="73" spans="1:57" ht="30" customHeight="1" thickTop="1" x14ac:dyDescent="0.25">
      <c r="A73" s="127"/>
      <c r="B73" s="97"/>
      <c r="C73" s="97"/>
      <c r="D73" s="97"/>
      <c r="E73" s="98"/>
      <c r="F73" s="99"/>
      <c r="G73" s="99"/>
      <c r="H73" s="99"/>
      <c r="I73" s="99"/>
      <c r="J73" s="99"/>
      <c r="K73" s="99"/>
      <c r="L73" s="99"/>
      <c r="M73" s="100"/>
      <c r="N73" s="100"/>
      <c r="O73" s="100"/>
      <c r="P73" s="100"/>
      <c r="Q73" s="101"/>
      <c r="R73" s="101"/>
      <c r="S73" s="101"/>
      <c r="T73" s="97"/>
      <c r="U73" s="102"/>
      <c r="BD73" s="96">
        <v>16</v>
      </c>
      <c r="BE73" s="96">
        <v>1.4849999999999994</v>
      </c>
    </row>
    <row r="74" spans="1:57" ht="30" customHeight="1" x14ac:dyDescent="0.35">
      <c r="A74" s="128"/>
      <c r="B74" s="103"/>
      <c r="C74" s="103"/>
      <c r="D74" s="103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3"/>
      <c r="U74" s="105"/>
      <c r="BD74" s="96">
        <v>20</v>
      </c>
      <c r="BE74" s="96">
        <v>0.16199999999999926</v>
      </c>
    </row>
    <row r="75" spans="1:57" ht="30" customHeight="1" x14ac:dyDescent="0.35">
      <c r="A75" s="128"/>
      <c r="B75" s="103"/>
      <c r="C75" s="103"/>
      <c r="D75" s="103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3"/>
      <c r="U75" s="105"/>
      <c r="BD75" s="96">
        <v>23</v>
      </c>
      <c r="BE75" s="96">
        <v>-2.8000000000000691E-2</v>
      </c>
    </row>
    <row r="76" spans="1:57" ht="30" customHeight="1" x14ac:dyDescent="0.35">
      <c r="A76" s="128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5"/>
      <c r="BD76" s="96">
        <v>27</v>
      </c>
      <c r="BE76" s="96">
        <v>-0.15800000000000081</v>
      </c>
    </row>
    <row r="77" spans="1:57" ht="30" customHeight="1" x14ac:dyDescent="0.35">
      <c r="A77" s="128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5"/>
      <c r="BD77" s="96">
        <v>31</v>
      </c>
      <c r="BE77" s="96">
        <v>-0.47800000000000065</v>
      </c>
    </row>
    <row r="78" spans="1:57" ht="30" customHeight="1" x14ac:dyDescent="0.35">
      <c r="A78" s="128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5"/>
      <c r="BD78" s="96">
        <v>35</v>
      </c>
      <c r="BE78" s="96">
        <v>-0.5680000000000005</v>
      </c>
    </row>
    <row r="79" spans="1:57" ht="30" customHeight="1" x14ac:dyDescent="0.35">
      <c r="A79" s="128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5"/>
      <c r="BD79" s="96">
        <v>39</v>
      </c>
      <c r="BE79" s="96">
        <v>-0.68800000000000061</v>
      </c>
    </row>
    <row r="80" spans="1:57" ht="30" customHeight="1" x14ac:dyDescent="0.35">
      <c r="A80" s="128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5"/>
      <c r="BD80" s="96">
        <v>42</v>
      </c>
      <c r="BE80" s="96">
        <v>-0.70800000000000063</v>
      </c>
    </row>
    <row r="81" spans="1:57" ht="30" customHeight="1" x14ac:dyDescent="0.35">
      <c r="A81" s="128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5"/>
      <c r="BD81" s="96">
        <v>46</v>
      </c>
      <c r="BE81" s="96">
        <v>-0.57800000000000074</v>
      </c>
    </row>
    <row r="82" spans="1:57" ht="30" customHeight="1" x14ac:dyDescent="0.35">
      <c r="A82" s="128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  <c r="BD82" s="96">
        <v>49</v>
      </c>
      <c r="BE82" s="96">
        <v>-0.37800000000000056</v>
      </c>
    </row>
    <row r="83" spans="1:57" ht="30" customHeight="1" thickBot="1" x14ac:dyDescent="0.4">
      <c r="A83" s="128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  <c r="BD83" s="96">
        <v>52</v>
      </c>
      <c r="BE83" s="96">
        <v>0.24199999999999933</v>
      </c>
    </row>
    <row r="84" spans="1:57" ht="30" customHeight="1" thickTop="1" thickBot="1" x14ac:dyDescent="0.3">
      <c r="A84" s="94" t="s">
        <v>57</v>
      </c>
      <c r="B84" s="134">
        <v>0</v>
      </c>
      <c r="C84" s="134">
        <v>6</v>
      </c>
      <c r="D84" s="134">
        <v>9</v>
      </c>
      <c r="E84" s="134">
        <v>12</v>
      </c>
      <c r="F84" s="134">
        <v>14</v>
      </c>
      <c r="G84" s="134">
        <v>18</v>
      </c>
      <c r="H84" s="134">
        <v>21</v>
      </c>
      <c r="I84" s="134">
        <v>22</v>
      </c>
      <c r="J84" s="134">
        <v>24</v>
      </c>
      <c r="K84" s="134">
        <v>26</v>
      </c>
      <c r="L84" s="134">
        <v>28</v>
      </c>
      <c r="M84" s="134">
        <v>30</v>
      </c>
      <c r="N84" s="134">
        <v>31</v>
      </c>
      <c r="O84" s="134">
        <v>32</v>
      </c>
      <c r="P84" s="134">
        <v>33.5</v>
      </c>
      <c r="Q84" s="134">
        <v>35</v>
      </c>
      <c r="R84" s="134">
        <v>40</v>
      </c>
      <c r="S84" s="134">
        <v>45</v>
      </c>
      <c r="T84" s="134">
        <v>50</v>
      </c>
      <c r="U84" s="134">
        <v>55</v>
      </c>
      <c r="W84" s="106"/>
      <c r="X84" s="106"/>
      <c r="Y84" s="106"/>
      <c r="Z84" s="106"/>
      <c r="AA84" s="106"/>
      <c r="AB84" s="106"/>
      <c r="AC84" s="106"/>
      <c r="AD84" s="106"/>
      <c r="AE84" s="106"/>
      <c r="BD84" s="96">
        <v>56</v>
      </c>
      <c r="BE84" s="96">
        <v>0.8419999999999993</v>
      </c>
    </row>
    <row r="85" spans="1:57" s="108" customFormat="1" ht="30" customHeight="1" thickTop="1" thickBot="1" x14ac:dyDescent="0.3">
      <c r="A85" s="92" t="s">
        <v>58</v>
      </c>
      <c r="B85" s="134">
        <v>2.0190000000000006</v>
      </c>
      <c r="C85" s="134">
        <v>1.6090000000000004</v>
      </c>
      <c r="D85" s="134">
        <v>1.5990000000000002</v>
      </c>
      <c r="E85" s="134">
        <v>1.5490000000000004</v>
      </c>
      <c r="F85" s="134">
        <v>0.22900000000000054</v>
      </c>
      <c r="G85" s="134">
        <v>6.9000000000000394E-2</v>
      </c>
      <c r="H85" s="134">
        <v>1.7490000000000006</v>
      </c>
      <c r="I85" s="134">
        <v>1.3990000000000005</v>
      </c>
      <c r="J85" s="134">
        <v>0.27900000000000036</v>
      </c>
      <c r="K85" s="134">
        <v>-0.78099999999999969</v>
      </c>
      <c r="L85" s="134">
        <v>-0.27099999999999991</v>
      </c>
      <c r="M85" s="134">
        <v>2.0390000000000006</v>
      </c>
      <c r="N85" s="134">
        <v>2.0490000000000004</v>
      </c>
      <c r="O85" s="134">
        <v>2.5990000000000002</v>
      </c>
      <c r="P85" s="134">
        <v>2.5690000000000004</v>
      </c>
      <c r="Q85" s="134">
        <v>1.8690000000000002</v>
      </c>
      <c r="R85" s="134">
        <v>0.24900000000000055</v>
      </c>
      <c r="S85" s="134">
        <v>0.16900000000000048</v>
      </c>
      <c r="T85" s="134">
        <v>0.13900000000000023</v>
      </c>
      <c r="U85" s="134">
        <v>9.9000000000000199E-2</v>
      </c>
      <c r="W85" s="107"/>
      <c r="X85" s="107"/>
      <c r="Y85" s="107"/>
      <c r="Z85" s="96"/>
      <c r="AA85" s="107"/>
      <c r="AB85" s="107"/>
      <c r="AC85" s="107"/>
      <c r="AD85" s="107"/>
      <c r="AE85" s="107"/>
      <c r="BD85" s="108">
        <v>58</v>
      </c>
      <c r="BE85" s="108">
        <v>1.7149999999999994</v>
      </c>
    </row>
    <row r="86" spans="1:57" ht="30" customHeight="1" thickTop="1" thickBot="1" x14ac:dyDescent="0.3">
      <c r="A86" s="135" t="s">
        <v>64</v>
      </c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</row>
    <row r="87" spans="1:57" ht="30" customHeight="1" thickTop="1" x14ac:dyDescent="0.25">
      <c r="A87" s="127"/>
      <c r="B87" s="97"/>
      <c r="C87" s="97"/>
      <c r="D87" s="97"/>
      <c r="E87" s="98"/>
      <c r="F87" s="99"/>
      <c r="G87" s="99"/>
      <c r="H87" s="99"/>
      <c r="I87" s="99"/>
      <c r="J87" s="99"/>
      <c r="K87" s="99"/>
      <c r="L87" s="99"/>
      <c r="M87" s="100"/>
      <c r="N87" s="100"/>
      <c r="O87" s="100"/>
      <c r="P87" s="100"/>
      <c r="Q87" s="101"/>
      <c r="R87" s="101"/>
      <c r="S87" s="101"/>
      <c r="T87" s="97"/>
      <c r="U87" s="102"/>
    </row>
    <row r="88" spans="1:57" ht="30" customHeight="1" x14ac:dyDescent="0.35">
      <c r="A88" s="128"/>
      <c r="B88" s="103"/>
      <c r="C88" s="103"/>
      <c r="D88" s="103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3"/>
      <c r="U88" s="105"/>
    </row>
    <row r="89" spans="1:57" ht="30" customHeight="1" x14ac:dyDescent="0.35">
      <c r="A89" s="128"/>
      <c r="B89" s="103"/>
      <c r="C89" s="103"/>
      <c r="D89" s="103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3"/>
      <c r="U89" s="105"/>
    </row>
    <row r="90" spans="1:57" ht="30" customHeight="1" x14ac:dyDescent="0.35">
      <c r="A90" s="128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57" ht="30" customHeight="1" x14ac:dyDescent="0.35">
      <c r="A91" s="128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57" ht="30" customHeight="1" x14ac:dyDescent="0.35">
      <c r="A92" s="128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5"/>
    </row>
    <row r="93" spans="1:57" ht="30" customHeight="1" x14ac:dyDescent="0.35">
      <c r="A93" s="128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5"/>
    </row>
    <row r="94" spans="1:57" ht="30" customHeight="1" x14ac:dyDescent="0.35">
      <c r="A94" s="128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5"/>
    </row>
    <row r="95" spans="1:57" ht="30" customHeight="1" x14ac:dyDescent="0.35">
      <c r="A95" s="128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5"/>
    </row>
    <row r="96" spans="1:57" ht="30" customHeight="1" x14ac:dyDescent="0.35">
      <c r="A96" s="128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5"/>
    </row>
    <row r="97" spans="1:28" ht="30" customHeight="1" thickBot="1" x14ac:dyDescent="0.4">
      <c r="A97" s="128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28" ht="30" customHeight="1" thickTop="1" thickBot="1" x14ac:dyDescent="0.3">
      <c r="A98" s="94" t="s">
        <v>57</v>
      </c>
      <c r="B98" s="134">
        <v>0</v>
      </c>
      <c r="C98" s="134">
        <v>10</v>
      </c>
      <c r="D98" s="134">
        <v>14</v>
      </c>
      <c r="E98" s="134">
        <v>16</v>
      </c>
      <c r="F98" s="134">
        <v>20</v>
      </c>
      <c r="G98" s="134">
        <v>24</v>
      </c>
      <c r="H98" s="134">
        <v>28</v>
      </c>
      <c r="I98" s="134">
        <v>32</v>
      </c>
      <c r="J98" s="134">
        <v>34.5</v>
      </c>
      <c r="K98" s="134">
        <v>36.5</v>
      </c>
      <c r="L98" s="134">
        <v>38.5</v>
      </c>
      <c r="M98" s="134">
        <v>41</v>
      </c>
      <c r="N98" s="134">
        <v>41.5</v>
      </c>
      <c r="O98" s="134">
        <v>42.5</v>
      </c>
      <c r="P98" s="134">
        <v>46.5</v>
      </c>
      <c r="Q98" s="134">
        <v>52</v>
      </c>
      <c r="R98" s="134">
        <v>57</v>
      </c>
      <c r="S98" s="134">
        <v>60</v>
      </c>
      <c r="W98" s="106"/>
      <c r="X98" s="106"/>
      <c r="Y98" s="106"/>
      <c r="Z98" s="106"/>
      <c r="AA98" s="106"/>
      <c r="AB98" s="106"/>
    </row>
    <row r="99" spans="1:28" s="108" customFormat="1" ht="30" customHeight="1" thickTop="1" thickBot="1" x14ac:dyDescent="0.3">
      <c r="A99" s="92" t="s">
        <v>58</v>
      </c>
      <c r="B99" s="134">
        <v>2.7090000000000005</v>
      </c>
      <c r="C99" s="134">
        <v>2.6790000000000003</v>
      </c>
      <c r="D99" s="134">
        <v>2.5990000000000002</v>
      </c>
      <c r="E99" s="134">
        <v>2.0590000000000002</v>
      </c>
      <c r="F99" s="134">
        <v>-0.48699999999999966</v>
      </c>
      <c r="G99" s="134">
        <v>-0.94699999999999962</v>
      </c>
      <c r="H99" s="134">
        <v>-0.9269999999999996</v>
      </c>
      <c r="I99" s="134">
        <v>-0.31699999999999973</v>
      </c>
      <c r="J99" s="134">
        <v>1.3130000000000002</v>
      </c>
      <c r="K99" s="134">
        <v>-0.54699999999999971</v>
      </c>
      <c r="L99" s="134">
        <v>0.47300000000000031</v>
      </c>
      <c r="M99" s="134">
        <v>2.109</v>
      </c>
      <c r="N99" s="134">
        <v>2.3490000000000002</v>
      </c>
      <c r="O99" s="134">
        <v>1.6190000000000002</v>
      </c>
      <c r="P99" s="134">
        <v>-0.28099999999999969</v>
      </c>
      <c r="Q99" s="134">
        <v>-0.79099999999999948</v>
      </c>
      <c r="R99" s="134">
        <v>-0.91099999999999959</v>
      </c>
      <c r="S99" s="134">
        <v>-0.25099999999999945</v>
      </c>
      <c r="W99" s="107"/>
      <c r="X99" s="107"/>
      <c r="Y99" s="107"/>
      <c r="Z99" s="107"/>
      <c r="AA99" s="107"/>
      <c r="AB99" s="107"/>
    </row>
    <row r="100" spans="1:28" ht="30" customHeight="1" thickTop="1" thickBot="1" x14ac:dyDescent="0.3">
      <c r="A100" s="135" t="s">
        <v>65</v>
      </c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</row>
    <row r="101" spans="1:28" ht="30" customHeight="1" thickTop="1" x14ac:dyDescent="0.25">
      <c r="A101" s="127"/>
      <c r="B101" s="97"/>
      <c r="C101" s="97"/>
      <c r="D101" s="97"/>
      <c r="E101" s="98"/>
      <c r="F101" s="99"/>
      <c r="G101" s="99"/>
      <c r="H101" s="99"/>
      <c r="I101" s="99"/>
      <c r="J101" s="99"/>
      <c r="K101" s="99"/>
      <c r="L101" s="99"/>
      <c r="M101" s="100"/>
      <c r="N101" s="100"/>
      <c r="O101" s="100"/>
      <c r="P101" s="100"/>
      <c r="Q101" s="101"/>
      <c r="R101" s="101"/>
      <c r="S101" s="101"/>
      <c r="T101" s="97"/>
      <c r="U101" s="102"/>
    </row>
    <row r="102" spans="1:28" ht="30" customHeight="1" x14ac:dyDescent="0.35">
      <c r="A102" s="128"/>
      <c r="B102" s="103"/>
      <c r="C102" s="103"/>
      <c r="D102" s="103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3"/>
      <c r="U102" s="105"/>
    </row>
    <row r="103" spans="1:28" ht="30" customHeight="1" x14ac:dyDescent="0.35">
      <c r="A103" s="128"/>
      <c r="B103" s="103"/>
      <c r="C103" s="103"/>
      <c r="D103" s="103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3"/>
      <c r="U103" s="105"/>
    </row>
    <row r="104" spans="1:28" ht="30" customHeight="1" x14ac:dyDescent="0.35">
      <c r="A104" s="128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30" customHeight="1" x14ac:dyDescent="0.35">
      <c r="A105" s="128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0" customHeight="1" x14ac:dyDescent="0.35">
      <c r="A106" s="128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0" customHeight="1" x14ac:dyDescent="0.35">
      <c r="A107" s="128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5"/>
    </row>
    <row r="108" spans="1:28" ht="30" customHeight="1" x14ac:dyDescent="0.35">
      <c r="A108" s="128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5"/>
    </row>
    <row r="109" spans="1:28" ht="30" customHeight="1" x14ac:dyDescent="0.35">
      <c r="A109" s="128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5"/>
    </row>
    <row r="110" spans="1:28" ht="30" customHeight="1" x14ac:dyDescent="0.35">
      <c r="A110" s="128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5"/>
    </row>
    <row r="111" spans="1:28" ht="30" customHeight="1" thickBot="1" x14ac:dyDescent="0.4">
      <c r="A111" s="128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5"/>
    </row>
    <row r="112" spans="1:28" ht="30" customHeight="1" thickTop="1" thickBot="1" x14ac:dyDescent="0.3">
      <c r="A112" s="94" t="s">
        <v>57</v>
      </c>
      <c r="B112" s="134">
        <v>0</v>
      </c>
      <c r="C112" s="134">
        <v>10</v>
      </c>
      <c r="D112" s="134">
        <v>13</v>
      </c>
      <c r="E112" s="134">
        <v>17</v>
      </c>
      <c r="F112" s="134">
        <v>20</v>
      </c>
      <c r="G112" s="134">
        <v>21</v>
      </c>
      <c r="H112" s="134">
        <v>22</v>
      </c>
      <c r="I112" s="134">
        <v>24</v>
      </c>
      <c r="J112" s="134">
        <v>26</v>
      </c>
      <c r="K112" s="134">
        <v>28</v>
      </c>
      <c r="L112" s="134">
        <v>31</v>
      </c>
      <c r="M112" s="134">
        <v>31.5</v>
      </c>
      <c r="N112" s="134">
        <v>32</v>
      </c>
      <c r="O112" s="134">
        <v>35</v>
      </c>
      <c r="P112" s="134">
        <v>40</v>
      </c>
      <c r="Q112" s="134">
        <v>45</v>
      </c>
      <c r="R112" s="134">
        <v>50</v>
      </c>
      <c r="S112" s="134">
        <v>55</v>
      </c>
      <c r="T112" s="125"/>
      <c r="U112" s="123"/>
      <c r="Z112" s="106"/>
      <c r="AA112" s="106"/>
      <c r="AB112" s="106"/>
    </row>
    <row r="113" spans="1:28" s="108" customFormat="1" ht="30" customHeight="1" thickTop="1" thickBot="1" x14ac:dyDescent="0.3">
      <c r="A113" s="92" t="s">
        <v>58</v>
      </c>
      <c r="B113" s="134">
        <v>-1.0099999999999998</v>
      </c>
      <c r="C113" s="134">
        <v>-0.96999999999999975</v>
      </c>
      <c r="D113" s="134">
        <v>-0.96</v>
      </c>
      <c r="E113" s="134">
        <v>-0.97999999999999954</v>
      </c>
      <c r="F113" s="134">
        <v>0.95000000000000018</v>
      </c>
      <c r="G113" s="134">
        <v>2.0499999999999998</v>
      </c>
      <c r="H113" s="134">
        <v>1.1300000000000003</v>
      </c>
      <c r="I113" s="134">
        <v>0.18000000000000016</v>
      </c>
      <c r="J113" s="134">
        <v>6.0000000000000053E-2</v>
      </c>
      <c r="K113" s="134">
        <v>0.58000000000000007</v>
      </c>
      <c r="L113" s="134">
        <v>1.5100000000000002</v>
      </c>
      <c r="M113" s="134">
        <v>2.34</v>
      </c>
      <c r="N113" s="134">
        <v>1.7800000000000002</v>
      </c>
      <c r="O113" s="134">
        <v>0.76000000000000023</v>
      </c>
      <c r="P113" s="134">
        <v>-8.9999999999999858E-2</v>
      </c>
      <c r="Q113" s="134">
        <v>-0.16999999999999993</v>
      </c>
      <c r="R113" s="134">
        <v>-0.10999999999999943</v>
      </c>
      <c r="S113" s="134">
        <v>-0.16000000000000014</v>
      </c>
      <c r="T113" s="126"/>
      <c r="U113" s="124"/>
      <c r="W113" s="96"/>
      <c r="X113" s="96"/>
      <c r="Z113" s="107"/>
      <c r="AA113" s="107"/>
      <c r="AB113" s="107"/>
    </row>
    <row r="114" spans="1:28" ht="30" customHeight="1" thickTop="1" thickBot="1" x14ac:dyDescent="0.3">
      <c r="A114" s="135" t="s">
        <v>66</v>
      </c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</row>
    <row r="115" spans="1:28" ht="30" customHeight="1" thickTop="1" x14ac:dyDescent="0.25">
      <c r="A115" s="127"/>
      <c r="B115" s="97"/>
      <c r="C115" s="97"/>
      <c r="D115" s="97"/>
      <c r="E115" s="98"/>
      <c r="F115" s="99"/>
      <c r="G115" s="99"/>
      <c r="H115" s="99"/>
      <c r="I115" s="99"/>
      <c r="J115" s="99"/>
      <c r="K115" s="99"/>
      <c r="L115" s="99"/>
      <c r="M115" s="100"/>
      <c r="N115" s="100"/>
      <c r="O115" s="100"/>
      <c r="P115" s="100"/>
      <c r="Q115" s="101"/>
      <c r="R115" s="101"/>
      <c r="S115" s="101"/>
      <c r="T115" s="97"/>
      <c r="U115" s="102"/>
    </row>
    <row r="116" spans="1:28" ht="30" customHeight="1" x14ac:dyDescent="0.35">
      <c r="A116" s="128"/>
      <c r="B116" s="103"/>
      <c r="C116" s="103"/>
      <c r="D116" s="103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3"/>
      <c r="U116" s="105"/>
    </row>
    <row r="117" spans="1:28" ht="30" customHeight="1" x14ac:dyDescent="0.35">
      <c r="A117" s="128"/>
      <c r="B117" s="103"/>
      <c r="C117" s="103"/>
      <c r="D117" s="103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3"/>
      <c r="U117" s="105"/>
    </row>
    <row r="118" spans="1:28" ht="30" customHeight="1" x14ac:dyDescent="0.35">
      <c r="A118" s="128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8" ht="30" customHeight="1" x14ac:dyDescent="0.35">
      <c r="A119" s="128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8" ht="30" customHeight="1" x14ac:dyDescent="0.35">
      <c r="A120" s="128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8" ht="30" customHeight="1" x14ac:dyDescent="0.35">
      <c r="A121" s="128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5"/>
    </row>
    <row r="122" spans="1:28" ht="30" customHeight="1" x14ac:dyDescent="0.35">
      <c r="A122" s="128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5"/>
    </row>
    <row r="123" spans="1:28" ht="30" customHeight="1" x14ac:dyDescent="0.35">
      <c r="A123" s="128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5"/>
    </row>
    <row r="124" spans="1:28" ht="30" customHeight="1" x14ac:dyDescent="0.35">
      <c r="A124" s="128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5"/>
    </row>
    <row r="125" spans="1:28" ht="30" customHeight="1" thickBot="1" x14ac:dyDescent="0.4">
      <c r="A125" s="128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5"/>
    </row>
    <row r="126" spans="1:28" ht="30" customHeight="1" thickTop="1" thickBot="1" x14ac:dyDescent="0.3">
      <c r="A126" s="94" t="s">
        <v>57</v>
      </c>
      <c r="B126" s="134">
        <v>0</v>
      </c>
      <c r="C126" s="134">
        <v>10</v>
      </c>
      <c r="D126" s="134">
        <v>15</v>
      </c>
      <c r="E126" s="134">
        <v>20</v>
      </c>
      <c r="F126" s="134">
        <v>25</v>
      </c>
      <c r="G126" s="134">
        <v>28</v>
      </c>
      <c r="H126" s="134">
        <v>28.5</v>
      </c>
      <c r="I126" s="134">
        <v>29</v>
      </c>
      <c r="J126" s="134">
        <v>30</v>
      </c>
      <c r="K126" s="134">
        <v>33</v>
      </c>
      <c r="L126" s="134">
        <v>36</v>
      </c>
      <c r="M126" s="134">
        <v>38</v>
      </c>
      <c r="N126" s="134">
        <v>39</v>
      </c>
      <c r="O126" s="134">
        <v>40.5</v>
      </c>
      <c r="P126" s="134">
        <v>41.5</v>
      </c>
      <c r="Q126" s="134">
        <v>44</v>
      </c>
      <c r="R126" s="134">
        <v>49</v>
      </c>
      <c r="S126" s="134">
        <v>55</v>
      </c>
      <c r="T126" s="134">
        <v>60</v>
      </c>
      <c r="U126" s="125"/>
      <c r="X126" s="106"/>
      <c r="Y126" s="106"/>
      <c r="Z126" s="106"/>
      <c r="AA126" s="106"/>
      <c r="AB126" s="106"/>
    </row>
    <row r="127" spans="1:28" s="108" customFormat="1" ht="30" customHeight="1" thickTop="1" thickBot="1" x14ac:dyDescent="0.3">
      <c r="A127" s="92" t="s">
        <v>58</v>
      </c>
      <c r="B127" s="134">
        <v>0.53900000000000015</v>
      </c>
      <c r="C127" s="134">
        <v>0.5990000000000002</v>
      </c>
      <c r="D127" s="134">
        <v>0.629</v>
      </c>
      <c r="E127" s="134">
        <v>0.70900000000000007</v>
      </c>
      <c r="F127" s="134">
        <v>0.80900000000000016</v>
      </c>
      <c r="G127" s="134">
        <v>1.8090000000000002</v>
      </c>
      <c r="H127" s="134">
        <v>2.4089999999999998</v>
      </c>
      <c r="I127" s="134">
        <v>2.399</v>
      </c>
      <c r="J127" s="134">
        <v>0.95900000000000007</v>
      </c>
      <c r="K127" s="134">
        <v>-0.43100000000000005</v>
      </c>
      <c r="L127" s="134">
        <v>0.90900000000000025</v>
      </c>
      <c r="M127" s="134">
        <v>1.9990000000000001</v>
      </c>
      <c r="N127" s="134">
        <v>2.5289999999999999</v>
      </c>
      <c r="O127" s="134">
        <v>2.1790000000000003</v>
      </c>
      <c r="P127" s="134">
        <v>1.2690000000000001</v>
      </c>
      <c r="Q127" s="134">
        <v>-0.13099999999999978</v>
      </c>
      <c r="R127" s="134">
        <v>1.9000000000000128E-2</v>
      </c>
      <c r="S127" s="134">
        <v>-1.1000000000000121E-2</v>
      </c>
      <c r="T127" s="134">
        <v>2.8999999999999915E-2</v>
      </c>
      <c r="U127" s="126"/>
      <c r="X127" s="107"/>
      <c r="Y127" s="107"/>
      <c r="Z127" s="107"/>
      <c r="AA127" s="107"/>
      <c r="AB127" s="107"/>
    </row>
    <row r="128" spans="1:28" ht="30" customHeight="1" thickTop="1" thickBot="1" x14ac:dyDescent="0.3">
      <c r="A128" s="135" t="s">
        <v>67</v>
      </c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</row>
    <row r="129" spans="1:28" ht="30" customHeight="1" thickTop="1" x14ac:dyDescent="0.25">
      <c r="A129" s="127"/>
      <c r="B129" s="97"/>
      <c r="C129" s="97"/>
      <c r="D129" s="97"/>
      <c r="E129" s="98"/>
      <c r="F129" s="99"/>
      <c r="G129" s="99"/>
      <c r="H129" s="99"/>
      <c r="I129" s="99"/>
      <c r="J129" s="99"/>
      <c r="K129" s="99"/>
      <c r="L129" s="99"/>
      <c r="M129" s="100"/>
      <c r="N129" s="100"/>
      <c r="O129" s="100"/>
      <c r="P129" s="100"/>
      <c r="Q129" s="101"/>
      <c r="R129" s="101"/>
      <c r="S129" s="101"/>
      <c r="T129" s="97"/>
      <c r="U129" s="102"/>
    </row>
    <row r="130" spans="1:28" ht="30" customHeight="1" x14ac:dyDescent="0.35">
      <c r="A130" s="128"/>
      <c r="B130" s="103"/>
      <c r="C130" s="103"/>
      <c r="D130" s="103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3"/>
      <c r="U130" s="105"/>
    </row>
    <row r="131" spans="1:28" ht="30" customHeight="1" x14ac:dyDescent="0.35">
      <c r="A131" s="128"/>
      <c r="B131" s="103"/>
      <c r="C131" s="103"/>
      <c r="D131" s="103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3"/>
      <c r="U131" s="105"/>
    </row>
    <row r="132" spans="1:28" ht="30" customHeight="1" x14ac:dyDescent="0.35">
      <c r="A132" s="128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28" ht="30" customHeight="1" x14ac:dyDescent="0.35">
      <c r="A133" s="128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28" ht="30" customHeight="1" x14ac:dyDescent="0.35">
      <c r="A134" s="128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28" ht="30" customHeight="1" x14ac:dyDescent="0.35">
      <c r="A135" s="128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28" ht="30" customHeight="1" x14ac:dyDescent="0.35">
      <c r="A136" s="128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5"/>
    </row>
    <row r="137" spans="1:28" ht="30" customHeight="1" x14ac:dyDescent="0.35">
      <c r="A137" s="128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5"/>
    </row>
    <row r="138" spans="1:28" ht="30" customHeight="1" x14ac:dyDescent="0.35">
      <c r="A138" s="128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5"/>
    </row>
    <row r="139" spans="1:28" ht="30" customHeight="1" thickBot="1" x14ac:dyDescent="0.4">
      <c r="A139" s="128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5"/>
    </row>
    <row r="140" spans="1:28" ht="30" customHeight="1" thickTop="1" thickBot="1" x14ac:dyDescent="0.3">
      <c r="A140" s="94" t="s">
        <v>57</v>
      </c>
      <c r="B140" s="134">
        <v>0</v>
      </c>
      <c r="C140" s="134">
        <v>10</v>
      </c>
      <c r="D140" s="134">
        <v>15</v>
      </c>
      <c r="E140" s="134">
        <v>18</v>
      </c>
      <c r="F140" s="134">
        <v>19</v>
      </c>
      <c r="G140" s="134">
        <v>20</v>
      </c>
      <c r="H140" s="134">
        <v>23</v>
      </c>
      <c r="I140" s="134">
        <v>26</v>
      </c>
      <c r="J140" s="134">
        <v>29</v>
      </c>
      <c r="K140" s="134">
        <v>32</v>
      </c>
      <c r="L140" s="134">
        <v>35</v>
      </c>
      <c r="M140" s="134">
        <v>38</v>
      </c>
      <c r="N140" s="134">
        <v>41</v>
      </c>
      <c r="O140" s="134">
        <v>44</v>
      </c>
      <c r="P140" s="134">
        <v>45</v>
      </c>
      <c r="Q140" s="134">
        <v>48</v>
      </c>
      <c r="R140" s="134">
        <v>53</v>
      </c>
      <c r="S140" s="134">
        <v>57</v>
      </c>
      <c r="T140" s="134">
        <v>65</v>
      </c>
      <c r="U140" s="134">
        <v>70</v>
      </c>
      <c r="X140" s="114"/>
      <c r="Y140" s="114"/>
      <c r="Z140" s="106"/>
      <c r="AA140" s="106"/>
      <c r="AB140" s="106"/>
    </row>
    <row r="141" spans="1:28" s="108" customFormat="1" ht="30" customHeight="1" thickTop="1" thickBot="1" x14ac:dyDescent="0.3">
      <c r="A141" s="92" t="s">
        <v>58</v>
      </c>
      <c r="B141" s="134">
        <v>2.8140000000000001</v>
      </c>
      <c r="C141" s="134">
        <v>2.8340000000000001</v>
      </c>
      <c r="D141" s="134">
        <v>2.8039999999999998</v>
      </c>
      <c r="E141" s="134">
        <v>2.3039999999999998</v>
      </c>
      <c r="F141" s="134">
        <v>2.274</v>
      </c>
      <c r="G141" s="134">
        <v>2.2039999999999997</v>
      </c>
      <c r="H141" s="134">
        <v>1.8639999999999999</v>
      </c>
      <c r="I141" s="134">
        <v>1.4339999999999997</v>
      </c>
      <c r="J141" s="134">
        <v>1.6139999999999999</v>
      </c>
      <c r="K141" s="134">
        <v>1.3439999999999999</v>
      </c>
      <c r="L141" s="134">
        <v>0.47399999999999975</v>
      </c>
      <c r="M141" s="134">
        <v>0.37400000000000011</v>
      </c>
      <c r="N141" s="134">
        <v>0.83400000000000007</v>
      </c>
      <c r="O141" s="134">
        <v>2.004</v>
      </c>
      <c r="P141" s="134">
        <v>1.3140000000000001</v>
      </c>
      <c r="Q141" s="134">
        <v>1.0640000000000001</v>
      </c>
      <c r="R141" s="134">
        <v>1.2239999999999998</v>
      </c>
      <c r="S141" s="134">
        <v>1.764</v>
      </c>
      <c r="T141" s="134">
        <v>1.734</v>
      </c>
      <c r="U141" s="134">
        <v>1.744</v>
      </c>
      <c r="X141" s="115"/>
      <c r="Y141" s="115"/>
      <c r="Z141" s="107"/>
      <c r="AA141" s="107"/>
      <c r="AB141" s="107"/>
    </row>
    <row r="142" spans="1:28" ht="30" customHeight="1" thickTop="1" thickBot="1" x14ac:dyDescent="0.3">
      <c r="A142" s="135" t="s">
        <v>68</v>
      </c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</row>
    <row r="143" spans="1:28" ht="30" customHeight="1" thickTop="1" x14ac:dyDescent="0.25">
      <c r="A143" s="127"/>
      <c r="B143" s="97"/>
      <c r="C143" s="97"/>
      <c r="D143" s="97"/>
      <c r="E143" s="98"/>
      <c r="F143" s="99"/>
      <c r="G143" s="99"/>
      <c r="H143" s="99"/>
      <c r="I143" s="99"/>
      <c r="J143" s="99"/>
      <c r="K143" s="99"/>
      <c r="L143" s="99"/>
      <c r="M143" s="100"/>
      <c r="N143" s="100"/>
      <c r="O143" s="100"/>
      <c r="P143" s="100"/>
      <c r="Q143" s="101"/>
      <c r="R143" s="101"/>
      <c r="S143" s="101"/>
      <c r="T143" s="97"/>
      <c r="U143" s="102"/>
    </row>
    <row r="144" spans="1:28" ht="30" customHeight="1" x14ac:dyDescent="0.35">
      <c r="A144" s="128"/>
      <c r="B144" s="103"/>
      <c r="C144" s="103"/>
      <c r="D144" s="103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3"/>
      <c r="U144" s="105"/>
    </row>
    <row r="145" spans="1:29" ht="30" customHeight="1" x14ac:dyDescent="0.35">
      <c r="A145" s="128"/>
      <c r="B145" s="103"/>
      <c r="C145" s="103"/>
      <c r="D145" s="103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3"/>
      <c r="U145" s="105"/>
    </row>
    <row r="146" spans="1:29" ht="30" customHeight="1" x14ac:dyDescent="0.35">
      <c r="A146" s="128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29" ht="30" customHeight="1" x14ac:dyDescent="0.35">
      <c r="A147" s="128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29" ht="30" customHeight="1" x14ac:dyDescent="0.35">
      <c r="A148" s="128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29" ht="30" customHeight="1" x14ac:dyDescent="0.35">
      <c r="A149" s="128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29" ht="30" customHeight="1" x14ac:dyDescent="0.35">
      <c r="A150" s="128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29" ht="30" customHeight="1" x14ac:dyDescent="0.35">
      <c r="A151" s="128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5"/>
    </row>
    <row r="152" spans="1:29" ht="30" customHeight="1" x14ac:dyDescent="0.35">
      <c r="A152" s="128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5"/>
    </row>
    <row r="153" spans="1:29" ht="30" customHeight="1" thickBot="1" x14ac:dyDescent="0.4">
      <c r="A153" s="128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5"/>
    </row>
    <row r="154" spans="1:29" ht="30" customHeight="1" thickTop="1" thickBot="1" x14ac:dyDescent="0.3">
      <c r="A154" s="94" t="s">
        <v>57</v>
      </c>
      <c r="B154" s="134">
        <v>0</v>
      </c>
      <c r="C154" s="134">
        <v>10</v>
      </c>
      <c r="D154" s="134">
        <v>13</v>
      </c>
      <c r="E154" s="134">
        <v>13.5</v>
      </c>
      <c r="F154" s="134">
        <v>14</v>
      </c>
      <c r="G154" s="134">
        <v>16</v>
      </c>
      <c r="H154" s="134">
        <v>18</v>
      </c>
      <c r="I154" s="134">
        <v>21</v>
      </c>
      <c r="J154" s="134">
        <v>24</v>
      </c>
      <c r="K154" s="134">
        <v>25</v>
      </c>
      <c r="L154" s="134">
        <v>26</v>
      </c>
      <c r="M154" s="134">
        <v>28</v>
      </c>
      <c r="N154" s="134">
        <v>31</v>
      </c>
      <c r="O154" s="134">
        <v>36</v>
      </c>
      <c r="P154" s="134">
        <v>37</v>
      </c>
      <c r="Q154" s="134">
        <v>39</v>
      </c>
      <c r="R154" s="134">
        <v>45</v>
      </c>
      <c r="S154" s="134">
        <v>52</v>
      </c>
      <c r="T154" s="134">
        <v>56</v>
      </c>
      <c r="U154" s="134">
        <v>60</v>
      </c>
      <c r="X154" s="114"/>
      <c r="Y154" s="114"/>
      <c r="Z154" s="114"/>
      <c r="AA154" s="114"/>
      <c r="AB154" s="114"/>
      <c r="AC154" s="114"/>
    </row>
    <row r="155" spans="1:29" s="108" customFormat="1" ht="30" customHeight="1" thickTop="1" thickBot="1" x14ac:dyDescent="0.3">
      <c r="A155" s="92" t="s">
        <v>58</v>
      </c>
      <c r="B155" s="134">
        <v>0.48599999999999977</v>
      </c>
      <c r="C155" s="134">
        <v>0.5259999999999998</v>
      </c>
      <c r="D155" s="134">
        <v>1.7759999999999998</v>
      </c>
      <c r="E155" s="134">
        <v>2.3959999999999999</v>
      </c>
      <c r="F155" s="134">
        <v>2.246</v>
      </c>
      <c r="G155" s="134">
        <v>0.78600000000000003</v>
      </c>
      <c r="H155" s="134">
        <v>0.15599999999999969</v>
      </c>
      <c r="I155" s="134">
        <v>0.246</v>
      </c>
      <c r="J155" s="134">
        <v>1.206</v>
      </c>
      <c r="K155" s="134">
        <v>1.726</v>
      </c>
      <c r="L155" s="134">
        <v>1.476</v>
      </c>
      <c r="M155" s="134">
        <v>0.44599999999999973</v>
      </c>
      <c r="N155" s="134">
        <v>-0.65399999999999991</v>
      </c>
      <c r="O155" s="134">
        <v>-0.73399999999999999</v>
      </c>
      <c r="P155" s="134">
        <v>2.0960000000000001</v>
      </c>
      <c r="Q155" s="134">
        <v>1.9259999999999997</v>
      </c>
      <c r="R155" s="134">
        <v>1.6360000000000001</v>
      </c>
      <c r="S155" s="134">
        <v>1.476</v>
      </c>
      <c r="T155" s="134">
        <v>1.3759999999999999</v>
      </c>
      <c r="U155" s="134">
        <v>1.5859999999999999</v>
      </c>
      <c r="X155" s="115"/>
      <c r="Y155" s="115"/>
      <c r="Z155" s="115"/>
      <c r="AA155" s="115"/>
      <c r="AB155" s="115"/>
      <c r="AC155" s="115"/>
    </row>
    <row r="156" spans="1:29" ht="30" customHeight="1" thickTop="1" thickBot="1" x14ac:dyDescent="0.3">
      <c r="A156" s="135" t="s">
        <v>69</v>
      </c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</row>
    <row r="157" spans="1:29" ht="30" customHeight="1" thickTop="1" x14ac:dyDescent="0.25">
      <c r="A157" s="127"/>
      <c r="B157" s="97"/>
      <c r="C157" s="97"/>
      <c r="D157" s="97"/>
      <c r="E157" s="98"/>
      <c r="F157" s="99"/>
      <c r="G157" s="99"/>
      <c r="H157" s="99"/>
      <c r="I157" s="99"/>
      <c r="J157" s="99"/>
      <c r="K157" s="99"/>
      <c r="L157" s="99"/>
      <c r="M157" s="100"/>
      <c r="N157" s="100"/>
      <c r="O157" s="100"/>
      <c r="P157" s="100"/>
      <c r="Q157" s="101"/>
      <c r="R157" s="101"/>
      <c r="S157" s="101"/>
      <c r="T157" s="97"/>
      <c r="U157" s="102"/>
    </row>
    <row r="158" spans="1:29" ht="30" customHeight="1" x14ac:dyDescent="0.35">
      <c r="A158" s="128"/>
      <c r="B158" s="103"/>
      <c r="C158" s="103"/>
      <c r="D158" s="103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3"/>
      <c r="U158" s="105"/>
    </row>
    <row r="159" spans="1:29" ht="30" customHeight="1" x14ac:dyDescent="0.35">
      <c r="A159" s="128"/>
      <c r="B159" s="103"/>
      <c r="C159" s="103"/>
      <c r="D159" s="103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3"/>
      <c r="U159" s="105"/>
    </row>
    <row r="160" spans="1:29" ht="30" customHeight="1" x14ac:dyDescent="0.35">
      <c r="A160" s="128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28" ht="30" customHeight="1" x14ac:dyDescent="0.35">
      <c r="A161" s="128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28" ht="30" customHeight="1" x14ac:dyDescent="0.35">
      <c r="A162" s="128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28" ht="30" customHeight="1" x14ac:dyDescent="0.35">
      <c r="A163" s="128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28" ht="30" customHeight="1" x14ac:dyDescent="0.35">
      <c r="A164" s="128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28" ht="30" customHeight="1" x14ac:dyDescent="0.35">
      <c r="A165" s="128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5"/>
    </row>
    <row r="166" spans="1:28" ht="30" customHeight="1" x14ac:dyDescent="0.35">
      <c r="A166" s="128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5"/>
    </row>
    <row r="167" spans="1:28" ht="30" customHeight="1" thickBot="1" x14ac:dyDescent="0.4">
      <c r="A167" s="128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5"/>
    </row>
    <row r="168" spans="1:28" ht="30" customHeight="1" thickTop="1" thickBot="1" x14ac:dyDescent="0.3">
      <c r="A168" s="94" t="s">
        <v>57</v>
      </c>
      <c r="B168" s="134">
        <v>0</v>
      </c>
      <c r="C168" s="134">
        <v>10</v>
      </c>
      <c r="D168" s="134">
        <v>13</v>
      </c>
      <c r="E168" s="134">
        <v>17</v>
      </c>
      <c r="F168" s="134">
        <v>17.5</v>
      </c>
      <c r="G168" s="134">
        <v>18.5</v>
      </c>
      <c r="H168" s="134">
        <v>21.5</v>
      </c>
      <c r="I168" s="134">
        <v>23.5</v>
      </c>
      <c r="J168" s="134">
        <v>26.5</v>
      </c>
      <c r="K168" s="134">
        <v>29</v>
      </c>
      <c r="L168" s="134">
        <v>31</v>
      </c>
      <c r="M168" s="134">
        <v>31.5</v>
      </c>
      <c r="N168" s="134">
        <v>32</v>
      </c>
      <c r="O168" s="134">
        <v>34</v>
      </c>
      <c r="P168" s="134">
        <v>37</v>
      </c>
      <c r="Q168" s="134">
        <v>42</v>
      </c>
      <c r="R168" s="134">
        <v>50</v>
      </c>
      <c r="S168" s="134">
        <v>55</v>
      </c>
      <c r="T168" s="134">
        <v>60</v>
      </c>
      <c r="U168" s="131"/>
      <c r="Y168" s="106"/>
      <c r="Z168" s="106"/>
      <c r="AA168" s="106"/>
      <c r="AB168" s="106"/>
    </row>
    <row r="169" spans="1:28" s="108" customFormat="1" ht="30" customHeight="1" thickTop="1" thickBot="1" x14ac:dyDescent="0.3">
      <c r="A169" s="92" t="s">
        <v>58</v>
      </c>
      <c r="B169" s="134">
        <v>0.71399999999999997</v>
      </c>
      <c r="C169" s="134">
        <v>0.72399999999999975</v>
      </c>
      <c r="D169" s="134">
        <v>0.69399999999999995</v>
      </c>
      <c r="E169" s="134">
        <v>1.8839999999999999</v>
      </c>
      <c r="F169" s="134">
        <v>2.4139999999999997</v>
      </c>
      <c r="G169" s="134">
        <v>1.9339999999999999</v>
      </c>
      <c r="H169" s="134">
        <v>0.58400000000000007</v>
      </c>
      <c r="I169" s="134">
        <v>-7.6000000000000068E-2</v>
      </c>
      <c r="J169" s="134">
        <v>-6.6000000000000281E-2</v>
      </c>
      <c r="K169" s="134">
        <v>0.754</v>
      </c>
      <c r="L169" s="134">
        <v>1.8739999999999999</v>
      </c>
      <c r="M169" s="134">
        <v>2.3540000000000001</v>
      </c>
      <c r="N169" s="134">
        <v>1.694</v>
      </c>
      <c r="O169" s="134">
        <v>0.49399999999999977</v>
      </c>
      <c r="P169" s="134">
        <v>-0.61600000000000055</v>
      </c>
      <c r="Q169" s="134">
        <v>-0.69599999999999973</v>
      </c>
      <c r="R169" s="134">
        <v>-0.71600000000000019</v>
      </c>
      <c r="S169" s="134">
        <v>-0.67600000000000016</v>
      </c>
      <c r="T169" s="134">
        <v>-0.73599999999999977</v>
      </c>
      <c r="U169" s="126"/>
      <c r="W169" s="96"/>
      <c r="X169" s="96"/>
      <c r="Y169" s="107"/>
      <c r="Z169" s="107"/>
      <c r="AA169" s="107"/>
      <c r="AB169" s="107"/>
    </row>
    <row r="170" spans="1:28" ht="30" customHeight="1" thickTop="1" thickBot="1" x14ac:dyDescent="0.3">
      <c r="A170" s="135" t="s">
        <v>70</v>
      </c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</row>
    <row r="171" spans="1:28" ht="30" customHeight="1" thickTop="1" x14ac:dyDescent="0.25">
      <c r="A171" s="127"/>
      <c r="B171" s="97"/>
      <c r="C171" s="97"/>
      <c r="D171" s="97"/>
      <c r="E171" s="98"/>
      <c r="F171" s="99"/>
      <c r="G171" s="99"/>
      <c r="H171" s="99"/>
      <c r="I171" s="99"/>
      <c r="J171" s="99"/>
      <c r="K171" s="99"/>
      <c r="L171" s="99"/>
      <c r="M171" s="100"/>
      <c r="N171" s="100"/>
      <c r="O171" s="100"/>
      <c r="P171" s="100"/>
      <c r="Q171" s="101"/>
      <c r="R171" s="101"/>
      <c r="S171" s="101"/>
      <c r="T171" s="97"/>
      <c r="U171" s="102"/>
    </row>
    <row r="172" spans="1:28" ht="30" customHeight="1" x14ac:dyDescent="0.35">
      <c r="A172" s="128"/>
      <c r="B172" s="103"/>
      <c r="C172" s="103"/>
      <c r="D172" s="103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3"/>
      <c r="U172" s="105"/>
    </row>
    <row r="173" spans="1:28" ht="30" customHeight="1" x14ac:dyDescent="0.35">
      <c r="A173" s="128"/>
      <c r="B173" s="103"/>
      <c r="C173" s="103"/>
      <c r="D173" s="103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3"/>
      <c r="U173" s="105"/>
    </row>
    <row r="174" spans="1:28" ht="30" customHeight="1" x14ac:dyDescent="0.35">
      <c r="A174" s="128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28" ht="30" customHeight="1" x14ac:dyDescent="0.35">
      <c r="A175" s="128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28" ht="30" customHeight="1" x14ac:dyDescent="0.35">
      <c r="A176" s="128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28" ht="30" customHeight="1" x14ac:dyDescent="0.35">
      <c r="A177" s="128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28" ht="30" customHeight="1" x14ac:dyDescent="0.35">
      <c r="A178" s="128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28" ht="30" customHeight="1" x14ac:dyDescent="0.35">
      <c r="A179" s="128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28" ht="30" customHeight="1" x14ac:dyDescent="0.35">
      <c r="A180" s="128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5"/>
    </row>
    <row r="181" spans="1:28" ht="30" customHeight="1" thickBot="1" x14ac:dyDescent="0.4">
      <c r="A181" s="128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5"/>
    </row>
    <row r="182" spans="1:28" s="108" customFormat="1" ht="30" customHeight="1" thickTop="1" thickBot="1" x14ac:dyDescent="0.3">
      <c r="A182" s="94" t="s">
        <v>57</v>
      </c>
      <c r="B182" s="134">
        <v>0</v>
      </c>
      <c r="C182" s="134">
        <v>10</v>
      </c>
      <c r="D182" s="134">
        <v>13</v>
      </c>
      <c r="E182" s="134">
        <v>15</v>
      </c>
      <c r="F182" s="134">
        <v>15.5</v>
      </c>
      <c r="G182" s="134">
        <v>16.5</v>
      </c>
      <c r="H182" s="134">
        <v>17</v>
      </c>
      <c r="I182" s="134">
        <v>19</v>
      </c>
      <c r="J182" s="134">
        <v>21</v>
      </c>
      <c r="K182" s="134">
        <v>23</v>
      </c>
      <c r="L182" s="134">
        <v>25</v>
      </c>
      <c r="M182" s="134">
        <v>27</v>
      </c>
      <c r="N182" s="134">
        <v>28</v>
      </c>
      <c r="O182" s="134">
        <v>29</v>
      </c>
      <c r="P182" s="134">
        <v>33</v>
      </c>
      <c r="Q182" s="134">
        <v>38</v>
      </c>
      <c r="R182" s="134">
        <v>45</v>
      </c>
      <c r="S182" s="134">
        <v>50</v>
      </c>
      <c r="T182" s="134">
        <v>55</v>
      </c>
      <c r="U182" s="131"/>
      <c r="W182" s="96"/>
      <c r="X182" s="96"/>
      <c r="Y182" s="116"/>
      <c r="Z182" s="114"/>
      <c r="AA182" s="114"/>
      <c r="AB182" s="114"/>
    </row>
    <row r="183" spans="1:28" s="108" customFormat="1" ht="30" customHeight="1" thickTop="1" thickBot="1" x14ac:dyDescent="0.3">
      <c r="A183" s="92" t="s">
        <v>58</v>
      </c>
      <c r="B183" s="134">
        <v>1.6759999999999997</v>
      </c>
      <c r="C183" s="134">
        <v>1.7759999999999998</v>
      </c>
      <c r="D183" s="134">
        <v>1.0559999999999996</v>
      </c>
      <c r="E183" s="134">
        <v>1.8259999999999996</v>
      </c>
      <c r="F183" s="134">
        <v>2.3259999999999996</v>
      </c>
      <c r="G183" s="134">
        <v>2.3759999999999994</v>
      </c>
      <c r="H183" s="134">
        <v>1.8259999999999996</v>
      </c>
      <c r="I183" s="134">
        <v>0.80599999999999961</v>
      </c>
      <c r="J183" s="134">
        <v>-3.4000000000000252E-2</v>
      </c>
      <c r="K183" s="134">
        <v>-0.42400000000000038</v>
      </c>
      <c r="L183" s="134">
        <v>0.5259999999999998</v>
      </c>
      <c r="M183" s="134">
        <v>1.8659999999999997</v>
      </c>
      <c r="N183" s="134">
        <v>2.4959999999999996</v>
      </c>
      <c r="O183" s="134">
        <v>1.7359999999999998</v>
      </c>
      <c r="P183" s="134">
        <v>0.91599999999999948</v>
      </c>
      <c r="Q183" s="134">
        <v>0.90599999999999969</v>
      </c>
      <c r="R183" s="134">
        <v>0.96599999999999975</v>
      </c>
      <c r="S183" s="134">
        <v>0.89599999999999946</v>
      </c>
      <c r="T183" s="134">
        <v>0.88599999999999968</v>
      </c>
      <c r="U183" s="126"/>
      <c r="W183" s="96"/>
      <c r="X183" s="96"/>
      <c r="Y183" s="117"/>
      <c r="Z183" s="115"/>
      <c r="AA183" s="115"/>
      <c r="AB183" s="115"/>
    </row>
    <row r="184" spans="1:28" ht="30" customHeight="1" thickTop="1" thickBot="1" x14ac:dyDescent="0.3">
      <c r="A184" s="135" t="s">
        <v>71</v>
      </c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</row>
    <row r="185" spans="1:28" ht="30" customHeight="1" thickTop="1" x14ac:dyDescent="0.25">
      <c r="A185" s="127"/>
      <c r="B185" s="97"/>
      <c r="C185" s="97"/>
      <c r="D185" s="97"/>
      <c r="E185" s="98"/>
      <c r="F185" s="99"/>
      <c r="G185" s="99"/>
      <c r="H185" s="99"/>
      <c r="I185" s="99"/>
      <c r="J185" s="99"/>
      <c r="K185" s="99"/>
      <c r="L185" s="99"/>
      <c r="M185" s="100"/>
      <c r="N185" s="100"/>
      <c r="O185" s="100"/>
      <c r="P185" s="100"/>
      <c r="Q185" s="101"/>
      <c r="R185" s="101"/>
      <c r="S185" s="101"/>
      <c r="T185" s="97"/>
      <c r="U185" s="102"/>
    </row>
    <row r="186" spans="1:28" ht="30" customHeight="1" x14ac:dyDescent="0.35">
      <c r="A186" s="128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</row>
    <row r="187" spans="1:28" ht="30" customHeight="1" x14ac:dyDescent="0.35">
      <c r="A187" s="128"/>
      <c r="B187" s="103"/>
      <c r="C187" s="103"/>
      <c r="D187" s="103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3"/>
      <c r="U187" s="105"/>
    </row>
    <row r="188" spans="1:28" ht="30" customHeight="1" x14ac:dyDescent="0.35">
      <c r="A188" s="128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</row>
    <row r="189" spans="1:28" ht="30" customHeight="1" x14ac:dyDescent="0.35">
      <c r="A189" s="128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</row>
    <row r="190" spans="1:28" ht="30" customHeight="1" x14ac:dyDescent="0.35">
      <c r="A190" s="128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</row>
    <row r="191" spans="1:28" ht="30" customHeight="1" x14ac:dyDescent="0.35">
      <c r="A191" s="128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</row>
    <row r="192" spans="1:28" ht="30" customHeight="1" x14ac:dyDescent="0.35">
      <c r="A192" s="128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</row>
    <row r="193" spans="1:28" ht="30" customHeight="1" x14ac:dyDescent="0.35">
      <c r="A193" s="128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</row>
    <row r="194" spans="1:28" ht="30" customHeight="1" x14ac:dyDescent="0.35">
      <c r="A194" s="128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</row>
    <row r="195" spans="1:28" ht="30" customHeight="1" thickBot="1" x14ac:dyDescent="0.4">
      <c r="A195" s="128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5"/>
    </row>
    <row r="196" spans="1:28" ht="30" customHeight="1" thickTop="1" thickBot="1" x14ac:dyDescent="0.3">
      <c r="A196" s="94" t="s">
        <v>57</v>
      </c>
      <c r="B196" s="134">
        <v>0</v>
      </c>
      <c r="C196" s="134">
        <v>10</v>
      </c>
      <c r="D196" s="134">
        <v>14</v>
      </c>
      <c r="E196" s="134">
        <v>16</v>
      </c>
      <c r="F196" s="134">
        <v>16.5</v>
      </c>
      <c r="G196" s="134">
        <v>17</v>
      </c>
      <c r="H196" s="134">
        <v>20</v>
      </c>
      <c r="I196" s="134">
        <v>22</v>
      </c>
      <c r="J196" s="134">
        <v>25</v>
      </c>
      <c r="K196" s="134">
        <v>27</v>
      </c>
      <c r="L196" s="134">
        <v>28</v>
      </c>
      <c r="M196" s="134">
        <v>29</v>
      </c>
      <c r="N196" s="134">
        <v>32</v>
      </c>
      <c r="O196" s="134">
        <v>35</v>
      </c>
      <c r="P196" s="134">
        <v>40</v>
      </c>
      <c r="Q196" s="134">
        <v>45</v>
      </c>
      <c r="R196" s="134">
        <v>50</v>
      </c>
      <c r="S196" s="134">
        <v>55</v>
      </c>
      <c r="T196" s="131"/>
      <c r="U196" s="122"/>
      <c r="V196" s="106"/>
      <c r="W196" s="116"/>
      <c r="X196" s="114"/>
      <c r="Y196" s="106"/>
      <c r="Z196" s="106"/>
      <c r="AA196" s="106"/>
      <c r="AB196" s="106"/>
    </row>
    <row r="197" spans="1:28" s="108" customFormat="1" ht="30" customHeight="1" thickTop="1" thickBot="1" x14ac:dyDescent="0.3">
      <c r="A197" s="92" t="s">
        <v>58</v>
      </c>
      <c r="B197" s="134">
        <v>0.35999999999999988</v>
      </c>
      <c r="C197" s="134">
        <v>0.42999999999999972</v>
      </c>
      <c r="D197" s="134">
        <v>0.38999999999999968</v>
      </c>
      <c r="E197" s="134">
        <v>1.8499999999999996</v>
      </c>
      <c r="F197" s="134">
        <v>2.3499999999999996</v>
      </c>
      <c r="G197" s="134">
        <v>1.7099999999999995</v>
      </c>
      <c r="H197" s="134">
        <v>0.42999999999999972</v>
      </c>
      <c r="I197" s="134">
        <v>8.9999999999999858E-2</v>
      </c>
      <c r="J197" s="134">
        <v>0.60999999999999988</v>
      </c>
      <c r="K197" s="134">
        <v>1.8399999999999999</v>
      </c>
      <c r="L197" s="134">
        <v>2.63</v>
      </c>
      <c r="M197" s="134">
        <v>2.21</v>
      </c>
      <c r="N197" s="134">
        <v>0.26999999999999957</v>
      </c>
      <c r="O197" s="134">
        <v>-0.20999999999999996</v>
      </c>
      <c r="P197" s="134">
        <v>-0.24000000000000021</v>
      </c>
      <c r="Q197" s="134">
        <v>-0.27000000000000046</v>
      </c>
      <c r="R197" s="134">
        <v>-0.19000000000000039</v>
      </c>
      <c r="S197" s="134">
        <v>-0.16000000000000014</v>
      </c>
      <c r="T197" s="126"/>
      <c r="U197" s="122"/>
      <c r="V197" s="106"/>
      <c r="W197" s="117"/>
      <c r="X197" s="115"/>
      <c r="Y197" s="107"/>
      <c r="Z197" s="107"/>
      <c r="AA197" s="107"/>
      <c r="AB197" s="107"/>
    </row>
    <row r="198" spans="1:28" ht="30" customHeight="1" thickTop="1" thickBot="1" x14ac:dyDescent="0.3">
      <c r="A198" s="135" t="s">
        <v>72</v>
      </c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</row>
    <row r="199" spans="1:28" ht="30" customHeight="1" thickTop="1" x14ac:dyDescent="0.25">
      <c r="A199" s="127"/>
      <c r="B199" s="97"/>
      <c r="C199" s="97"/>
      <c r="D199" s="97"/>
      <c r="E199" s="98"/>
      <c r="F199" s="99"/>
      <c r="G199" s="99"/>
      <c r="H199" s="99"/>
      <c r="I199" s="99"/>
      <c r="J199" s="99"/>
      <c r="K199" s="99"/>
      <c r="L199" s="99"/>
      <c r="M199" s="100"/>
      <c r="N199" s="100"/>
      <c r="O199" s="100"/>
      <c r="P199" s="100"/>
      <c r="Q199" s="101"/>
      <c r="R199" s="101"/>
      <c r="S199" s="101"/>
      <c r="T199" s="97"/>
      <c r="U199" s="102"/>
    </row>
    <row r="200" spans="1:28" ht="30" customHeight="1" x14ac:dyDescent="0.35">
      <c r="A200" s="128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</row>
    <row r="201" spans="1:28" ht="30" customHeight="1" x14ac:dyDescent="0.35">
      <c r="A201" s="128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</row>
    <row r="202" spans="1:28" ht="30" customHeight="1" x14ac:dyDescent="0.35">
      <c r="A202" s="128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</row>
    <row r="203" spans="1:28" ht="30" customHeight="1" x14ac:dyDescent="0.35">
      <c r="A203" s="128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</row>
    <row r="204" spans="1:28" ht="30" customHeight="1" x14ac:dyDescent="0.35">
      <c r="A204" s="128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</row>
    <row r="205" spans="1:28" ht="30" customHeight="1" x14ac:dyDescent="0.35">
      <c r="A205" s="128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</row>
    <row r="206" spans="1:28" ht="30" customHeight="1" x14ac:dyDescent="0.35">
      <c r="A206" s="128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</row>
    <row r="207" spans="1:28" ht="30" customHeight="1" x14ac:dyDescent="0.35">
      <c r="A207" s="128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28" ht="30" customHeight="1" x14ac:dyDescent="0.35">
      <c r="A208" s="128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37" ht="30" customHeight="1" thickBot="1" x14ac:dyDescent="0.4">
      <c r="A209" s="128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37" ht="30" customHeight="1" thickTop="1" thickBot="1" x14ac:dyDescent="0.3">
      <c r="A210" s="94" t="s">
        <v>57</v>
      </c>
      <c r="B210" s="134">
        <v>0</v>
      </c>
      <c r="C210" s="134">
        <v>10</v>
      </c>
      <c r="D210" s="134">
        <v>13</v>
      </c>
      <c r="E210" s="134">
        <v>16</v>
      </c>
      <c r="F210" s="134">
        <v>17</v>
      </c>
      <c r="G210" s="134">
        <v>18</v>
      </c>
      <c r="H210" s="134">
        <v>21</v>
      </c>
      <c r="I210" s="134">
        <v>24</v>
      </c>
      <c r="J210" s="134">
        <v>27</v>
      </c>
      <c r="K210" s="134">
        <v>29</v>
      </c>
      <c r="L210" s="134">
        <v>31</v>
      </c>
      <c r="M210" s="134">
        <v>33</v>
      </c>
      <c r="N210" s="134">
        <v>34</v>
      </c>
      <c r="O210" s="134">
        <v>37</v>
      </c>
      <c r="P210" s="134">
        <v>40</v>
      </c>
      <c r="Q210" s="134">
        <v>45</v>
      </c>
      <c r="R210" s="134">
        <v>50</v>
      </c>
      <c r="S210" s="121"/>
      <c r="T210" s="121"/>
      <c r="U210" s="91"/>
      <c r="Y210" s="118"/>
      <c r="AA210" s="116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4"/>
    </row>
    <row r="211" spans="1:37" s="108" customFormat="1" ht="30" customHeight="1" thickTop="1" thickBot="1" x14ac:dyDescent="0.3">
      <c r="A211" s="92" t="s">
        <v>58</v>
      </c>
      <c r="B211" s="134">
        <v>1.0969999999999995</v>
      </c>
      <c r="C211" s="134">
        <v>1.1269999999999993</v>
      </c>
      <c r="D211" s="134">
        <v>0.88699999999999957</v>
      </c>
      <c r="E211" s="134">
        <v>1.7969999999999997</v>
      </c>
      <c r="F211" s="134">
        <v>2.3269999999999995</v>
      </c>
      <c r="G211" s="134">
        <v>1.9469999999999994</v>
      </c>
      <c r="H211" s="134">
        <v>-0.10500000000000043</v>
      </c>
      <c r="I211" s="134">
        <v>-0.26500000000000057</v>
      </c>
      <c r="J211" s="134">
        <v>0.37499999999999933</v>
      </c>
      <c r="K211" s="134">
        <v>1.8169999999999995</v>
      </c>
      <c r="L211" s="134">
        <v>2.4569999999999994</v>
      </c>
      <c r="M211" s="134">
        <v>2.4469999999999992</v>
      </c>
      <c r="N211" s="134">
        <v>1.7869999999999995</v>
      </c>
      <c r="O211" s="134">
        <v>0.99699999999999944</v>
      </c>
      <c r="P211" s="134">
        <v>0.66699999999999937</v>
      </c>
      <c r="Q211" s="134">
        <v>0.64699999999999935</v>
      </c>
      <c r="R211" s="134">
        <v>0.59699999999999953</v>
      </c>
      <c r="S211" s="113"/>
      <c r="T211" s="113"/>
      <c r="U211" s="124"/>
      <c r="X211" s="96"/>
      <c r="Y211" s="119"/>
      <c r="AA211" s="117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</row>
    <row r="212" spans="1:37" ht="30" customHeight="1" thickTop="1" thickBot="1" x14ac:dyDescent="0.3">
      <c r="A212" s="135" t="s">
        <v>74</v>
      </c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</row>
    <row r="213" spans="1:37" ht="30" customHeight="1" thickTop="1" x14ac:dyDescent="0.25">
      <c r="A213" s="127"/>
      <c r="B213" s="97"/>
      <c r="C213" s="97"/>
      <c r="D213" s="97"/>
      <c r="E213" s="98"/>
      <c r="F213" s="99"/>
      <c r="G213" s="99"/>
      <c r="H213" s="99"/>
      <c r="I213" s="99"/>
      <c r="J213" s="99"/>
      <c r="K213" s="99"/>
      <c r="L213" s="99"/>
      <c r="M213" s="100"/>
      <c r="N213" s="100"/>
      <c r="O213" s="100"/>
      <c r="P213" s="100"/>
      <c r="Q213" s="101"/>
      <c r="R213" s="101"/>
      <c r="S213" s="101"/>
      <c r="T213" s="97"/>
      <c r="U213" s="102"/>
    </row>
    <row r="214" spans="1:37" ht="30" customHeight="1" x14ac:dyDescent="0.35">
      <c r="A214" s="128"/>
      <c r="B214" s="103"/>
      <c r="C214" s="103"/>
      <c r="D214" s="103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3"/>
      <c r="U214" s="105"/>
    </row>
    <row r="215" spans="1:37" ht="30" customHeight="1" x14ac:dyDescent="0.35">
      <c r="A215" s="128"/>
      <c r="B215" s="103"/>
      <c r="C215" s="103"/>
      <c r="D215" s="103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3"/>
      <c r="U215" s="105"/>
    </row>
    <row r="216" spans="1:37" ht="30" customHeight="1" x14ac:dyDescent="0.35">
      <c r="A216" s="128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5"/>
    </row>
    <row r="217" spans="1:37" ht="30" customHeight="1" x14ac:dyDescent="0.35">
      <c r="A217" s="128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5"/>
    </row>
    <row r="218" spans="1:37" ht="30" customHeight="1" x14ac:dyDescent="0.35">
      <c r="A218" s="128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5"/>
    </row>
    <row r="219" spans="1:37" ht="30" customHeight="1" x14ac:dyDescent="0.35">
      <c r="A219" s="128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5"/>
    </row>
    <row r="220" spans="1:37" ht="30" customHeight="1" x14ac:dyDescent="0.35">
      <c r="A220" s="128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5"/>
    </row>
    <row r="221" spans="1:37" ht="30" customHeight="1" x14ac:dyDescent="0.35">
      <c r="A221" s="128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5"/>
    </row>
    <row r="222" spans="1:37" ht="30" customHeight="1" x14ac:dyDescent="0.35">
      <c r="A222" s="128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37" ht="30" customHeight="1" thickBot="1" x14ac:dyDescent="0.4">
      <c r="A223" s="128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37" ht="30" customHeight="1" thickTop="1" thickBot="1" x14ac:dyDescent="0.3">
      <c r="A224" s="94" t="s">
        <v>57</v>
      </c>
      <c r="B224" s="134">
        <v>0</v>
      </c>
      <c r="C224" s="134">
        <v>10</v>
      </c>
      <c r="D224" s="134">
        <v>14</v>
      </c>
      <c r="E224" s="134">
        <v>17</v>
      </c>
      <c r="F224" s="134">
        <v>17.5</v>
      </c>
      <c r="G224" s="134">
        <v>18.5</v>
      </c>
      <c r="H224" s="134">
        <v>19</v>
      </c>
      <c r="I224" s="134">
        <v>21</v>
      </c>
      <c r="J224" s="134">
        <v>24</v>
      </c>
      <c r="K224" s="134">
        <v>27</v>
      </c>
      <c r="L224" s="134">
        <v>30</v>
      </c>
      <c r="M224" s="134">
        <v>30.5</v>
      </c>
      <c r="N224" s="134">
        <v>33.5</v>
      </c>
      <c r="O224" s="134">
        <v>34.5</v>
      </c>
      <c r="P224" s="134">
        <v>38</v>
      </c>
      <c r="Q224" s="134">
        <v>42</v>
      </c>
      <c r="R224" s="134">
        <v>50</v>
      </c>
      <c r="S224" s="134">
        <v>60</v>
      </c>
      <c r="T224" s="131"/>
      <c r="U224" s="91"/>
    </row>
    <row r="225" spans="1:28" ht="30" customHeight="1" thickTop="1" thickBot="1" x14ac:dyDescent="0.3">
      <c r="A225" s="92" t="s">
        <v>58</v>
      </c>
      <c r="B225" s="134">
        <v>0.42099999999999937</v>
      </c>
      <c r="C225" s="134">
        <v>0.4709999999999992</v>
      </c>
      <c r="D225" s="134">
        <v>1.0809999999999995</v>
      </c>
      <c r="E225" s="134">
        <v>2.1909999999999994</v>
      </c>
      <c r="F225" s="134">
        <v>2.6109999999999993</v>
      </c>
      <c r="G225" s="134">
        <v>2.6809999999999992</v>
      </c>
      <c r="H225" s="134">
        <v>2.0409999999999995</v>
      </c>
      <c r="I225" s="134">
        <v>1.0509999999999993</v>
      </c>
      <c r="J225" s="134">
        <v>-0.13900000000000112</v>
      </c>
      <c r="K225" s="134">
        <v>0.28099999999999925</v>
      </c>
      <c r="L225" s="134">
        <v>1.9609999999999994</v>
      </c>
      <c r="M225" s="134">
        <v>2.5109999999999992</v>
      </c>
      <c r="N225" s="134">
        <v>2.5809999999999995</v>
      </c>
      <c r="O225" s="134">
        <v>1.5909999999999993</v>
      </c>
      <c r="P225" s="134">
        <v>8.0999999999999517E-2</v>
      </c>
      <c r="Q225" s="134">
        <v>-0.10900000000000087</v>
      </c>
      <c r="R225" s="134">
        <v>-1.9000000000001016E-2</v>
      </c>
      <c r="S225" s="134">
        <v>9.9999999999944578E-4</v>
      </c>
      <c r="T225" s="126"/>
      <c r="U225" s="124"/>
    </row>
    <row r="226" spans="1:28" ht="30" customHeight="1" thickTop="1" thickBot="1" x14ac:dyDescent="0.3">
      <c r="A226" s="135" t="s">
        <v>75</v>
      </c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</row>
    <row r="227" spans="1:28" ht="30" customHeight="1" thickTop="1" x14ac:dyDescent="0.25">
      <c r="A227" s="127"/>
      <c r="B227" s="97"/>
      <c r="C227" s="97"/>
      <c r="D227" s="97"/>
      <c r="E227" s="98"/>
      <c r="F227" s="99"/>
      <c r="G227" s="99"/>
      <c r="H227" s="99"/>
      <c r="I227" s="99"/>
      <c r="J227" s="99"/>
      <c r="K227" s="99"/>
      <c r="L227" s="99"/>
      <c r="M227" s="100"/>
      <c r="N227" s="100"/>
      <c r="O227" s="100"/>
      <c r="P227" s="100"/>
      <c r="Q227" s="101"/>
      <c r="R227" s="101"/>
      <c r="S227" s="101"/>
      <c r="T227" s="97"/>
      <c r="U227" s="102"/>
    </row>
    <row r="228" spans="1:28" ht="30" customHeight="1" x14ac:dyDescent="0.35">
      <c r="A228" s="128"/>
      <c r="B228" s="103"/>
      <c r="C228" s="103"/>
      <c r="D228" s="103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3"/>
      <c r="U228" s="105"/>
    </row>
    <row r="229" spans="1:28" ht="30" customHeight="1" x14ac:dyDescent="0.35">
      <c r="A229" s="128"/>
      <c r="B229" s="103"/>
      <c r="C229" s="103"/>
      <c r="D229" s="103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3"/>
      <c r="U229" s="105"/>
    </row>
    <row r="230" spans="1:28" ht="30" customHeight="1" x14ac:dyDescent="0.35">
      <c r="A230" s="128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5"/>
    </row>
    <row r="231" spans="1:28" ht="30" customHeight="1" x14ac:dyDescent="0.35">
      <c r="A231" s="128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5"/>
    </row>
    <row r="232" spans="1:28" ht="30" customHeight="1" x14ac:dyDescent="0.35">
      <c r="A232" s="128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5"/>
    </row>
    <row r="233" spans="1:28" ht="30" customHeight="1" x14ac:dyDescent="0.35">
      <c r="A233" s="128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5"/>
    </row>
    <row r="234" spans="1:28" ht="30" customHeight="1" x14ac:dyDescent="0.35">
      <c r="A234" s="128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5"/>
    </row>
    <row r="235" spans="1:28" ht="30" customHeight="1" x14ac:dyDescent="0.35">
      <c r="A235" s="128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5"/>
    </row>
    <row r="236" spans="1:28" ht="30" customHeight="1" x14ac:dyDescent="0.35">
      <c r="A236" s="128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5"/>
    </row>
    <row r="237" spans="1:28" ht="30" customHeight="1" thickBot="1" x14ac:dyDescent="0.4">
      <c r="A237" s="128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8" ht="30" customHeight="1" thickTop="1" thickBot="1" x14ac:dyDescent="0.3">
      <c r="A238" s="94" t="s">
        <v>57</v>
      </c>
      <c r="B238" s="134">
        <v>0</v>
      </c>
      <c r="C238" s="134">
        <v>10</v>
      </c>
      <c r="D238" s="134">
        <v>13</v>
      </c>
      <c r="E238" s="134">
        <v>16</v>
      </c>
      <c r="F238" s="134">
        <v>16.5</v>
      </c>
      <c r="G238" s="134">
        <v>17.5</v>
      </c>
      <c r="H238" s="134">
        <v>18.5</v>
      </c>
      <c r="I238" s="134">
        <v>21.5</v>
      </c>
      <c r="J238" s="134">
        <v>25</v>
      </c>
      <c r="K238" s="134">
        <v>28</v>
      </c>
      <c r="L238" s="134">
        <v>30</v>
      </c>
      <c r="M238" s="134">
        <v>31</v>
      </c>
      <c r="N238" s="134">
        <v>31.5</v>
      </c>
      <c r="O238" s="134">
        <v>34</v>
      </c>
      <c r="P238" s="134">
        <v>37</v>
      </c>
      <c r="Q238" s="134">
        <v>40</v>
      </c>
      <c r="R238" s="134">
        <v>45</v>
      </c>
      <c r="S238" s="134">
        <v>50</v>
      </c>
      <c r="T238" s="134">
        <v>55</v>
      </c>
      <c r="U238" s="121"/>
      <c r="Y238" s="118"/>
      <c r="AA238" s="116"/>
      <c r="AB238" s="114"/>
    </row>
    <row r="239" spans="1:28" s="108" customFormat="1" ht="30" customHeight="1" thickTop="1" thickBot="1" x14ac:dyDescent="0.3">
      <c r="A239" s="92" t="s">
        <v>58</v>
      </c>
      <c r="B239" s="134">
        <v>0.63700000000000001</v>
      </c>
      <c r="C239" s="134">
        <v>0.75700000000000012</v>
      </c>
      <c r="D239" s="134">
        <v>1.1069999999999998</v>
      </c>
      <c r="E239" s="134">
        <v>1.9969999999999999</v>
      </c>
      <c r="F239" s="134">
        <v>2.5169999999999999</v>
      </c>
      <c r="G239" s="134">
        <v>2.5369999999999999</v>
      </c>
      <c r="H239" s="134">
        <v>1.7969999999999997</v>
      </c>
      <c r="I239" s="134">
        <v>0.87499999999999978</v>
      </c>
      <c r="J239" s="134">
        <v>0.17499999999999982</v>
      </c>
      <c r="K239" s="134">
        <v>0.79499999999999993</v>
      </c>
      <c r="L239" s="134">
        <v>2.1769999999999996</v>
      </c>
      <c r="M239" s="134">
        <v>2.597</v>
      </c>
      <c r="N239" s="134">
        <v>1.9670000000000001</v>
      </c>
      <c r="O239" s="134">
        <v>1.117</v>
      </c>
      <c r="P239" s="134">
        <v>1.1069999999999998</v>
      </c>
      <c r="Q239" s="134">
        <v>0.88700000000000001</v>
      </c>
      <c r="R239" s="134">
        <v>0.83699999999999974</v>
      </c>
      <c r="S239" s="134">
        <v>0.79699999999999971</v>
      </c>
      <c r="T239" s="134">
        <v>0.93699999999999983</v>
      </c>
      <c r="U239" s="113"/>
      <c r="W239" s="96"/>
      <c r="X239" s="96"/>
      <c r="Y239" s="119"/>
      <c r="AA239" s="117"/>
      <c r="AB239" s="115"/>
    </row>
    <row r="240" spans="1:28" ht="30" customHeight="1" thickTop="1" thickBot="1" x14ac:dyDescent="0.3">
      <c r="A240" s="135" t="s">
        <v>76</v>
      </c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</row>
    <row r="241" spans="1:80" ht="30" customHeight="1" thickTop="1" x14ac:dyDescent="0.25">
      <c r="A241" s="127"/>
      <c r="B241" s="97"/>
      <c r="C241" s="97"/>
      <c r="D241" s="97"/>
      <c r="E241" s="98"/>
      <c r="F241" s="99"/>
      <c r="G241" s="99"/>
      <c r="H241" s="99"/>
      <c r="I241" s="99"/>
      <c r="J241" s="99"/>
      <c r="K241" s="99"/>
      <c r="L241" s="99"/>
      <c r="M241" s="100"/>
      <c r="N241" s="100"/>
      <c r="O241" s="100"/>
      <c r="P241" s="100"/>
      <c r="Q241" s="101"/>
      <c r="R241" s="101"/>
      <c r="S241" s="101"/>
      <c r="T241" s="97"/>
      <c r="U241" s="102"/>
    </row>
    <row r="242" spans="1:80" ht="30" customHeight="1" x14ac:dyDescent="0.35">
      <c r="A242" s="128"/>
      <c r="B242" s="103"/>
      <c r="C242" s="103"/>
      <c r="D242" s="103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3"/>
      <c r="U242" s="105"/>
    </row>
    <row r="243" spans="1:80" ht="30" customHeight="1" x14ac:dyDescent="0.35">
      <c r="A243" s="128"/>
      <c r="B243" s="103"/>
      <c r="C243" s="103"/>
      <c r="D243" s="103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3"/>
      <c r="U243" s="105"/>
    </row>
    <row r="244" spans="1:80" ht="30" customHeight="1" x14ac:dyDescent="0.35">
      <c r="A244" s="128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80" ht="30" customHeight="1" x14ac:dyDescent="0.35">
      <c r="A245" s="128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5"/>
    </row>
    <row r="246" spans="1:80" ht="30" customHeight="1" x14ac:dyDescent="0.35">
      <c r="A246" s="128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5"/>
    </row>
    <row r="247" spans="1:80" ht="30" customHeight="1" x14ac:dyDescent="0.35">
      <c r="A247" s="128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5"/>
    </row>
    <row r="248" spans="1:80" ht="30" customHeight="1" x14ac:dyDescent="0.35">
      <c r="A248" s="128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5"/>
    </row>
    <row r="249" spans="1:80" ht="30" customHeight="1" x14ac:dyDescent="0.35">
      <c r="A249" s="128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5"/>
    </row>
    <row r="250" spans="1:80" ht="30" customHeight="1" x14ac:dyDescent="0.35">
      <c r="A250" s="128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5"/>
    </row>
    <row r="251" spans="1:80" ht="30" customHeight="1" x14ac:dyDescent="0.35">
      <c r="A251" s="128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5"/>
    </row>
    <row r="252" spans="1:80" s="121" customFormat="1" ht="30" customHeight="1" x14ac:dyDescent="0.25">
      <c r="A252" s="93" t="s">
        <v>57</v>
      </c>
      <c r="B252" s="134">
        <v>0</v>
      </c>
      <c r="C252" s="134">
        <v>10</v>
      </c>
      <c r="D252" s="134">
        <v>14</v>
      </c>
      <c r="E252" s="134">
        <v>19</v>
      </c>
      <c r="F252" s="134">
        <v>20</v>
      </c>
      <c r="G252" s="134">
        <v>21</v>
      </c>
      <c r="H252" s="134">
        <v>22</v>
      </c>
      <c r="I252" s="134">
        <v>26</v>
      </c>
      <c r="J252" s="134">
        <v>29</v>
      </c>
      <c r="K252" s="134">
        <v>32</v>
      </c>
      <c r="L252" s="134">
        <v>35</v>
      </c>
      <c r="M252" s="134">
        <v>38</v>
      </c>
      <c r="N252" s="134">
        <v>42</v>
      </c>
      <c r="O252" s="134">
        <v>43.5</v>
      </c>
      <c r="P252" s="134">
        <v>44</v>
      </c>
      <c r="Q252" s="134">
        <v>46</v>
      </c>
      <c r="R252" s="134">
        <v>50</v>
      </c>
      <c r="S252" s="134">
        <v>55</v>
      </c>
      <c r="T252" s="134">
        <v>60</v>
      </c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110"/>
      <c r="AP252" s="110"/>
      <c r="AQ252" s="110"/>
      <c r="AR252" s="110"/>
      <c r="AS252" s="110"/>
      <c r="AT252" s="110"/>
      <c r="AU252" s="110"/>
      <c r="AV252" s="110"/>
      <c r="AW252" s="110"/>
      <c r="AX252" s="110"/>
      <c r="AY252" s="110"/>
      <c r="AZ252" s="110"/>
      <c r="BA252" s="110"/>
      <c r="BB252" s="110"/>
      <c r="BC252" s="110"/>
      <c r="BD252" s="110"/>
      <c r="BE252" s="110"/>
      <c r="BF252" s="110"/>
      <c r="BG252" s="110"/>
      <c r="BH252" s="110"/>
      <c r="BI252" s="110"/>
      <c r="BJ252" s="110"/>
      <c r="BK252" s="110"/>
      <c r="BL252" s="110"/>
      <c r="BM252" s="110"/>
      <c r="BN252" s="110"/>
      <c r="BO252" s="110"/>
      <c r="BP252" s="110"/>
      <c r="BQ252" s="110"/>
      <c r="BR252" s="110"/>
      <c r="BS252" s="110"/>
      <c r="BT252" s="110"/>
      <c r="BU252" s="110"/>
      <c r="BV252" s="110"/>
      <c r="BW252" s="110"/>
      <c r="BX252" s="110"/>
      <c r="BY252" s="110"/>
      <c r="BZ252" s="110"/>
      <c r="CA252" s="110"/>
      <c r="CB252" s="120"/>
    </row>
    <row r="253" spans="1:80" s="113" customFormat="1" ht="30" customHeight="1" x14ac:dyDescent="0.25">
      <c r="A253" s="93" t="s">
        <v>58</v>
      </c>
      <c r="B253" s="134">
        <v>0.85199999999999987</v>
      </c>
      <c r="C253" s="134">
        <v>0.92199999999999971</v>
      </c>
      <c r="D253" s="134">
        <v>0.94199999999999973</v>
      </c>
      <c r="E253" s="134">
        <v>2.1419999999999999</v>
      </c>
      <c r="F253" s="134">
        <v>2.7319999999999998</v>
      </c>
      <c r="G253" s="134">
        <v>2.6519999999999997</v>
      </c>
      <c r="H253" s="134">
        <v>2.1119999999999997</v>
      </c>
      <c r="I253" s="134">
        <v>0.16500000000000004</v>
      </c>
      <c r="J253" s="134">
        <v>-0.48500000000000032</v>
      </c>
      <c r="K253" s="134">
        <v>-0.53500000000000014</v>
      </c>
      <c r="L253" s="134">
        <v>-0.79499999999999993</v>
      </c>
      <c r="M253" s="134">
        <v>1.8019999999999996</v>
      </c>
      <c r="N253" s="134">
        <v>2.2619999999999996</v>
      </c>
      <c r="O253" s="134">
        <v>2.4219999999999997</v>
      </c>
      <c r="P253" s="134">
        <v>1.8319999999999999</v>
      </c>
      <c r="Q253" s="134">
        <v>0.42199999999999971</v>
      </c>
      <c r="R253" s="134">
        <v>-0.17799999999999994</v>
      </c>
      <c r="S253" s="134">
        <v>-0.23800000000000043</v>
      </c>
      <c r="T253" s="134">
        <v>5.1999999999999602E-2</v>
      </c>
      <c r="W253" s="95"/>
      <c r="X253" s="95"/>
      <c r="Y253" s="111"/>
      <c r="Z253" s="111"/>
      <c r="AA253" s="111"/>
      <c r="AB253" s="111"/>
      <c r="AC253" s="111"/>
      <c r="AD253" s="111"/>
      <c r="AE253" s="111"/>
      <c r="AF253" s="111"/>
      <c r="AG253" s="111"/>
      <c r="AH253" s="111"/>
      <c r="AI253" s="111"/>
      <c r="AJ253" s="111"/>
      <c r="AK253" s="111"/>
      <c r="AL253" s="111"/>
      <c r="AM253" s="111"/>
      <c r="AN253" s="111"/>
      <c r="AO253" s="111"/>
      <c r="AP253" s="111"/>
      <c r="AQ253" s="111"/>
      <c r="AR253" s="111"/>
      <c r="AS253" s="111"/>
      <c r="AT253" s="111"/>
      <c r="AU253" s="111"/>
      <c r="AV253" s="111"/>
      <c r="AW253" s="111"/>
      <c r="AX253" s="111"/>
      <c r="AY253" s="111"/>
      <c r="AZ253" s="111"/>
      <c r="BA253" s="111"/>
      <c r="BB253" s="111"/>
      <c r="BC253" s="111"/>
      <c r="BD253" s="111"/>
      <c r="BE253" s="111"/>
      <c r="BF253" s="111"/>
      <c r="BG253" s="111"/>
      <c r="BH253" s="111"/>
      <c r="BI253" s="111"/>
      <c r="BJ253" s="111"/>
      <c r="BK253" s="111"/>
      <c r="BL253" s="111"/>
      <c r="BM253" s="111"/>
      <c r="BN253" s="111"/>
      <c r="BO253" s="111"/>
      <c r="BP253" s="111"/>
      <c r="BQ253" s="111"/>
      <c r="BR253" s="111"/>
      <c r="BS253" s="111"/>
      <c r="BT253" s="111"/>
      <c r="BU253" s="111"/>
      <c r="BV253" s="111"/>
      <c r="BW253" s="111"/>
      <c r="BX253" s="111"/>
      <c r="BY253" s="111"/>
      <c r="BZ253" s="111"/>
      <c r="CA253" s="111"/>
      <c r="CB253" s="112"/>
    </row>
    <row r="254" spans="1:80" ht="30" customHeight="1" thickBot="1" x14ac:dyDescent="0.3">
      <c r="A254" s="135" t="s">
        <v>78</v>
      </c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</row>
    <row r="255" spans="1:80" ht="30" customHeight="1" thickTop="1" x14ac:dyDescent="0.25">
      <c r="A255" s="127"/>
      <c r="B255" s="97"/>
      <c r="C255" s="97"/>
      <c r="D255" s="97"/>
      <c r="E255" s="98"/>
      <c r="F255" s="99"/>
      <c r="G255" s="99"/>
      <c r="H255" s="99"/>
      <c r="I255" s="99"/>
      <c r="J255" s="99"/>
      <c r="K255" s="99"/>
      <c r="L255" s="99"/>
      <c r="M255" s="100"/>
      <c r="N255" s="100"/>
      <c r="O255" s="100"/>
      <c r="P255" s="100"/>
      <c r="Q255" s="101"/>
      <c r="R255" s="101"/>
      <c r="S255" s="101"/>
      <c r="T255" s="97"/>
      <c r="U255" s="102"/>
    </row>
    <row r="256" spans="1:80" ht="30" customHeight="1" x14ac:dyDescent="0.35">
      <c r="A256" s="128"/>
      <c r="B256" s="103"/>
      <c r="C256" s="103"/>
      <c r="D256" s="103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3"/>
      <c r="U256" s="105"/>
    </row>
    <row r="257" spans="1:74" ht="30" customHeight="1" x14ac:dyDescent="0.35">
      <c r="A257" s="128"/>
      <c r="B257" s="103"/>
      <c r="C257" s="103"/>
      <c r="D257" s="103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3"/>
      <c r="U257" s="105"/>
    </row>
    <row r="258" spans="1:74" ht="30" customHeight="1" x14ac:dyDescent="0.35">
      <c r="A258" s="128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74" ht="30" customHeight="1" x14ac:dyDescent="0.35">
      <c r="A259" s="128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74" ht="30" customHeight="1" x14ac:dyDescent="0.35">
      <c r="A260" s="128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5"/>
    </row>
    <row r="261" spans="1:74" ht="30" customHeight="1" x14ac:dyDescent="0.35">
      <c r="A261" s="128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5"/>
    </row>
    <row r="262" spans="1:74" ht="30" customHeight="1" x14ac:dyDescent="0.35">
      <c r="A262" s="128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5"/>
    </row>
    <row r="263" spans="1:74" ht="30" customHeight="1" x14ac:dyDescent="0.35">
      <c r="A263" s="128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5"/>
    </row>
    <row r="264" spans="1:74" ht="30" customHeight="1" x14ac:dyDescent="0.35">
      <c r="A264" s="128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5"/>
    </row>
    <row r="265" spans="1:74" ht="30" customHeight="1" x14ac:dyDescent="0.35">
      <c r="A265" s="128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5"/>
    </row>
    <row r="266" spans="1:74" s="121" customFormat="1" ht="30" customHeight="1" x14ac:dyDescent="0.25">
      <c r="A266" s="93" t="s">
        <v>57</v>
      </c>
      <c r="B266" s="134">
        <v>0</v>
      </c>
      <c r="C266" s="134">
        <v>10</v>
      </c>
      <c r="D266" s="134">
        <v>13</v>
      </c>
      <c r="E266" s="134">
        <v>15</v>
      </c>
      <c r="F266" s="134">
        <v>16</v>
      </c>
      <c r="G266" s="134">
        <v>17.5</v>
      </c>
      <c r="H266" s="134">
        <v>18.5</v>
      </c>
      <c r="I266" s="134">
        <v>21.5</v>
      </c>
      <c r="J266" s="134">
        <v>24.5</v>
      </c>
      <c r="K266" s="134">
        <v>27</v>
      </c>
      <c r="L266" s="134">
        <v>30</v>
      </c>
      <c r="M266" s="134">
        <v>33</v>
      </c>
      <c r="N266" s="134">
        <v>47</v>
      </c>
      <c r="O266" s="134">
        <v>50</v>
      </c>
      <c r="P266" s="134">
        <v>53</v>
      </c>
      <c r="Q266" s="134">
        <v>55</v>
      </c>
      <c r="R266" s="134">
        <v>58</v>
      </c>
      <c r="S266" s="134">
        <v>70</v>
      </c>
      <c r="T266" s="134">
        <v>75</v>
      </c>
      <c r="U266" s="134">
        <v>80</v>
      </c>
      <c r="V266" s="132"/>
      <c r="W266" s="118"/>
      <c r="X266" s="110"/>
      <c r="Y266" s="110"/>
      <c r="Z266" s="110"/>
      <c r="AA266" s="110"/>
      <c r="AB266" s="110"/>
      <c r="AC266" s="110"/>
      <c r="AD266" s="95"/>
      <c r="AE266" s="95"/>
      <c r="AF266" s="95"/>
      <c r="AG266" s="95"/>
      <c r="AH266" s="95"/>
      <c r="AI266" s="95"/>
      <c r="AJ266" s="95"/>
      <c r="AK266" s="110"/>
      <c r="AL266" s="110"/>
      <c r="AM266" s="110"/>
      <c r="AN266" s="110"/>
      <c r="AO266" s="110"/>
      <c r="AP266" s="110"/>
      <c r="AQ266" s="110"/>
      <c r="AR266" s="110"/>
      <c r="AS266" s="110"/>
      <c r="AT266" s="110"/>
      <c r="AU266" s="110"/>
      <c r="AV266" s="110"/>
      <c r="AW266" s="110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  <c r="BH266" s="110"/>
      <c r="BI266" s="110"/>
      <c r="BJ266" s="110"/>
      <c r="BK266" s="110"/>
      <c r="BL266" s="110"/>
      <c r="BM266" s="110"/>
      <c r="BN266" s="110"/>
      <c r="BO266" s="110"/>
      <c r="BP266" s="110"/>
      <c r="BQ266" s="110"/>
      <c r="BR266" s="110"/>
      <c r="BS266" s="110"/>
      <c r="BT266" s="110"/>
      <c r="BU266" s="110"/>
      <c r="BV266" s="120"/>
    </row>
    <row r="267" spans="1:74" s="113" customFormat="1" ht="30" customHeight="1" x14ac:dyDescent="0.25">
      <c r="A267" s="93" t="s">
        <v>58</v>
      </c>
      <c r="B267" s="134">
        <v>0.68299999999999983</v>
      </c>
      <c r="C267" s="134">
        <v>0.74299999999999988</v>
      </c>
      <c r="D267" s="134">
        <v>1.0430000000000001</v>
      </c>
      <c r="E267" s="134">
        <v>2.0430000000000001</v>
      </c>
      <c r="F267" s="134">
        <v>2.7330000000000001</v>
      </c>
      <c r="G267" s="134">
        <v>2.7229999999999999</v>
      </c>
      <c r="H267" s="134">
        <v>2.113</v>
      </c>
      <c r="I267" s="134">
        <v>1.2649999999999999</v>
      </c>
      <c r="J267" s="134">
        <v>1.2549999999999999</v>
      </c>
      <c r="K267" s="134">
        <v>-0.47500000000000009</v>
      </c>
      <c r="L267" s="134">
        <v>0.96499999999999986</v>
      </c>
      <c r="M267" s="134">
        <v>0.85499999999999976</v>
      </c>
      <c r="N267" s="134">
        <v>0.20500000000000007</v>
      </c>
      <c r="O267" s="134">
        <v>0.96499999999999986</v>
      </c>
      <c r="P267" s="134">
        <v>2.0149999999999997</v>
      </c>
      <c r="Q267" s="134">
        <v>2.2149999999999999</v>
      </c>
      <c r="R267" s="134">
        <v>2.5630000000000002</v>
      </c>
      <c r="S267" s="134">
        <v>2.1830000000000003</v>
      </c>
      <c r="T267" s="134">
        <v>1.7730000000000001</v>
      </c>
      <c r="U267" s="134">
        <v>1.7429999999999999</v>
      </c>
      <c r="V267" s="133"/>
      <c r="W267" s="119"/>
      <c r="X267" s="111"/>
      <c r="Y267" s="111"/>
      <c r="Z267" s="111"/>
      <c r="AA267" s="111"/>
      <c r="AB267" s="111"/>
      <c r="AC267" s="111"/>
      <c r="AD267" s="111"/>
      <c r="AE267" s="111"/>
      <c r="AF267" s="111"/>
      <c r="AG267" s="111"/>
      <c r="AH267" s="111"/>
      <c r="AI267" s="111"/>
      <c r="AJ267" s="111"/>
      <c r="AK267" s="111"/>
      <c r="AL267" s="111"/>
      <c r="AM267" s="111"/>
      <c r="AN267" s="111"/>
      <c r="AO267" s="111"/>
      <c r="AP267" s="111"/>
      <c r="AQ267" s="111"/>
      <c r="AR267" s="111"/>
      <c r="AS267" s="111"/>
      <c r="AT267" s="111"/>
      <c r="AU267" s="111"/>
      <c r="AV267" s="111"/>
      <c r="AW267" s="111"/>
      <c r="AX267" s="111"/>
      <c r="AY267" s="111"/>
      <c r="AZ267" s="111"/>
      <c r="BA267" s="111"/>
      <c r="BB267" s="111"/>
      <c r="BC267" s="111"/>
      <c r="BD267" s="111"/>
      <c r="BE267" s="111"/>
      <c r="BF267" s="111"/>
      <c r="BG267" s="111"/>
      <c r="BH267" s="111"/>
      <c r="BI267" s="111"/>
      <c r="BJ267" s="111"/>
      <c r="BK267" s="111"/>
      <c r="BL267" s="111"/>
      <c r="BM267" s="111"/>
      <c r="BN267" s="111"/>
      <c r="BO267" s="111"/>
      <c r="BP267" s="111"/>
      <c r="BQ267" s="111"/>
      <c r="BR267" s="111"/>
      <c r="BS267" s="111"/>
      <c r="BT267" s="111"/>
      <c r="BU267" s="111"/>
      <c r="BV267" s="112"/>
    </row>
    <row r="268" spans="1:74" ht="30" customHeight="1" x14ac:dyDescent="0.25"/>
  </sheetData>
  <mergeCells count="20">
    <mergeCell ref="A1:U1"/>
    <mergeCell ref="A240:U240"/>
    <mergeCell ref="A254:U254"/>
    <mergeCell ref="A156:U156"/>
    <mergeCell ref="A170:U170"/>
    <mergeCell ref="A184:U184"/>
    <mergeCell ref="A198:U198"/>
    <mergeCell ref="A212:U212"/>
    <mergeCell ref="A226:U226"/>
    <mergeCell ref="A142:U142"/>
    <mergeCell ref="A2:U2"/>
    <mergeCell ref="A16:U16"/>
    <mergeCell ref="A30:U30"/>
    <mergeCell ref="A44:U44"/>
    <mergeCell ref="A58:U58"/>
    <mergeCell ref="A72:U72"/>
    <mergeCell ref="A86:U86"/>
    <mergeCell ref="A100:U100"/>
    <mergeCell ref="A114:U114"/>
    <mergeCell ref="A128:U128"/>
  </mergeCells>
  <pageMargins left="0.75" right="0" top="0.5" bottom="0" header="0.3" footer="0.3"/>
  <pageSetup scale="43" orientation="portrait" r:id="rId1"/>
  <rowBreaks count="4" manualBreakCount="4">
    <brk id="57" max="21" man="1"/>
    <brk id="113" max="21" man="1"/>
    <brk id="169" max="21" man="1"/>
    <brk id="225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Crr, S. Kulutia </vt:lpstr>
      <vt:lpstr>Only_Data</vt:lpstr>
      <vt:lpstr>'Crr, S. Kulutia 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2021-12-03T09:09:22Z</dcterms:modified>
</cp:coreProperties>
</file>