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sign-8\Divisions\Satkhira2\Khals\P-W-50\Final Input and Output\"/>
    </mc:Choice>
  </mc:AlternateContent>
  <bookViews>
    <workbookView xWindow="0" yWindow="0" windowWidth="23040" windowHeight="7956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26" i="1" l="1"/>
  <c r="F27" i="1"/>
  <c r="F28" i="1"/>
  <c r="F29" i="1"/>
  <c r="F30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11" i="1"/>
</calcChain>
</file>

<file path=xl/sharedStrings.xml><?xml version="1.0" encoding="utf-8"?>
<sst xmlns="http://schemas.openxmlformats.org/spreadsheetml/2006/main" count="62" uniqueCount="26">
  <si>
    <t>Khal Name</t>
  </si>
  <si>
    <t>Design Length (KM)</t>
  </si>
  <si>
    <t>Catchment Area (Ha)</t>
  </si>
  <si>
    <t>Design Discharge (Cumec)</t>
  </si>
  <si>
    <t>Required Wetted Area (m^2)</t>
  </si>
  <si>
    <t>Adjacent Regulator Area (m^2)</t>
  </si>
  <si>
    <t>Design Discharge (Cumec) considering Regulator</t>
  </si>
  <si>
    <t>Bottom Width B m</t>
  </si>
  <si>
    <t>Top Width T m</t>
  </si>
  <si>
    <t>Depth d</t>
  </si>
  <si>
    <t>Slope n</t>
  </si>
  <si>
    <t>Offtake Bed Level PWD m</t>
  </si>
  <si>
    <t>Outfall Bed Level PWD m</t>
  </si>
  <si>
    <t>Mashkhola Khal</t>
  </si>
  <si>
    <t>Novabkhali Khal</t>
  </si>
  <si>
    <t>Comment</t>
  </si>
  <si>
    <t>Omarkhali Khal</t>
  </si>
  <si>
    <t>Bottleneck</t>
  </si>
  <si>
    <t>Rajnagar Khal</t>
  </si>
  <si>
    <t>Cross Dam</t>
  </si>
  <si>
    <t>Offtake Congested</t>
  </si>
  <si>
    <t>Sallah Khal</t>
  </si>
  <si>
    <t>Labu Hajikhali Khal</t>
  </si>
  <si>
    <t xml:space="preserve">Typical Cross Section of </t>
  </si>
  <si>
    <t>Index Map &amp; Site Map of</t>
  </si>
  <si>
    <t xml:space="preserve">Long Section of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</si>
</sst>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topLeftCell="E1" zoomScale="115" zoomScaleNormal="115" workbookViewId="0">
      <selection activeCell="I12" sqref="I12"/>
    </sheetView>
  </sheetViews>
  <sheetFormatPr defaultRowHeight="14.4" x14ac:dyDescent="0.3"/>
  <cols>
    <col min="1" max="1" width="19.88671875" customWidth="1"/>
    <col min="2" max="2" width="11.6640625" customWidth="1"/>
    <col min="3" max="3" width="14" customWidth="1"/>
    <col min="4" max="4" width="26.5546875" customWidth="1"/>
    <col min="5" max="5" width="23.21875" customWidth="1"/>
    <col min="6" max="6" width="47" customWidth="1"/>
    <col min="7" max="7" width="12.44140625" customWidth="1"/>
    <col min="8" max="8" width="17.109375" customWidth="1"/>
    <col min="9" max="9" width="12" customWidth="1"/>
    <col min="10" max="11" width="10" customWidth="1"/>
    <col min="12" max="12" width="10.6640625" customWidth="1"/>
    <col min="13" max="13" width="10.88671875" customWidth="1"/>
    <col min="14" max="14" width="12.109375" customWidth="1"/>
    <col min="15" max="15" width="10.44140625" customWidth="1"/>
  </cols>
  <sheetData>
    <row r="1" spans="1:15" ht="9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5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15</v>
      </c>
    </row>
    <row r="2" spans="1:15" x14ac:dyDescent="0.3">
      <c r="A2" s="4" t="s">
        <v>22</v>
      </c>
      <c r="B2" s="4">
        <v>0.52</v>
      </c>
      <c r="C2" s="4">
        <v>150</v>
      </c>
      <c r="D2" s="4">
        <v>0.95</v>
      </c>
      <c r="E2" s="4">
        <v>1.6</v>
      </c>
      <c r="F2" s="4">
        <v>3.82</v>
      </c>
      <c r="G2" s="4">
        <v>6.5</v>
      </c>
      <c r="H2" s="4">
        <v>12</v>
      </c>
      <c r="I2" s="4">
        <v>15</v>
      </c>
      <c r="J2" s="4">
        <v>1</v>
      </c>
      <c r="K2" s="4">
        <v>1.5</v>
      </c>
      <c r="L2" s="4">
        <v>-0.6</v>
      </c>
      <c r="M2" s="4">
        <v>-0.65</v>
      </c>
      <c r="N2" s="4"/>
    </row>
    <row r="3" spans="1:15" x14ac:dyDescent="0.3">
      <c r="A3" s="4" t="s">
        <v>13</v>
      </c>
      <c r="B3" s="4">
        <v>0.435</v>
      </c>
      <c r="C3" s="4">
        <v>320</v>
      </c>
      <c r="D3" s="4">
        <v>0.8</v>
      </c>
      <c r="E3" s="4">
        <v>1.33</v>
      </c>
      <c r="F3" s="4">
        <v>17</v>
      </c>
      <c r="G3" s="4">
        <v>28.35</v>
      </c>
      <c r="H3" s="4">
        <v>5</v>
      </c>
      <c r="I3" s="4">
        <v>14</v>
      </c>
      <c r="J3" s="4">
        <v>3</v>
      </c>
      <c r="K3" s="4">
        <v>1.5</v>
      </c>
      <c r="L3" s="4">
        <v>-1.67</v>
      </c>
      <c r="M3" s="4">
        <v>-1.7</v>
      </c>
      <c r="N3" s="5"/>
    </row>
    <row r="4" spans="1:15" x14ac:dyDescent="0.3">
      <c r="A4" s="6" t="s">
        <v>14</v>
      </c>
      <c r="B4" s="4">
        <v>3.48</v>
      </c>
      <c r="C4" s="4">
        <v>600</v>
      </c>
      <c r="D4" s="4">
        <v>6.2329999999999997</v>
      </c>
      <c r="E4" s="4">
        <v>10.38</v>
      </c>
      <c r="F4" s="4">
        <v>11.34</v>
      </c>
      <c r="G4" s="6">
        <v>20</v>
      </c>
      <c r="H4" s="6">
        <v>8</v>
      </c>
      <c r="I4" s="6">
        <v>14</v>
      </c>
      <c r="J4" s="6">
        <v>1.8</v>
      </c>
      <c r="K4" s="6">
        <v>1.5</v>
      </c>
      <c r="L4" s="4">
        <v>-0.73</v>
      </c>
      <c r="M4" s="4">
        <v>-0.9</v>
      </c>
      <c r="N4" s="4" t="s">
        <v>17</v>
      </c>
    </row>
    <row r="5" spans="1:15" x14ac:dyDescent="0.3">
      <c r="A5" s="6" t="s">
        <v>16</v>
      </c>
      <c r="B5" s="4">
        <v>2.06</v>
      </c>
      <c r="C5" s="4">
        <v>500</v>
      </c>
      <c r="D5" s="4">
        <v>5.2</v>
      </c>
      <c r="E5" s="4">
        <v>8.67</v>
      </c>
      <c r="F5" s="4">
        <v>11.34</v>
      </c>
      <c r="G5" s="4">
        <v>20</v>
      </c>
      <c r="H5" s="4">
        <v>8</v>
      </c>
      <c r="I5" s="4">
        <v>14</v>
      </c>
      <c r="J5" s="4">
        <v>1.8</v>
      </c>
      <c r="K5" s="4">
        <v>1.5</v>
      </c>
      <c r="L5" s="4">
        <v>-0.79</v>
      </c>
      <c r="M5" s="4">
        <v>-0.9</v>
      </c>
      <c r="N5" s="4" t="s">
        <v>17</v>
      </c>
      <c r="O5" t="s">
        <v>19</v>
      </c>
    </row>
    <row r="6" spans="1:15" ht="11.4" customHeight="1" x14ac:dyDescent="0.3">
      <c r="A6" s="4" t="s">
        <v>18</v>
      </c>
      <c r="B6" s="4">
        <v>2.0099999999999998</v>
      </c>
      <c r="C6" s="4">
        <v>350</v>
      </c>
      <c r="D6" s="4">
        <v>3.64</v>
      </c>
      <c r="E6" s="4">
        <v>6.1</v>
      </c>
      <c r="F6" s="4">
        <v>17</v>
      </c>
      <c r="G6" s="4">
        <v>28.35</v>
      </c>
      <c r="H6" s="4">
        <v>7</v>
      </c>
      <c r="I6" s="4">
        <v>15</v>
      </c>
      <c r="J6" s="4">
        <v>2.6</v>
      </c>
      <c r="K6" s="4">
        <v>1.5</v>
      </c>
      <c r="L6" s="4">
        <v>-0.69</v>
      </c>
      <c r="M6" s="4">
        <v>-1</v>
      </c>
      <c r="N6" s="5" t="s">
        <v>20</v>
      </c>
      <c r="O6" t="s">
        <v>19</v>
      </c>
    </row>
    <row r="7" spans="1:15" x14ac:dyDescent="0.3">
      <c r="A7" s="4" t="s">
        <v>21</v>
      </c>
      <c r="B7" s="4">
        <v>1.1499999999999999</v>
      </c>
      <c r="C7" s="4">
        <v>160</v>
      </c>
      <c r="D7" s="4">
        <v>2.75</v>
      </c>
      <c r="E7" s="4">
        <v>4.5999999999999996</v>
      </c>
      <c r="F7" s="4">
        <v>5.67</v>
      </c>
      <c r="G7" s="4">
        <v>10</v>
      </c>
      <c r="H7" s="4">
        <v>9</v>
      </c>
      <c r="I7" s="4">
        <v>12</v>
      </c>
      <c r="J7" s="4">
        <v>1</v>
      </c>
      <c r="K7" s="4">
        <v>1.5</v>
      </c>
      <c r="L7" s="4">
        <v>-1.32</v>
      </c>
      <c r="M7" s="4">
        <v>-1.4</v>
      </c>
      <c r="N7" s="4"/>
      <c r="O7" t="s">
        <v>19</v>
      </c>
    </row>
    <row r="10" spans="1:15" x14ac:dyDescent="0.3">
      <c r="F10" s="7"/>
    </row>
    <row r="11" spans="1:15" x14ac:dyDescent="0.3">
      <c r="D11" s="4" t="s">
        <v>23</v>
      </c>
      <c r="E11" s="4" t="s">
        <v>22</v>
      </c>
      <c r="F11" s="4" t="str">
        <f>CONCATENATE(D11,E11)</f>
        <v>Typical Cross Section of Labu Hajikhali Khal</v>
      </c>
    </row>
    <row r="12" spans="1:15" x14ac:dyDescent="0.3">
      <c r="D12" s="4" t="s">
        <v>23</v>
      </c>
      <c r="E12" s="4" t="s">
        <v>13</v>
      </c>
      <c r="F12" s="4" t="str">
        <f t="shared" ref="F12:F30" si="0">CONCATENATE(D12,E12)</f>
        <v>Typical Cross Section of Mashkhola Khal</v>
      </c>
    </row>
    <row r="13" spans="1:15" x14ac:dyDescent="0.3">
      <c r="D13" s="4" t="s">
        <v>23</v>
      </c>
      <c r="E13" s="6" t="s">
        <v>14</v>
      </c>
      <c r="F13" s="4" t="str">
        <f t="shared" si="0"/>
        <v>Typical Cross Section of Novabkhali Khal</v>
      </c>
    </row>
    <row r="14" spans="1:15" x14ac:dyDescent="0.3">
      <c r="D14" s="4" t="s">
        <v>23</v>
      </c>
      <c r="E14" s="6" t="s">
        <v>16</v>
      </c>
      <c r="F14" s="4" t="str">
        <f t="shared" si="0"/>
        <v>Typical Cross Section of Omarkhali Khal</v>
      </c>
    </row>
    <row r="15" spans="1:15" x14ac:dyDescent="0.3">
      <c r="D15" s="4" t="s">
        <v>23</v>
      </c>
      <c r="E15" s="4" t="s">
        <v>18</v>
      </c>
      <c r="F15" s="4" t="str">
        <f t="shared" si="0"/>
        <v>Typical Cross Section of Rajnagar Khal</v>
      </c>
    </row>
    <row r="16" spans="1:15" x14ac:dyDescent="0.3">
      <c r="D16" s="4" t="s">
        <v>23</v>
      </c>
      <c r="E16" s="4" t="s">
        <v>21</v>
      </c>
      <c r="F16" s="4" t="str">
        <f t="shared" si="0"/>
        <v>Typical Cross Section of Sallah Khal</v>
      </c>
    </row>
    <row r="17" spans="4:9" x14ac:dyDescent="0.3">
      <c r="D17" s="4"/>
      <c r="E17" s="4"/>
      <c r="F17" s="4" t="str">
        <f t="shared" si="0"/>
        <v/>
      </c>
    </row>
    <row r="18" spans="4:9" x14ac:dyDescent="0.3">
      <c r="D18" s="4" t="s">
        <v>25</v>
      </c>
      <c r="E18" s="4" t="s">
        <v>22</v>
      </c>
      <c r="F18" s="4" t="str">
        <f t="shared" si="0"/>
        <v>Long Section of Labu Hajikhali Khal</v>
      </c>
    </row>
    <row r="19" spans="4:9" x14ac:dyDescent="0.3">
      <c r="D19" s="4" t="s">
        <v>25</v>
      </c>
      <c r="E19" s="4" t="s">
        <v>13</v>
      </c>
      <c r="F19" s="4" t="str">
        <f t="shared" si="0"/>
        <v>Long Section of Mashkhola Khal</v>
      </c>
    </row>
    <row r="20" spans="4:9" x14ac:dyDescent="0.3">
      <c r="D20" s="4" t="s">
        <v>25</v>
      </c>
      <c r="E20" s="6" t="s">
        <v>14</v>
      </c>
      <c r="F20" s="4" t="str">
        <f t="shared" si="0"/>
        <v>Long Section of Novabkhali Khal</v>
      </c>
    </row>
    <row r="21" spans="4:9" x14ac:dyDescent="0.3">
      <c r="D21" s="4" t="s">
        <v>25</v>
      </c>
      <c r="E21" s="6" t="s">
        <v>16</v>
      </c>
      <c r="F21" s="4" t="str">
        <f t="shared" si="0"/>
        <v>Long Section of Omarkhali Khal</v>
      </c>
      <c r="H21" s="1"/>
      <c r="I21" s="1"/>
    </row>
    <row r="22" spans="4:9" x14ac:dyDescent="0.3">
      <c r="D22" s="4" t="s">
        <v>25</v>
      </c>
      <c r="E22" s="4" t="s">
        <v>18</v>
      </c>
      <c r="F22" s="4" t="str">
        <f t="shared" si="0"/>
        <v>Long Section of Rajnagar Khal</v>
      </c>
    </row>
    <row r="23" spans="4:9" x14ac:dyDescent="0.3">
      <c r="D23" s="4" t="s">
        <v>25</v>
      </c>
      <c r="E23" s="4" t="s">
        <v>21</v>
      </c>
      <c r="F23" s="4" t="str">
        <f t="shared" si="0"/>
        <v>Long Section of Sallah Khal</v>
      </c>
    </row>
    <row r="24" spans="4:9" x14ac:dyDescent="0.3">
      <c r="D24" s="4"/>
      <c r="E24" s="4"/>
      <c r="F24" s="4" t="str">
        <f t="shared" si="0"/>
        <v/>
      </c>
    </row>
    <row r="25" spans="4:9" x14ac:dyDescent="0.3">
      <c r="D25" s="4" t="s">
        <v>24</v>
      </c>
      <c r="E25" s="4" t="s">
        <v>22</v>
      </c>
      <c r="F25" s="4" t="str">
        <f t="shared" si="0"/>
        <v>Index Map &amp; Site Map ofLabu Hajikhali Khal</v>
      </c>
    </row>
    <row r="26" spans="4:9" x14ac:dyDescent="0.3">
      <c r="D26" s="4" t="s">
        <v>24</v>
      </c>
      <c r="E26" s="4" t="s">
        <v>13</v>
      </c>
      <c r="F26" s="4" t="str">
        <f t="shared" si="0"/>
        <v>Index Map &amp; Site Map ofMashkhola Khal</v>
      </c>
    </row>
    <row r="27" spans="4:9" x14ac:dyDescent="0.3">
      <c r="D27" s="4" t="s">
        <v>24</v>
      </c>
      <c r="E27" s="6" t="s">
        <v>14</v>
      </c>
      <c r="F27" s="4" t="str">
        <f t="shared" si="0"/>
        <v>Index Map &amp; Site Map ofNovabkhali Khal</v>
      </c>
    </row>
    <row r="28" spans="4:9" x14ac:dyDescent="0.3">
      <c r="D28" s="4" t="s">
        <v>24</v>
      </c>
      <c r="E28" s="6" t="s">
        <v>16</v>
      </c>
      <c r="F28" s="4" t="str">
        <f t="shared" si="0"/>
        <v>Index Map &amp; Site Map ofOmarkhali Khal</v>
      </c>
    </row>
    <row r="29" spans="4:9" x14ac:dyDescent="0.3">
      <c r="D29" s="4" t="s">
        <v>24</v>
      </c>
      <c r="E29" s="4" t="s">
        <v>18</v>
      </c>
      <c r="F29" s="4" t="str">
        <f t="shared" si="0"/>
        <v>Index Map &amp; Site Map ofRajnagar Khal</v>
      </c>
    </row>
    <row r="30" spans="4:9" x14ac:dyDescent="0.3">
      <c r="D30" s="4" t="s">
        <v>24</v>
      </c>
      <c r="E30" s="4" t="s">
        <v>21</v>
      </c>
      <c r="F30" s="4" t="str">
        <f t="shared" si="0"/>
        <v>Index Map &amp; Site Map ofSallah Khal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Home</cp:lastModifiedBy>
  <dcterms:created xsi:type="dcterms:W3CDTF">2021-11-24T04:44:49Z</dcterms:created>
  <dcterms:modified xsi:type="dcterms:W3CDTF">2022-01-11T10:39:51Z</dcterms:modified>
</cp:coreProperties>
</file>