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XXX_1\Input Output\"/>
    </mc:Choice>
  </mc:AlternateContent>
  <bookViews>
    <workbookView xWindow="0" yWindow="0" windowWidth="20004" windowHeight="6564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<sst xmlns="http://schemas.openxmlformats.org/spreadsheetml/2006/main" count="41" uniqueCount="30">
  <si>
    <t>Khal Name</t>
  </si>
  <si>
    <t>Surjakhali Khal</t>
  </si>
  <si>
    <t>Design Length (KM)</t>
  </si>
  <si>
    <t>Catchment Area (Ha)</t>
  </si>
  <si>
    <t>Design Discharge (Cumec)</t>
  </si>
  <si>
    <t>Required Wetted Area (m^2)</t>
  </si>
  <si>
    <t>Adjacent Regulator Area (m^2)</t>
  </si>
  <si>
    <t>Shalikar Beel Khal</t>
  </si>
  <si>
    <t>Design Discharge (Cumec) considering Regulator</t>
  </si>
  <si>
    <t>Bottom Width B m</t>
  </si>
  <si>
    <t>Top Width T m</t>
  </si>
  <si>
    <t>Depth d</t>
  </si>
  <si>
    <t>Slope n</t>
  </si>
  <si>
    <t>Sardarkhali Khal</t>
  </si>
  <si>
    <t>Offtake Bed Level PWD m</t>
  </si>
  <si>
    <t>Lebu Hajikhali Khal</t>
  </si>
  <si>
    <t>Mashkhola Khal</t>
  </si>
  <si>
    <t>Novabkhali Khal</t>
  </si>
  <si>
    <t>Comment</t>
  </si>
  <si>
    <t>Omarkhali Khal</t>
  </si>
  <si>
    <t>Bottleneck</t>
  </si>
  <si>
    <t>Rajnagar Khal</t>
  </si>
  <si>
    <t>Cross Dam</t>
  </si>
  <si>
    <t>Offtake Congested</t>
  </si>
  <si>
    <t>Sallah Khal</t>
  </si>
  <si>
    <t>Invert Level</t>
  </si>
  <si>
    <t>Bed Width B m</t>
  </si>
  <si>
    <t>Proposed Bed Width B m</t>
  </si>
  <si>
    <t>Nolbon Khal</t>
  </si>
  <si>
    <t>GL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</si>
</sst>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sqref="A1:N10"/>
    </sheetView>
  </sheetViews>
  <sheetFormatPr defaultRowHeight="14.4" x14ac:dyDescent="0.3"/>
  <cols>
    <col min="1" max="1" width="19.88671875" customWidth="1"/>
    <col min="2" max="2" width="11.6640625" customWidth="1"/>
    <col min="3" max="3" width="14" customWidth="1"/>
    <col min="4" max="4" width="12.44140625" customWidth="1"/>
    <col min="5" max="5" width="16.33203125" customWidth="1"/>
    <col min="6" max="6" width="13.6640625" customWidth="1"/>
    <col min="7" max="7" width="12.44140625" customWidth="1"/>
    <col min="8" max="8" width="12.109375" customWidth="1"/>
    <col min="9" max="9" width="12" customWidth="1"/>
    <col min="10" max="11" width="10" customWidth="1"/>
    <col min="12" max="12" width="10.6640625" customWidth="1"/>
    <col min="13" max="13" width="10.88671875" customWidth="1"/>
    <col min="14" max="14" width="12.109375" customWidth="1"/>
    <col min="15" max="15" width="10.44140625" customWidth="1"/>
  </cols>
  <sheetData>
    <row r="1" spans="1:15" ht="90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</v>
      </c>
      <c r="G1" s="2" t="s">
        <v>6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14</v>
      </c>
      <c r="M1" s="2" t="s">
        <v>25</v>
      </c>
      <c r="N1" s="3" t="s">
        <v>18</v>
      </c>
    </row>
    <row r="2" spans="1:15" x14ac:dyDescent="0.3">
      <c r="A2" s="1" t="s">
        <v>7</v>
      </c>
      <c r="B2" s="1">
        <v>1.06</v>
      </c>
      <c r="C2" s="1">
        <v>250</v>
      </c>
      <c r="D2" s="1">
        <v>2.67</v>
      </c>
      <c r="E2" s="1">
        <v>4.58</v>
      </c>
      <c r="F2" s="1">
        <v>5.67</v>
      </c>
      <c r="G2" s="1">
        <v>10</v>
      </c>
      <c r="H2" s="1">
        <v>13</v>
      </c>
      <c r="I2" s="1">
        <v>15</v>
      </c>
      <c r="J2" s="1">
        <v>0.72</v>
      </c>
      <c r="K2" s="1">
        <v>1.5</v>
      </c>
      <c r="L2" s="1">
        <v>-0.95</v>
      </c>
      <c r="M2" s="1">
        <v>-1</v>
      </c>
      <c r="N2" s="1"/>
    </row>
    <row r="3" spans="1:15" x14ac:dyDescent="0.3">
      <c r="A3" s="1" t="s">
        <v>13</v>
      </c>
      <c r="B3" s="1">
        <v>8.8000000000000007</v>
      </c>
      <c r="C3" s="1">
        <v>2000</v>
      </c>
      <c r="D3" s="1">
        <v>20.55</v>
      </c>
      <c r="E3" s="1">
        <v>34.25</v>
      </c>
      <c r="F3" s="1"/>
      <c r="G3" s="1"/>
      <c r="H3" s="1">
        <v>14</v>
      </c>
      <c r="I3" s="1">
        <v>20</v>
      </c>
      <c r="J3" s="1">
        <v>2</v>
      </c>
      <c r="K3" s="1">
        <v>1.5</v>
      </c>
      <c r="L3" s="1">
        <v>-0.42</v>
      </c>
      <c r="M3" s="1">
        <v>-0.86</v>
      </c>
      <c r="N3" s="4"/>
    </row>
    <row r="4" spans="1:15" x14ac:dyDescent="0.3">
      <c r="A4" s="1" t="s">
        <v>1</v>
      </c>
      <c r="B4" s="1">
        <v>1.7</v>
      </c>
      <c r="C4" s="1">
        <v>250</v>
      </c>
      <c r="D4" s="1">
        <v>2.5499999999999998</v>
      </c>
      <c r="E4" s="1">
        <v>4.25</v>
      </c>
      <c r="F4" s="1">
        <v>11.34</v>
      </c>
      <c r="G4" s="1">
        <v>20</v>
      </c>
      <c r="H4" s="1">
        <v>14</v>
      </c>
      <c r="I4" s="1">
        <v>18</v>
      </c>
      <c r="J4" s="1">
        <v>1.25</v>
      </c>
      <c r="K4" s="1">
        <v>1.5</v>
      </c>
      <c r="L4" s="1">
        <v>-0.91500000000000004</v>
      </c>
      <c r="M4" s="1">
        <v>-1</v>
      </c>
      <c r="N4" s="1"/>
    </row>
    <row r="5" spans="1:15" x14ac:dyDescent="0.3">
      <c r="A5" s="1" t="s">
        <v>15</v>
      </c>
      <c r="B5" s="1">
        <v>0.52</v>
      </c>
      <c r="C5" s="1">
        <v>150</v>
      </c>
      <c r="D5" s="1">
        <v>0.95</v>
      </c>
      <c r="E5" s="1">
        <v>1.6</v>
      </c>
      <c r="F5" s="1">
        <v>3.82</v>
      </c>
      <c r="G5" s="1">
        <v>6.5</v>
      </c>
      <c r="H5" s="1">
        <v>12</v>
      </c>
      <c r="I5" s="1">
        <v>15</v>
      </c>
      <c r="J5" s="1">
        <v>1</v>
      </c>
      <c r="K5" s="1">
        <v>1.5</v>
      </c>
      <c r="L5" s="1">
        <v>-0.3</v>
      </c>
      <c r="M5" s="1">
        <v>-0.35</v>
      </c>
      <c r="N5" s="1"/>
    </row>
    <row r="6" spans="1:15" x14ac:dyDescent="0.3">
      <c r="A6" s="1" t="s">
        <v>16</v>
      </c>
      <c r="B6" s="1">
        <v>0.435</v>
      </c>
      <c r="C6" s="1">
        <v>320</v>
      </c>
      <c r="D6" s="1">
        <v>0.8</v>
      </c>
      <c r="E6" s="1">
        <v>1.33</v>
      </c>
      <c r="F6" s="1">
        <v>17</v>
      </c>
      <c r="G6" s="1">
        <v>28.35</v>
      </c>
      <c r="H6" s="1">
        <v>5</v>
      </c>
      <c r="I6" s="1">
        <v>14</v>
      </c>
      <c r="J6" s="1">
        <v>3</v>
      </c>
      <c r="K6" s="1">
        <v>1.5</v>
      </c>
      <c r="L6" s="1">
        <v>-1.37</v>
      </c>
      <c r="M6" s="1">
        <v>-1.4</v>
      </c>
      <c r="N6" s="4"/>
    </row>
    <row r="7" spans="1:15" x14ac:dyDescent="0.3">
      <c r="A7" s="5" t="s">
        <v>17</v>
      </c>
      <c r="B7" s="1">
        <v>3.48</v>
      </c>
      <c r="C7" s="1">
        <v>600</v>
      </c>
      <c r="D7" s="1">
        <v>6.2329999999999997</v>
      </c>
      <c r="E7" s="1">
        <v>10.38</v>
      </c>
      <c r="F7" s="1">
        <v>11.34</v>
      </c>
      <c r="G7" s="5">
        <v>20</v>
      </c>
      <c r="H7" s="5">
        <v>8</v>
      </c>
      <c r="I7" s="5">
        <v>14</v>
      </c>
      <c r="J7" s="5">
        <v>1.8</v>
      </c>
      <c r="K7" s="5">
        <v>1.5</v>
      </c>
      <c r="L7" s="1">
        <v>-0.42599999999999999</v>
      </c>
      <c r="M7" s="1">
        <v>-0.6</v>
      </c>
      <c r="N7" s="1" t="s">
        <v>20</v>
      </c>
    </row>
    <row r="8" spans="1:15" x14ac:dyDescent="0.3">
      <c r="A8" s="5" t="s">
        <v>19</v>
      </c>
      <c r="B8" s="1">
        <v>2.06</v>
      </c>
      <c r="C8" s="1">
        <v>500</v>
      </c>
      <c r="D8" s="1">
        <v>5.2</v>
      </c>
      <c r="E8" s="1">
        <v>8.67</v>
      </c>
      <c r="F8" s="1">
        <v>11.34</v>
      </c>
      <c r="G8" s="1">
        <v>20</v>
      </c>
      <c r="H8" s="1">
        <v>8</v>
      </c>
      <c r="I8" s="1">
        <v>14</v>
      </c>
      <c r="J8" s="1">
        <v>1.8</v>
      </c>
      <c r="K8" s="1">
        <v>1.5</v>
      </c>
      <c r="L8" s="1">
        <v>-0.48</v>
      </c>
      <c r="M8" s="1">
        <v>-0.6</v>
      </c>
      <c r="N8" s="1" t="s">
        <v>20</v>
      </c>
      <c r="O8" t="s">
        <v>22</v>
      </c>
    </row>
    <row r="9" spans="1:15" ht="28.8" x14ac:dyDescent="0.3">
      <c r="A9" s="1" t="s">
        <v>21</v>
      </c>
      <c r="B9" s="1">
        <v>2.0099999999999998</v>
      </c>
      <c r="C9" s="1">
        <v>350</v>
      </c>
      <c r="D9" s="1">
        <v>3.64</v>
      </c>
      <c r="E9" s="1">
        <v>6.1</v>
      </c>
      <c r="F9" s="1">
        <v>17</v>
      </c>
      <c r="G9" s="1">
        <v>28.35</v>
      </c>
      <c r="H9" s="1">
        <v>7</v>
      </c>
      <c r="I9" s="1">
        <v>15</v>
      </c>
      <c r="J9" s="1">
        <v>2.6</v>
      </c>
      <c r="K9" s="1">
        <v>1.5</v>
      </c>
      <c r="L9" s="1">
        <v>-0.59</v>
      </c>
      <c r="M9" s="1">
        <v>-0.7</v>
      </c>
      <c r="N9" s="4" t="s">
        <v>23</v>
      </c>
      <c r="O9" t="s">
        <v>22</v>
      </c>
    </row>
    <row r="10" spans="1:15" x14ac:dyDescent="0.3">
      <c r="A10" s="1" t="s">
        <v>24</v>
      </c>
      <c r="B10" s="1">
        <v>1.1499999999999999</v>
      </c>
      <c r="C10" s="1">
        <v>160</v>
      </c>
      <c r="D10" s="1">
        <v>2.75</v>
      </c>
      <c r="E10" s="1">
        <v>4.5999999999999996</v>
      </c>
      <c r="F10" s="1">
        <v>5.67</v>
      </c>
      <c r="G10" s="1">
        <v>10</v>
      </c>
      <c r="H10" s="1">
        <v>9</v>
      </c>
      <c r="I10" s="1">
        <v>12</v>
      </c>
      <c r="J10" s="1">
        <v>1</v>
      </c>
      <c r="K10" s="1">
        <v>1.5</v>
      </c>
      <c r="L10" s="1">
        <v>-1.34</v>
      </c>
      <c r="M10" s="1">
        <v>-1.4</v>
      </c>
      <c r="N10" s="1"/>
      <c r="O10" t="s">
        <v>22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F2" sqref="F2"/>
    </sheetView>
  </sheetViews>
  <sheetFormatPr defaultRowHeight="14.4" x14ac:dyDescent="0.3"/>
  <cols>
    <col min="1" max="1" width="27" customWidth="1"/>
    <col min="4" max="4" width="9.109375" customWidth="1"/>
    <col min="5" max="5" width="13.109375" customWidth="1"/>
    <col min="6" max="6" width="14.88671875" customWidth="1"/>
    <col min="7" max="7" width="13.6640625" customWidth="1"/>
    <col min="11" max="11" width="14.33203125" customWidth="1"/>
  </cols>
  <sheetData>
    <row r="1" spans="1:11" ht="90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26</v>
      </c>
      <c r="G1" s="2" t="s">
        <v>27</v>
      </c>
      <c r="H1" s="2" t="s">
        <v>12</v>
      </c>
      <c r="I1" s="2" t="s">
        <v>14</v>
      </c>
      <c r="J1" s="2" t="s">
        <v>25</v>
      </c>
      <c r="K1" s="6" t="s">
        <v>29</v>
      </c>
    </row>
    <row r="2" spans="1:11" x14ac:dyDescent="0.3">
      <c r="A2" s="7" t="s">
        <v>28</v>
      </c>
      <c r="B2" s="8">
        <v>3.35</v>
      </c>
      <c r="C2" s="8">
        <v>650</v>
      </c>
      <c r="D2" s="8">
        <v>16.8</v>
      </c>
      <c r="E2" s="8">
        <v>28</v>
      </c>
      <c r="F2" s="8">
        <v>5</v>
      </c>
      <c r="G2" s="8">
        <v>5</v>
      </c>
      <c r="H2" s="8">
        <v>2</v>
      </c>
      <c r="I2" s="8">
        <v>-1.2324999999999999</v>
      </c>
      <c r="J2" s="9">
        <v>-1.4</v>
      </c>
      <c r="K2" s="10">
        <v>1</v>
      </c>
    </row>
    <row r="4" spans="1:11" x14ac:dyDescent="0.3">
      <c r="E4">
        <f>I2-(B2*5)/100</f>
        <v>-1.4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Home</cp:lastModifiedBy>
  <dcterms:created xsi:type="dcterms:W3CDTF">2021-11-24T04:44:49Z</dcterms:created>
  <dcterms:modified xsi:type="dcterms:W3CDTF">2022-02-02T17:59:41Z</dcterms:modified>
</cp:coreProperties>
</file>