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Fifth Revised\"/>
    </mc:Choice>
  </mc:AlternateContent>
  <bookViews>
    <workbookView xWindow="0" yWindow="0" windowWidth="20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G3" i="1"/>
  <c r="G4" i="1"/>
  <c r="G5" i="1"/>
  <c r="G6" i="1"/>
  <c r="J6" i="1" s="1"/>
  <c r="G7" i="1"/>
  <c r="G8" i="1"/>
  <c r="G9" i="1"/>
  <c r="G10" i="1"/>
  <c r="J10" i="1" s="1"/>
  <c r="G2" i="1"/>
  <c r="J3" i="1"/>
  <c r="J4" i="1"/>
  <c r="J5" i="1"/>
  <c r="J7" i="1"/>
  <c r="J8" i="1"/>
  <c r="J9" i="1"/>
  <c r="J2" i="1"/>
</calcChain>
</file>

<file path=xl/sharedStrings.xml><?xml version="1.0" encoding="utf-8"?>
<sst xmlns="http://schemas.openxmlformats.org/spreadsheetml/2006/main" count="28" uniqueCount="24">
  <si>
    <t>GL</t>
  </si>
  <si>
    <t>Invert Level</t>
  </si>
  <si>
    <t>d</t>
  </si>
  <si>
    <t>n</t>
  </si>
  <si>
    <t>A</t>
  </si>
  <si>
    <t>B</t>
  </si>
  <si>
    <t>T</t>
  </si>
  <si>
    <t>Khal Name</t>
  </si>
  <si>
    <t>Shalikar Beel Khal</t>
  </si>
  <si>
    <t>Proposed B</t>
  </si>
  <si>
    <t>Sardarkhali Khal</t>
  </si>
  <si>
    <t>Surjakhali Khal</t>
  </si>
  <si>
    <t>Labuhaji Khali Khal</t>
  </si>
  <si>
    <t>Mashkhola Khal</t>
  </si>
  <si>
    <t>Novabkhali Khal</t>
  </si>
  <si>
    <t>Omarkhali Khal</t>
  </si>
  <si>
    <t>Rajnagar Khal</t>
  </si>
  <si>
    <t>Sallah Khal</t>
  </si>
  <si>
    <t>Remarks</t>
  </si>
  <si>
    <t>No excavation Required untill further analysis</t>
  </si>
  <si>
    <t>Package-51</t>
  </si>
  <si>
    <t>Package-50</t>
  </si>
  <si>
    <t>Retention, h1</t>
  </si>
  <si>
    <t>Package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</si>
</sst>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45" zoomScaleNormal="145" workbookViewId="0">
      <selection activeCell="E13" sqref="E13"/>
    </sheetView>
  </sheetViews>
  <sheetFormatPr defaultRowHeight="14.4" x14ac:dyDescent="0.3"/>
  <cols>
    <col min="1" max="1" width="12.88671875" customWidth="1"/>
    <col min="2" max="2" width="22.88671875" customWidth="1"/>
    <col min="4" max="6" width="14.33203125" customWidth="1"/>
    <col min="9" max="9" width="8.88671875" style="6"/>
    <col min="10" max="10" width="9.109375" style="6"/>
    <col min="11" max="11" width="15.44140625" customWidth="1"/>
    <col min="13" max="13" width="21.6640625" customWidth="1"/>
  </cols>
  <sheetData>
    <row r="1" spans="1:13" x14ac:dyDescent="0.3">
      <c r="A1" s="2" t="s">
        <v>23</v>
      </c>
      <c r="B1" s="1" t="s">
        <v>7</v>
      </c>
      <c r="C1" s="1" t="s">
        <v>0</v>
      </c>
      <c r="D1" s="1" t="s">
        <v>1</v>
      </c>
      <c r="E1" s="1" t="s">
        <v>22</v>
      </c>
      <c r="F1" s="1"/>
      <c r="G1" s="1" t="s">
        <v>2</v>
      </c>
      <c r="H1" s="1" t="s">
        <v>3</v>
      </c>
      <c r="I1" s="5" t="s">
        <v>4</v>
      </c>
      <c r="J1" s="5" t="s">
        <v>5</v>
      </c>
      <c r="K1" s="1" t="s">
        <v>9</v>
      </c>
      <c r="L1" s="1" t="s">
        <v>6</v>
      </c>
      <c r="M1" s="1" t="s">
        <v>18</v>
      </c>
    </row>
    <row r="2" spans="1:13" ht="28.8" x14ac:dyDescent="0.3">
      <c r="A2" s="9" t="s">
        <v>20</v>
      </c>
      <c r="B2" s="7" t="s">
        <v>8</v>
      </c>
      <c r="C2" s="3">
        <v>1.5</v>
      </c>
      <c r="D2" s="3">
        <v>-1</v>
      </c>
      <c r="E2" s="3">
        <v>0.6</v>
      </c>
      <c r="F2" s="3">
        <f>D2-E2</f>
        <v>-1.6</v>
      </c>
      <c r="G2" s="3">
        <f>C2-D2</f>
        <v>2.5</v>
      </c>
      <c r="H2" s="3">
        <v>2</v>
      </c>
      <c r="I2" s="3">
        <v>10</v>
      </c>
      <c r="J2" s="3">
        <f>(I2/G2)-(2*H2*E2)-(H2*G2)</f>
        <v>-3.4</v>
      </c>
      <c r="K2" s="2"/>
      <c r="L2" s="2"/>
      <c r="M2" s="4" t="s">
        <v>19</v>
      </c>
    </row>
    <row r="3" spans="1:13" ht="13.8" customHeight="1" x14ac:dyDescent="0.3">
      <c r="A3" s="10"/>
      <c r="B3" s="3" t="s">
        <v>11</v>
      </c>
      <c r="C3" s="3">
        <v>1.5</v>
      </c>
      <c r="D3" s="3">
        <v>-1</v>
      </c>
      <c r="E3" s="3">
        <v>0.6</v>
      </c>
      <c r="F3" s="3">
        <f t="shared" ref="F3:F10" si="0">D3-E3</f>
        <v>-1.6</v>
      </c>
      <c r="G3" s="3">
        <f t="shared" ref="G3:G10" si="1">C3-D3</f>
        <v>2.5</v>
      </c>
      <c r="H3" s="3">
        <v>2</v>
      </c>
      <c r="I3" s="3">
        <v>20</v>
      </c>
      <c r="J3" s="3">
        <f t="shared" ref="J3:J10" si="2">(I3/G3)-(2*H3*E3)-(H3*G3)</f>
        <v>0.59999999999999964</v>
      </c>
      <c r="K3" s="2"/>
      <c r="L3" s="2"/>
      <c r="M3" s="4" t="s">
        <v>19</v>
      </c>
    </row>
    <row r="4" spans="1:13" x14ac:dyDescent="0.3">
      <c r="A4" s="11"/>
      <c r="B4" s="3" t="s">
        <v>10</v>
      </c>
      <c r="C4" s="3">
        <v>1.5</v>
      </c>
      <c r="D4" s="3">
        <v>-0.71</v>
      </c>
      <c r="E4" s="3">
        <v>0.6</v>
      </c>
      <c r="F4" s="3">
        <f t="shared" si="0"/>
        <v>-1.31</v>
      </c>
      <c r="G4" s="3">
        <f t="shared" si="1"/>
        <v>2.21</v>
      </c>
      <c r="H4" s="3">
        <v>2</v>
      </c>
      <c r="I4" s="3">
        <v>50</v>
      </c>
      <c r="J4" s="3">
        <f t="shared" si="2"/>
        <v>15.804434389140274</v>
      </c>
      <c r="K4" s="2"/>
      <c r="L4" s="2"/>
      <c r="M4" s="2"/>
    </row>
    <row r="5" spans="1:13" ht="28.8" x14ac:dyDescent="0.3">
      <c r="A5" s="9" t="s">
        <v>21</v>
      </c>
      <c r="B5" s="7" t="s">
        <v>12</v>
      </c>
      <c r="C5" s="3">
        <v>1.5</v>
      </c>
      <c r="D5" s="3">
        <v>-0.35</v>
      </c>
      <c r="E5" s="3">
        <v>0.6</v>
      </c>
      <c r="F5" s="3">
        <f t="shared" si="0"/>
        <v>-0.95</v>
      </c>
      <c r="G5" s="3">
        <f t="shared" si="1"/>
        <v>1.85</v>
      </c>
      <c r="H5" s="3">
        <v>2</v>
      </c>
      <c r="I5" s="3">
        <v>5</v>
      </c>
      <c r="J5" s="3">
        <f t="shared" si="2"/>
        <v>-3.3972972972972975</v>
      </c>
      <c r="K5" s="2"/>
      <c r="L5" s="2"/>
      <c r="M5" s="4" t="s">
        <v>19</v>
      </c>
    </row>
    <row r="6" spans="1:13" x14ac:dyDescent="0.3">
      <c r="A6" s="10"/>
      <c r="B6" s="3" t="s">
        <v>13</v>
      </c>
      <c r="C6" s="3">
        <v>1.5</v>
      </c>
      <c r="D6" s="3">
        <v>-1.4</v>
      </c>
      <c r="E6" s="3">
        <v>0.1</v>
      </c>
      <c r="F6" s="3">
        <f t="shared" si="0"/>
        <v>-1.5</v>
      </c>
      <c r="G6" s="3">
        <f t="shared" si="1"/>
        <v>2.9</v>
      </c>
      <c r="H6" s="3">
        <v>2</v>
      </c>
      <c r="I6" s="3">
        <v>30</v>
      </c>
      <c r="J6" s="3">
        <f t="shared" si="2"/>
        <v>4.1448275862068966</v>
      </c>
      <c r="K6" s="2"/>
      <c r="L6" s="2"/>
      <c r="M6" s="2"/>
    </row>
    <row r="7" spans="1:13" x14ac:dyDescent="0.3">
      <c r="A7" s="10"/>
      <c r="B7" s="3" t="s">
        <v>14</v>
      </c>
      <c r="C7" s="3">
        <v>1.2</v>
      </c>
      <c r="D7" s="3">
        <v>-0.6</v>
      </c>
      <c r="E7" s="3">
        <v>0.6</v>
      </c>
      <c r="F7" s="3">
        <f t="shared" si="0"/>
        <v>-1.2</v>
      </c>
      <c r="G7" s="3">
        <f t="shared" si="1"/>
        <v>1.7999999999999998</v>
      </c>
      <c r="H7" s="3">
        <v>2</v>
      </c>
      <c r="I7" s="3">
        <v>20</v>
      </c>
      <c r="J7" s="3">
        <f t="shared" si="2"/>
        <v>5.1111111111111125</v>
      </c>
      <c r="K7" s="2"/>
      <c r="L7" s="2"/>
      <c r="M7" s="2"/>
    </row>
    <row r="8" spans="1:13" x14ac:dyDescent="0.3">
      <c r="A8" s="10"/>
      <c r="B8" s="8" t="s">
        <v>15</v>
      </c>
      <c r="C8" s="3">
        <v>1.2</v>
      </c>
      <c r="D8" s="3">
        <v>-0.6</v>
      </c>
      <c r="E8" s="3">
        <v>0.6</v>
      </c>
      <c r="F8" s="3">
        <f t="shared" si="0"/>
        <v>-1.2</v>
      </c>
      <c r="G8" s="3">
        <f t="shared" si="1"/>
        <v>1.7999999999999998</v>
      </c>
      <c r="H8" s="3">
        <v>2</v>
      </c>
      <c r="I8" s="3">
        <v>20</v>
      </c>
      <c r="J8" s="3">
        <f t="shared" si="2"/>
        <v>5.1111111111111125</v>
      </c>
      <c r="K8" s="2"/>
      <c r="L8" s="2"/>
      <c r="M8" s="2"/>
    </row>
    <row r="9" spans="1:13" ht="28.8" x14ac:dyDescent="0.3">
      <c r="A9" s="10"/>
      <c r="B9" s="7" t="s">
        <v>16</v>
      </c>
      <c r="C9" s="3">
        <v>1.5</v>
      </c>
      <c r="D9" s="3">
        <v>-0.7</v>
      </c>
      <c r="E9" s="3">
        <v>0.6</v>
      </c>
      <c r="F9" s="3">
        <f t="shared" si="0"/>
        <v>-1.2999999999999998</v>
      </c>
      <c r="G9" s="3">
        <f t="shared" si="1"/>
        <v>2.2000000000000002</v>
      </c>
      <c r="H9" s="3">
        <v>2</v>
      </c>
      <c r="I9" s="3">
        <v>30</v>
      </c>
      <c r="J9" s="3">
        <f t="shared" si="2"/>
        <v>6.8363636363636342</v>
      </c>
      <c r="K9" s="2"/>
      <c r="L9" s="2"/>
      <c r="M9" s="4" t="s">
        <v>19</v>
      </c>
    </row>
    <row r="10" spans="1:13" ht="28.8" x14ac:dyDescent="0.3">
      <c r="A10" s="11"/>
      <c r="B10" s="7" t="s">
        <v>17</v>
      </c>
      <c r="C10" s="3">
        <v>1.5</v>
      </c>
      <c r="D10" s="3">
        <v>-1.1100000000000001</v>
      </c>
      <c r="E10" s="3">
        <v>0.6</v>
      </c>
      <c r="F10" s="3">
        <f t="shared" si="0"/>
        <v>-1.71</v>
      </c>
      <c r="G10" s="3">
        <f t="shared" si="1"/>
        <v>2.6100000000000003</v>
      </c>
      <c r="H10" s="3">
        <v>2</v>
      </c>
      <c r="I10" s="3">
        <v>10</v>
      </c>
      <c r="J10" s="3">
        <f t="shared" si="2"/>
        <v>-3.7885823754789283</v>
      </c>
      <c r="K10" s="2"/>
      <c r="L10" s="2"/>
      <c r="M10" s="4" t="s">
        <v>19</v>
      </c>
    </row>
  </sheetData>
  <mergeCells count="2">
    <mergeCell ref="A2:A4"/>
    <mergeCell ref="A5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2022-01-23T08:53:20Z</dcterms:created>
  <dcterms:modified xsi:type="dcterms:W3CDTF">2022-01-24T07:14:57Z</dcterms:modified>
</cp:coreProperties>
</file>