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CEIP-I\"/>
    </mc:Choice>
  </mc:AlternateContent>
  <bookViews>
    <workbookView xWindow="240" yWindow="12" windowWidth="16092" windowHeight="9660" activeTab="2"/>
  </bookViews>
  <sheets>
    <sheet name="area_elevation_data" sheetId="1" r:id="rId1"/>
    <sheet name="Minimum_WL" sheetId="3" r:id="rId2"/>
    <sheet name="Maximum_WL" sheetId="2" r:id="rId3"/>
  </sheets>
  <definedNames>
    <definedName name="_xlnm._FilterDatabase" localSheetId="2" hidden="1">Maximum_WL!$A$1:$N$55</definedName>
  </definedNames>
  <calcPr calcId="162913"/>
</workbook>
</file>

<file path=xl/calcChain.xml><?xml version="1.0" encoding="utf-8"?>
<calcChain xmlns="http://schemas.openxmlformats.org/spreadsheetml/2006/main">
  <c r="D80" i="3" l="1"/>
  <c r="E80" i="3"/>
  <c r="F80" i="3"/>
  <c r="G80" i="3"/>
  <c r="H80" i="3"/>
  <c r="I80" i="3"/>
  <c r="J80" i="3"/>
  <c r="K80" i="3"/>
  <c r="L80" i="3"/>
  <c r="M80" i="3"/>
  <c r="N80" i="3"/>
  <c r="C80" i="3"/>
  <c r="N101" i="2"/>
  <c r="M101" i="2"/>
  <c r="L101" i="2"/>
  <c r="K101" i="2"/>
  <c r="J101" i="2"/>
  <c r="I101" i="2"/>
  <c r="H101" i="2"/>
  <c r="G101" i="2"/>
  <c r="F101" i="2"/>
  <c r="E101" i="2"/>
  <c r="D101" i="2"/>
  <c r="C101" i="2"/>
  <c r="N99" i="2"/>
  <c r="N100" i="2" s="1"/>
  <c r="M99" i="2"/>
  <c r="M100" i="2" s="1"/>
  <c r="L99" i="2"/>
  <c r="L100" i="2" s="1"/>
  <c r="K99" i="2"/>
  <c r="K100" i="2" s="1"/>
  <c r="J99" i="2"/>
  <c r="J100" i="2" s="1"/>
  <c r="I99" i="2"/>
  <c r="I100" i="2" s="1"/>
  <c r="H99" i="2"/>
  <c r="H100" i="2" s="1"/>
  <c r="G99" i="2"/>
  <c r="G100" i="2" s="1"/>
  <c r="F99" i="2"/>
  <c r="F100" i="2" s="1"/>
  <c r="E99" i="2"/>
  <c r="E100" i="2" s="1"/>
  <c r="D99" i="2"/>
  <c r="D100" i="2" s="1"/>
  <c r="C99" i="2"/>
  <c r="C100" i="2" s="1"/>
  <c r="F336" i="1" l="1"/>
  <c r="F335" i="1"/>
  <c r="E3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" i="1"/>
</calcChain>
</file>

<file path=xl/sharedStrings.xml><?xml version="1.0" encoding="utf-8"?>
<sst xmlns="http://schemas.openxmlformats.org/spreadsheetml/2006/main" count="60" uniqueCount="22">
  <si>
    <t>elevation(m-CorrectedPWD)</t>
  </si>
  <si>
    <t>area</t>
  </si>
  <si>
    <t>incremental_area</t>
  </si>
  <si>
    <t>Avg GL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</si>
  <si>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</si>
  <si>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</si>
  <si>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</si>
  <si>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</si>
  <si>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</si>
  <si>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</si>
  <si>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</si>
  <si>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</si>
  <si>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</si>
  <si>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</si>
  <si>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</si>
  <si>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</si>
  <si>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</si>
  <si>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</si>
  <si>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Avg</t>
  </si>
  <si>
    <t>Average</t>
  </si>
  <si>
    <t>Incremental Area</t>
  </si>
  <si>
    <t>elevation (mm-CorrectedPWD)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</si>
</sst>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area_elevation_data!$C$2:$C$334</c:f>
              <c:numCache>
                <c:formatCode>General</c:formatCode>
                <c:ptCount val="333"/>
                <c:pt idx="0">
                  <c:v>1.149</c:v>
                </c:pt>
                <c:pt idx="1">
                  <c:v>1.155</c:v>
                </c:pt>
                <c:pt idx="2">
                  <c:v>1.1559999999999999</c:v>
                </c:pt>
                <c:pt idx="3">
                  <c:v>1.157</c:v>
                </c:pt>
                <c:pt idx="4">
                  <c:v>1.1599999999999999</c:v>
                </c:pt>
                <c:pt idx="5">
                  <c:v>1.165</c:v>
                </c:pt>
                <c:pt idx="6">
                  <c:v>1.1659999999999999</c:v>
                </c:pt>
                <c:pt idx="7">
                  <c:v>1.167</c:v>
                </c:pt>
                <c:pt idx="8">
                  <c:v>1.1679999999999999</c:v>
                </c:pt>
                <c:pt idx="9">
                  <c:v>1.169</c:v>
                </c:pt>
                <c:pt idx="10">
                  <c:v>1.171</c:v>
                </c:pt>
                <c:pt idx="11">
                  <c:v>1.1719999999999999</c:v>
                </c:pt>
                <c:pt idx="12">
                  <c:v>1.173</c:v>
                </c:pt>
                <c:pt idx="13">
                  <c:v>1.1739999999999999</c:v>
                </c:pt>
                <c:pt idx="14">
                  <c:v>1.1759999999999999</c:v>
                </c:pt>
                <c:pt idx="15">
                  <c:v>1.177</c:v>
                </c:pt>
                <c:pt idx="16">
                  <c:v>1.1779999999999999</c:v>
                </c:pt>
                <c:pt idx="17">
                  <c:v>1.179</c:v>
                </c:pt>
                <c:pt idx="18">
                  <c:v>1.18</c:v>
                </c:pt>
                <c:pt idx="19">
                  <c:v>1.181</c:v>
                </c:pt>
                <c:pt idx="20">
                  <c:v>1.1830000000000001</c:v>
                </c:pt>
                <c:pt idx="21">
                  <c:v>1.1839999999999999</c:v>
                </c:pt>
                <c:pt idx="22">
                  <c:v>1.1850000000000001</c:v>
                </c:pt>
                <c:pt idx="23">
                  <c:v>1.1859999999999999</c:v>
                </c:pt>
                <c:pt idx="24">
                  <c:v>1.1870000000000001</c:v>
                </c:pt>
                <c:pt idx="25">
                  <c:v>1.1879999999999999</c:v>
                </c:pt>
                <c:pt idx="26">
                  <c:v>1.1890000000000001</c:v>
                </c:pt>
                <c:pt idx="27">
                  <c:v>1.19</c:v>
                </c:pt>
                <c:pt idx="28">
                  <c:v>1.1910000000000001</c:v>
                </c:pt>
                <c:pt idx="29">
                  <c:v>1.1919999999999999</c:v>
                </c:pt>
                <c:pt idx="30">
                  <c:v>1.1930000000000001</c:v>
                </c:pt>
                <c:pt idx="31">
                  <c:v>1.194</c:v>
                </c:pt>
                <c:pt idx="32">
                  <c:v>1.1950000000000001</c:v>
                </c:pt>
                <c:pt idx="33">
                  <c:v>1.196</c:v>
                </c:pt>
                <c:pt idx="34">
                  <c:v>1.1970000000000001</c:v>
                </c:pt>
                <c:pt idx="35">
                  <c:v>1.198</c:v>
                </c:pt>
                <c:pt idx="36">
                  <c:v>1.1990000000000001</c:v>
                </c:pt>
                <c:pt idx="37">
                  <c:v>1.2</c:v>
                </c:pt>
                <c:pt idx="38">
                  <c:v>1.2010000000000001</c:v>
                </c:pt>
                <c:pt idx="39">
                  <c:v>1.202</c:v>
                </c:pt>
                <c:pt idx="40">
                  <c:v>1.2030000000000001</c:v>
                </c:pt>
                <c:pt idx="41">
                  <c:v>1.204</c:v>
                </c:pt>
                <c:pt idx="42">
                  <c:v>1.2050000000000001</c:v>
                </c:pt>
                <c:pt idx="43">
                  <c:v>1.206</c:v>
                </c:pt>
                <c:pt idx="44">
                  <c:v>1.2070000000000001</c:v>
                </c:pt>
                <c:pt idx="45">
                  <c:v>1.208</c:v>
                </c:pt>
                <c:pt idx="46">
                  <c:v>1.2090000000000001</c:v>
                </c:pt>
                <c:pt idx="47">
                  <c:v>1.21</c:v>
                </c:pt>
                <c:pt idx="48">
                  <c:v>1.2110000000000001</c:v>
                </c:pt>
                <c:pt idx="49">
                  <c:v>1.212</c:v>
                </c:pt>
                <c:pt idx="50">
                  <c:v>1.2130000000000001</c:v>
                </c:pt>
                <c:pt idx="51">
                  <c:v>1.214</c:v>
                </c:pt>
                <c:pt idx="52">
                  <c:v>1.2150000000000001</c:v>
                </c:pt>
                <c:pt idx="53">
                  <c:v>1.216</c:v>
                </c:pt>
                <c:pt idx="54">
                  <c:v>1.2170000000000001</c:v>
                </c:pt>
                <c:pt idx="55">
                  <c:v>1.218</c:v>
                </c:pt>
                <c:pt idx="56">
                  <c:v>1.2190000000000001</c:v>
                </c:pt>
                <c:pt idx="57">
                  <c:v>1.22</c:v>
                </c:pt>
                <c:pt idx="58">
                  <c:v>1.2210000000000001</c:v>
                </c:pt>
                <c:pt idx="59">
                  <c:v>1.222</c:v>
                </c:pt>
                <c:pt idx="60">
                  <c:v>1.2230000000000001</c:v>
                </c:pt>
                <c:pt idx="61">
                  <c:v>1.224</c:v>
                </c:pt>
                <c:pt idx="62">
                  <c:v>1.2250000000000001</c:v>
                </c:pt>
                <c:pt idx="63">
                  <c:v>1.226</c:v>
                </c:pt>
                <c:pt idx="64">
                  <c:v>1.2270000000000001</c:v>
                </c:pt>
                <c:pt idx="65">
                  <c:v>1.228</c:v>
                </c:pt>
                <c:pt idx="66">
                  <c:v>1.2290000000000001</c:v>
                </c:pt>
                <c:pt idx="67">
                  <c:v>1.23</c:v>
                </c:pt>
                <c:pt idx="68">
                  <c:v>1.2310000000000001</c:v>
                </c:pt>
                <c:pt idx="69">
                  <c:v>1.232</c:v>
                </c:pt>
                <c:pt idx="70">
                  <c:v>1.2330000000000001</c:v>
                </c:pt>
                <c:pt idx="71">
                  <c:v>1.234</c:v>
                </c:pt>
                <c:pt idx="72">
                  <c:v>1.2350000000000001</c:v>
                </c:pt>
                <c:pt idx="73">
                  <c:v>1.236</c:v>
                </c:pt>
                <c:pt idx="74">
                  <c:v>1.2370000000000001</c:v>
                </c:pt>
                <c:pt idx="75">
                  <c:v>1.238</c:v>
                </c:pt>
                <c:pt idx="76">
                  <c:v>1.2390000000000001</c:v>
                </c:pt>
                <c:pt idx="77">
                  <c:v>1.24</c:v>
                </c:pt>
                <c:pt idx="78">
                  <c:v>1.2410000000000001</c:v>
                </c:pt>
                <c:pt idx="79">
                  <c:v>1.242</c:v>
                </c:pt>
                <c:pt idx="80">
                  <c:v>1.2430000000000001</c:v>
                </c:pt>
                <c:pt idx="81">
                  <c:v>1.244</c:v>
                </c:pt>
                <c:pt idx="82">
                  <c:v>1.2450000000000001</c:v>
                </c:pt>
                <c:pt idx="83">
                  <c:v>1.246</c:v>
                </c:pt>
                <c:pt idx="84">
                  <c:v>1.2470000000000001</c:v>
                </c:pt>
                <c:pt idx="85">
                  <c:v>1.248</c:v>
                </c:pt>
                <c:pt idx="86">
                  <c:v>1.2490000000000001</c:v>
                </c:pt>
                <c:pt idx="87">
                  <c:v>1.25</c:v>
                </c:pt>
                <c:pt idx="88">
                  <c:v>1.2509999999999999</c:v>
                </c:pt>
                <c:pt idx="89">
                  <c:v>1.252</c:v>
                </c:pt>
                <c:pt idx="90">
                  <c:v>1.2529999999999999</c:v>
                </c:pt>
                <c:pt idx="91">
                  <c:v>1.254</c:v>
                </c:pt>
                <c:pt idx="92">
                  <c:v>1.2549999999999999</c:v>
                </c:pt>
                <c:pt idx="93">
                  <c:v>1.256</c:v>
                </c:pt>
                <c:pt idx="94">
                  <c:v>1.2569999999999999</c:v>
                </c:pt>
                <c:pt idx="95">
                  <c:v>1.258</c:v>
                </c:pt>
                <c:pt idx="96">
                  <c:v>1.2589999999999999</c:v>
                </c:pt>
                <c:pt idx="97">
                  <c:v>1.26</c:v>
                </c:pt>
                <c:pt idx="98">
                  <c:v>1.2609999999999999</c:v>
                </c:pt>
                <c:pt idx="99">
                  <c:v>1.262</c:v>
                </c:pt>
                <c:pt idx="100">
                  <c:v>1.2629999999999999</c:v>
                </c:pt>
                <c:pt idx="101">
                  <c:v>1.264</c:v>
                </c:pt>
                <c:pt idx="102">
                  <c:v>1.2649999999999999</c:v>
                </c:pt>
                <c:pt idx="103">
                  <c:v>1.266</c:v>
                </c:pt>
                <c:pt idx="104">
                  <c:v>1.2669999999999999</c:v>
                </c:pt>
                <c:pt idx="105">
                  <c:v>1.268</c:v>
                </c:pt>
                <c:pt idx="106">
                  <c:v>1.2689999999999999</c:v>
                </c:pt>
                <c:pt idx="107">
                  <c:v>1.27</c:v>
                </c:pt>
                <c:pt idx="108">
                  <c:v>1.2709999999999999</c:v>
                </c:pt>
                <c:pt idx="109">
                  <c:v>1.272</c:v>
                </c:pt>
                <c:pt idx="110">
                  <c:v>1.2729999999999999</c:v>
                </c:pt>
                <c:pt idx="111">
                  <c:v>1.274</c:v>
                </c:pt>
                <c:pt idx="112">
                  <c:v>1.2749999999999999</c:v>
                </c:pt>
                <c:pt idx="113">
                  <c:v>1.276</c:v>
                </c:pt>
                <c:pt idx="114">
                  <c:v>1.2769999999999999</c:v>
                </c:pt>
                <c:pt idx="115">
                  <c:v>1.278</c:v>
                </c:pt>
                <c:pt idx="116">
                  <c:v>1.2789999999999999</c:v>
                </c:pt>
                <c:pt idx="117">
                  <c:v>1.28</c:v>
                </c:pt>
                <c:pt idx="118">
                  <c:v>1.2809999999999999</c:v>
                </c:pt>
                <c:pt idx="119">
                  <c:v>1.282</c:v>
                </c:pt>
                <c:pt idx="120">
                  <c:v>1.2829999999999999</c:v>
                </c:pt>
                <c:pt idx="121">
                  <c:v>1.284</c:v>
                </c:pt>
                <c:pt idx="122">
                  <c:v>1.2849999999999999</c:v>
                </c:pt>
                <c:pt idx="123">
                  <c:v>1.286</c:v>
                </c:pt>
                <c:pt idx="124">
                  <c:v>1.2869999999999999</c:v>
                </c:pt>
                <c:pt idx="125">
                  <c:v>1.288</c:v>
                </c:pt>
                <c:pt idx="126">
                  <c:v>1.2889999999999999</c:v>
                </c:pt>
                <c:pt idx="127">
                  <c:v>1.29</c:v>
                </c:pt>
                <c:pt idx="128">
                  <c:v>1.2909999999999999</c:v>
                </c:pt>
                <c:pt idx="129">
                  <c:v>1.292</c:v>
                </c:pt>
                <c:pt idx="130">
                  <c:v>1.2929999999999999</c:v>
                </c:pt>
                <c:pt idx="131">
                  <c:v>1.294</c:v>
                </c:pt>
                <c:pt idx="132">
                  <c:v>1.2949999999999999</c:v>
                </c:pt>
                <c:pt idx="133">
                  <c:v>1.296</c:v>
                </c:pt>
                <c:pt idx="134">
                  <c:v>1.2969999999999999</c:v>
                </c:pt>
                <c:pt idx="135">
                  <c:v>1.298</c:v>
                </c:pt>
                <c:pt idx="136">
                  <c:v>1.2989999999999999</c:v>
                </c:pt>
                <c:pt idx="137">
                  <c:v>1.3</c:v>
                </c:pt>
                <c:pt idx="138">
                  <c:v>1.3009999999999999</c:v>
                </c:pt>
                <c:pt idx="139">
                  <c:v>1.302</c:v>
                </c:pt>
                <c:pt idx="140">
                  <c:v>1.3029999999999999</c:v>
                </c:pt>
                <c:pt idx="141">
                  <c:v>1.304</c:v>
                </c:pt>
                <c:pt idx="142">
                  <c:v>1.3049999999999999</c:v>
                </c:pt>
                <c:pt idx="143">
                  <c:v>1.306</c:v>
                </c:pt>
                <c:pt idx="144">
                  <c:v>1.3069999999999999</c:v>
                </c:pt>
                <c:pt idx="145">
                  <c:v>1.3080000000000001</c:v>
                </c:pt>
                <c:pt idx="146">
                  <c:v>1.3089999999999999</c:v>
                </c:pt>
                <c:pt idx="147">
                  <c:v>1.31</c:v>
                </c:pt>
                <c:pt idx="148">
                  <c:v>1.3109999999999999</c:v>
                </c:pt>
                <c:pt idx="149">
                  <c:v>1.3120000000000001</c:v>
                </c:pt>
                <c:pt idx="150">
                  <c:v>1.3129999999999999</c:v>
                </c:pt>
                <c:pt idx="151">
                  <c:v>1.3140000000000001</c:v>
                </c:pt>
                <c:pt idx="152">
                  <c:v>1.3149999999999999</c:v>
                </c:pt>
                <c:pt idx="153">
                  <c:v>1.3160000000000001</c:v>
                </c:pt>
                <c:pt idx="154">
                  <c:v>1.3169999999999999</c:v>
                </c:pt>
                <c:pt idx="155">
                  <c:v>1.3180000000000001</c:v>
                </c:pt>
                <c:pt idx="156">
                  <c:v>1.319</c:v>
                </c:pt>
                <c:pt idx="157">
                  <c:v>1.32</c:v>
                </c:pt>
                <c:pt idx="158">
                  <c:v>1.321</c:v>
                </c:pt>
                <c:pt idx="159">
                  <c:v>1.3220000000000001</c:v>
                </c:pt>
                <c:pt idx="160">
                  <c:v>1.323</c:v>
                </c:pt>
                <c:pt idx="161">
                  <c:v>1.3240000000000001</c:v>
                </c:pt>
                <c:pt idx="162">
                  <c:v>1.325</c:v>
                </c:pt>
                <c:pt idx="163">
                  <c:v>1.3260000000000001</c:v>
                </c:pt>
                <c:pt idx="164">
                  <c:v>1.327</c:v>
                </c:pt>
                <c:pt idx="165">
                  <c:v>1.3280000000000001</c:v>
                </c:pt>
                <c:pt idx="166">
                  <c:v>1.329</c:v>
                </c:pt>
                <c:pt idx="167">
                  <c:v>1.33</c:v>
                </c:pt>
                <c:pt idx="168">
                  <c:v>1.331</c:v>
                </c:pt>
                <c:pt idx="169">
                  <c:v>1.3320000000000001</c:v>
                </c:pt>
                <c:pt idx="170">
                  <c:v>1.333</c:v>
                </c:pt>
                <c:pt idx="171">
                  <c:v>1.3340000000000001</c:v>
                </c:pt>
                <c:pt idx="172">
                  <c:v>1.335</c:v>
                </c:pt>
                <c:pt idx="173">
                  <c:v>1.3360000000000001</c:v>
                </c:pt>
                <c:pt idx="174">
                  <c:v>1.337</c:v>
                </c:pt>
                <c:pt idx="175">
                  <c:v>1.3380000000000001</c:v>
                </c:pt>
                <c:pt idx="176">
                  <c:v>1.339</c:v>
                </c:pt>
                <c:pt idx="177">
                  <c:v>1.34</c:v>
                </c:pt>
                <c:pt idx="178">
                  <c:v>1.341</c:v>
                </c:pt>
                <c:pt idx="179">
                  <c:v>1.3420000000000001</c:v>
                </c:pt>
                <c:pt idx="180">
                  <c:v>1.343</c:v>
                </c:pt>
                <c:pt idx="181">
                  <c:v>1.3440000000000001</c:v>
                </c:pt>
                <c:pt idx="182">
                  <c:v>1.345</c:v>
                </c:pt>
                <c:pt idx="183">
                  <c:v>1.3460000000000001</c:v>
                </c:pt>
                <c:pt idx="184">
                  <c:v>1.347</c:v>
                </c:pt>
                <c:pt idx="185">
                  <c:v>1.3480000000000001</c:v>
                </c:pt>
                <c:pt idx="186">
                  <c:v>1.349</c:v>
                </c:pt>
                <c:pt idx="187">
                  <c:v>1.35</c:v>
                </c:pt>
                <c:pt idx="188">
                  <c:v>1.351</c:v>
                </c:pt>
                <c:pt idx="189">
                  <c:v>1.3520000000000001</c:v>
                </c:pt>
                <c:pt idx="190">
                  <c:v>1.353</c:v>
                </c:pt>
                <c:pt idx="191">
                  <c:v>1.3540000000000001</c:v>
                </c:pt>
                <c:pt idx="192">
                  <c:v>1.355</c:v>
                </c:pt>
                <c:pt idx="193">
                  <c:v>1.3560000000000001</c:v>
                </c:pt>
                <c:pt idx="194">
                  <c:v>1.357</c:v>
                </c:pt>
                <c:pt idx="195">
                  <c:v>1.3580000000000001</c:v>
                </c:pt>
                <c:pt idx="196">
                  <c:v>1.359</c:v>
                </c:pt>
                <c:pt idx="197">
                  <c:v>1.36</c:v>
                </c:pt>
                <c:pt idx="198">
                  <c:v>1.361</c:v>
                </c:pt>
                <c:pt idx="199">
                  <c:v>1.3620000000000001</c:v>
                </c:pt>
                <c:pt idx="200">
                  <c:v>1.363</c:v>
                </c:pt>
                <c:pt idx="201">
                  <c:v>1.3640000000000001</c:v>
                </c:pt>
                <c:pt idx="202">
                  <c:v>1.365</c:v>
                </c:pt>
                <c:pt idx="203">
                  <c:v>1.3660000000000001</c:v>
                </c:pt>
                <c:pt idx="204">
                  <c:v>1.367</c:v>
                </c:pt>
                <c:pt idx="205">
                  <c:v>1.3680000000000001</c:v>
                </c:pt>
                <c:pt idx="206">
                  <c:v>1.369</c:v>
                </c:pt>
                <c:pt idx="207">
                  <c:v>1.37</c:v>
                </c:pt>
                <c:pt idx="208">
                  <c:v>1.371</c:v>
                </c:pt>
                <c:pt idx="209">
                  <c:v>1.3720000000000001</c:v>
                </c:pt>
                <c:pt idx="210">
                  <c:v>1.373</c:v>
                </c:pt>
                <c:pt idx="211">
                  <c:v>1.3740000000000001</c:v>
                </c:pt>
                <c:pt idx="212">
                  <c:v>1.375</c:v>
                </c:pt>
                <c:pt idx="213">
                  <c:v>1.3759999999999999</c:v>
                </c:pt>
                <c:pt idx="214">
                  <c:v>1.377</c:v>
                </c:pt>
                <c:pt idx="215">
                  <c:v>1.3779999999999999</c:v>
                </c:pt>
                <c:pt idx="216">
                  <c:v>1.379</c:v>
                </c:pt>
                <c:pt idx="217">
                  <c:v>1.38</c:v>
                </c:pt>
                <c:pt idx="218">
                  <c:v>1.381</c:v>
                </c:pt>
                <c:pt idx="219">
                  <c:v>1.3819999999999999</c:v>
                </c:pt>
                <c:pt idx="220">
                  <c:v>1.383</c:v>
                </c:pt>
                <c:pt idx="221">
                  <c:v>1.3839999999999999</c:v>
                </c:pt>
                <c:pt idx="222">
                  <c:v>1.385</c:v>
                </c:pt>
                <c:pt idx="223">
                  <c:v>1.3859999999999999</c:v>
                </c:pt>
                <c:pt idx="224">
                  <c:v>1.387</c:v>
                </c:pt>
                <c:pt idx="225">
                  <c:v>1.3879999999999999</c:v>
                </c:pt>
                <c:pt idx="226">
                  <c:v>1.389</c:v>
                </c:pt>
                <c:pt idx="227">
                  <c:v>1.39</c:v>
                </c:pt>
                <c:pt idx="228">
                  <c:v>1.391</c:v>
                </c:pt>
                <c:pt idx="229">
                  <c:v>1.3919999999999999</c:v>
                </c:pt>
                <c:pt idx="230">
                  <c:v>1.393</c:v>
                </c:pt>
                <c:pt idx="231">
                  <c:v>1.3939999999999999</c:v>
                </c:pt>
                <c:pt idx="232">
                  <c:v>1.395</c:v>
                </c:pt>
                <c:pt idx="233">
                  <c:v>1.3959999999999999</c:v>
                </c:pt>
                <c:pt idx="234">
                  <c:v>1.397</c:v>
                </c:pt>
                <c:pt idx="235">
                  <c:v>1.3979999999999999</c:v>
                </c:pt>
                <c:pt idx="236">
                  <c:v>1.399</c:v>
                </c:pt>
                <c:pt idx="237">
                  <c:v>1.4</c:v>
                </c:pt>
                <c:pt idx="238">
                  <c:v>1.401</c:v>
                </c:pt>
                <c:pt idx="239">
                  <c:v>1.4019999999999999</c:v>
                </c:pt>
                <c:pt idx="240">
                  <c:v>1.403</c:v>
                </c:pt>
                <c:pt idx="241">
                  <c:v>1.4039999999999999</c:v>
                </c:pt>
                <c:pt idx="242">
                  <c:v>1.405</c:v>
                </c:pt>
                <c:pt idx="243">
                  <c:v>1.4059999999999999</c:v>
                </c:pt>
                <c:pt idx="244">
                  <c:v>1.407</c:v>
                </c:pt>
                <c:pt idx="245">
                  <c:v>1.4079999999999999</c:v>
                </c:pt>
                <c:pt idx="246">
                  <c:v>1.409</c:v>
                </c:pt>
                <c:pt idx="247">
                  <c:v>1.41</c:v>
                </c:pt>
                <c:pt idx="248">
                  <c:v>1.411</c:v>
                </c:pt>
                <c:pt idx="249">
                  <c:v>1.4119999999999999</c:v>
                </c:pt>
                <c:pt idx="250">
                  <c:v>1.413</c:v>
                </c:pt>
                <c:pt idx="251">
                  <c:v>1.4139999999999999</c:v>
                </c:pt>
                <c:pt idx="252">
                  <c:v>1.415</c:v>
                </c:pt>
                <c:pt idx="253">
                  <c:v>1.4159999999999999</c:v>
                </c:pt>
                <c:pt idx="254">
                  <c:v>1.417</c:v>
                </c:pt>
                <c:pt idx="255">
                  <c:v>1.4179999999999999</c:v>
                </c:pt>
                <c:pt idx="256">
                  <c:v>1.419</c:v>
                </c:pt>
                <c:pt idx="257">
                  <c:v>1.42</c:v>
                </c:pt>
                <c:pt idx="258">
                  <c:v>1.421</c:v>
                </c:pt>
                <c:pt idx="259">
                  <c:v>1.423</c:v>
                </c:pt>
                <c:pt idx="260">
                  <c:v>1.4239999999999999</c:v>
                </c:pt>
                <c:pt idx="261">
                  <c:v>1.4259999999999999</c:v>
                </c:pt>
                <c:pt idx="262">
                  <c:v>1.427</c:v>
                </c:pt>
                <c:pt idx="263">
                  <c:v>1.4279999999999999</c:v>
                </c:pt>
                <c:pt idx="264">
                  <c:v>1.429</c:v>
                </c:pt>
                <c:pt idx="265">
                  <c:v>1.43</c:v>
                </c:pt>
                <c:pt idx="266">
                  <c:v>1.431</c:v>
                </c:pt>
                <c:pt idx="267">
                  <c:v>1.4319999999999999</c:v>
                </c:pt>
                <c:pt idx="268">
                  <c:v>1.4330000000000001</c:v>
                </c:pt>
                <c:pt idx="269">
                  <c:v>1.4339999999999999</c:v>
                </c:pt>
                <c:pt idx="270">
                  <c:v>1.4350000000000001</c:v>
                </c:pt>
                <c:pt idx="271">
                  <c:v>1.4359999999999999</c:v>
                </c:pt>
                <c:pt idx="272">
                  <c:v>1.4370000000000001</c:v>
                </c:pt>
                <c:pt idx="273">
                  <c:v>1.4379999999999999</c:v>
                </c:pt>
                <c:pt idx="274">
                  <c:v>1.4390000000000001</c:v>
                </c:pt>
                <c:pt idx="275">
                  <c:v>1.44</c:v>
                </c:pt>
                <c:pt idx="276">
                  <c:v>1.4410000000000001</c:v>
                </c:pt>
                <c:pt idx="277">
                  <c:v>1.4419999999999999</c:v>
                </c:pt>
                <c:pt idx="278">
                  <c:v>1.4430000000000001</c:v>
                </c:pt>
                <c:pt idx="279">
                  <c:v>1.444</c:v>
                </c:pt>
                <c:pt idx="280">
                  <c:v>1.4450000000000001</c:v>
                </c:pt>
                <c:pt idx="281">
                  <c:v>1.446</c:v>
                </c:pt>
                <c:pt idx="282">
                  <c:v>1.4470000000000001</c:v>
                </c:pt>
                <c:pt idx="283">
                  <c:v>1.448</c:v>
                </c:pt>
                <c:pt idx="284">
                  <c:v>1.4490000000000001</c:v>
                </c:pt>
                <c:pt idx="285">
                  <c:v>1.45</c:v>
                </c:pt>
                <c:pt idx="286">
                  <c:v>1.4510000000000001</c:v>
                </c:pt>
                <c:pt idx="287">
                  <c:v>1.452</c:v>
                </c:pt>
                <c:pt idx="288">
                  <c:v>1.4530000000000001</c:v>
                </c:pt>
                <c:pt idx="289">
                  <c:v>1.454</c:v>
                </c:pt>
                <c:pt idx="290">
                  <c:v>1.4570000000000001</c:v>
                </c:pt>
                <c:pt idx="291">
                  <c:v>1.458</c:v>
                </c:pt>
                <c:pt idx="292">
                  <c:v>1.46</c:v>
                </c:pt>
                <c:pt idx="293">
                  <c:v>1.4610000000000001</c:v>
                </c:pt>
                <c:pt idx="294">
                  <c:v>1.462</c:v>
                </c:pt>
                <c:pt idx="295">
                  <c:v>1.4630000000000001</c:v>
                </c:pt>
                <c:pt idx="296">
                  <c:v>1.464</c:v>
                </c:pt>
                <c:pt idx="297">
                  <c:v>1.4650000000000001</c:v>
                </c:pt>
                <c:pt idx="298">
                  <c:v>1.4670000000000001</c:v>
                </c:pt>
                <c:pt idx="299">
                  <c:v>1.468</c:v>
                </c:pt>
                <c:pt idx="300">
                  <c:v>1.47</c:v>
                </c:pt>
                <c:pt idx="301">
                  <c:v>1.4710000000000001</c:v>
                </c:pt>
                <c:pt idx="302">
                  <c:v>1.472</c:v>
                </c:pt>
                <c:pt idx="303">
                  <c:v>1.474</c:v>
                </c:pt>
                <c:pt idx="304">
                  <c:v>1.476</c:v>
                </c:pt>
                <c:pt idx="305">
                  <c:v>1.4770000000000001</c:v>
                </c:pt>
                <c:pt idx="306">
                  <c:v>1.4790000000000001</c:v>
                </c:pt>
                <c:pt idx="307">
                  <c:v>1.4810000000000001</c:v>
                </c:pt>
                <c:pt idx="308">
                  <c:v>1.4830000000000001</c:v>
                </c:pt>
                <c:pt idx="309">
                  <c:v>1.484</c:v>
                </c:pt>
                <c:pt idx="310">
                  <c:v>1.4850000000000001</c:v>
                </c:pt>
                <c:pt idx="311">
                  <c:v>1.486</c:v>
                </c:pt>
                <c:pt idx="312">
                  <c:v>1.4890000000000001</c:v>
                </c:pt>
                <c:pt idx="313">
                  <c:v>1.4910000000000001</c:v>
                </c:pt>
                <c:pt idx="314">
                  <c:v>1.492</c:v>
                </c:pt>
                <c:pt idx="315">
                  <c:v>1.4930000000000001</c:v>
                </c:pt>
                <c:pt idx="316">
                  <c:v>1.4950000000000001</c:v>
                </c:pt>
                <c:pt idx="317">
                  <c:v>1.496</c:v>
                </c:pt>
                <c:pt idx="318">
                  <c:v>1.4970000000000001</c:v>
                </c:pt>
                <c:pt idx="319">
                  <c:v>1.5</c:v>
                </c:pt>
                <c:pt idx="320">
                  <c:v>1.502</c:v>
                </c:pt>
                <c:pt idx="321">
                  <c:v>1.5029999999999999</c:v>
                </c:pt>
                <c:pt idx="322">
                  <c:v>1.504</c:v>
                </c:pt>
                <c:pt idx="323">
                  <c:v>1.506</c:v>
                </c:pt>
                <c:pt idx="324">
                  <c:v>1.5069999999999999</c:v>
                </c:pt>
                <c:pt idx="325">
                  <c:v>1.5089999999999999</c:v>
                </c:pt>
                <c:pt idx="326">
                  <c:v>1.5109999999999999</c:v>
                </c:pt>
                <c:pt idx="327">
                  <c:v>1.512</c:v>
                </c:pt>
                <c:pt idx="328">
                  <c:v>1.5129999999999999</c:v>
                </c:pt>
                <c:pt idx="329">
                  <c:v>1.5209999999999999</c:v>
                </c:pt>
                <c:pt idx="330">
                  <c:v>1.5249999999999999</c:v>
                </c:pt>
                <c:pt idx="331">
                  <c:v>1.5269999999999999</c:v>
                </c:pt>
                <c:pt idx="332">
                  <c:v>1.536</c:v>
                </c:pt>
              </c:numCache>
            </c:numRef>
          </c:xVal>
          <c:yVal>
            <c:numRef>
              <c:f>area_elevation_data!$D$2:$D$334</c:f>
              <c:numCache>
                <c:formatCode>General</c:formatCode>
                <c:ptCount val="33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4.75</c:v>
                </c:pt>
                <c:pt idx="14">
                  <c:v>5.5</c:v>
                </c:pt>
                <c:pt idx="15">
                  <c:v>6.25</c:v>
                </c:pt>
                <c:pt idx="16">
                  <c:v>7</c:v>
                </c:pt>
                <c:pt idx="17">
                  <c:v>7.75</c:v>
                </c:pt>
                <c:pt idx="18">
                  <c:v>8.25</c:v>
                </c:pt>
                <c:pt idx="19">
                  <c:v>8.75</c:v>
                </c:pt>
                <c:pt idx="20">
                  <c:v>9.5</c:v>
                </c:pt>
                <c:pt idx="21">
                  <c:v>10.25</c:v>
                </c:pt>
                <c:pt idx="22">
                  <c:v>10.75</c:v>
                </c:pt>
                <c:pt idx="23">
                  <c:v>11.5</c:v>
                </c:pt>
                <c:pt idx="24">
                  <c:v>12.25</c:v>
                </c:pt>
                <c:pt idx="25">
                  <c:v>13.25</c:v>
                </c:pt>
                <c:pt idx="26">
                  <c:v>14</c:v>
                </c:pt>
                <c:pt idx="27">
                  <c:v>14.25</c:v>
                </c:pt>
                <c:pt idx="28">
                  <c:v>15.5</c:v>
                </c:pt>
                <c:pt idx="29">
                  <c:v>16</c:v>
                </c:pt>
                <c:pt idx="30">
                  <c:v>17.25</c:v>
                </c:pt>
                <c:pt idx="31">
                  <c:v>17.75</c:v>
                </c:pt>
                <c:pt idx="32">
                  <c:v>19</c:v>
                </c:pt>
                <c:pt idx="33">
                  <c:v>19.25</c:v>
                </c:pt>
                <c:pt idx="34">
                  <c:v>20.75</c:v>
                </c:pt>
                <c:pt idx="35">
                  <c:v>22</c:v>
                </c:pt>
                <c:pt idx="36">
                  <c:v>22.75</c:v>
                </c:pt>
                <c:pt idx="37">
                  <c:v>23.25</c:v>
                </c:pt>
                <c:pt idx="38">
                  <c:v>24</c:v>
                </c:pt>
                <c:pt idx="39">
                  <c:v>25</c:v>
                </c:pt>
                <c:pt idx="40">
                  <c:v>25.25</c:v>
                </c:pt>
                <c:pt idx="41">
                  <c:v>27</c:v>
                </c:pt>
                <c:pt idx="42">
                  <c:v>27.5</c:v>
                </c:pt>
                <c:pt idx="43">
                  <c:v>28</c:v>
                </c:pt>
                <c:pt idx="44">
                  <c:v>29.5</c:v>
                </c:pt>
                <c:pt idx="45">
                  <c:v>30.5</c:v>
                </c:pt>
                <c:pt idx="46">
                  <c:v>32.5</c:v>
                </c:pt>
                <c:pt idx="47">
                  <c:v>33.75</c:v>
                </c:pt>
                <c:pt idx="48">
                  <c:v>34.75</c:v>
                </c:pt>
                <c:pt idx="49">
                  <c:v>36.25</c:v>
                </c:pt>
                <c:pt idx="50">
                  <c:v>36.5</c:v>
                </c:pt>
                <c:pt idx="51">
                  <c:v>37.75</c:v>
                </c:pt>
                <c:pt idx="52">
                  <c:v>38.5</c:v>
                </c:pt>
                <c:pt idx="53">
                  <c:v>39.5</c:v>
                </c:pt>
                <c:pt idx="54">
                  <c:v>41.25</c:v>
                </c:pt>
                <c:pt idx="55">
                  <c:v>42.25</c:v>
                </c:pt>
                <c:pt idx="56">
                  <c:v>43.75</c:v>
                </c:pt>
                <c:pt idx="57">
                  <c:v>45.5</c:v>
                </c:pt>
                <c:pt idx="58">
                  <c:v>46.5</c:v>
                </c:pt>
                <c:pt idx="59">
                  <c:v>48.5</c:v>
                </c:pt>
                <c:pt idx="60">
                  <c:v>50.25</c:v>
                </c:pt>
                <c:pt idx="61">
                  <c:v>51.5</c:v>
                </c:pt>
                <c:pt idx="62">
                  <c:v>53.25</c:v>
                </c:pt>
                <c:pt idx="63">
                  <c:v>55.25</c:v>
                </c:pt>
                <c:pt idx="64">
                  <c:v>57.25</c:v>
                </c:pt>
                <c:pt idx="65">
                  <c:v>59.25</c:v>
                </c:pt>
                <c:pt idx="66">
                  <c:v>61</c:v>
                </c:pt>
                <c:pt idx="67">
                  <c:v>62</c:v>
                </c:pt>
                <c:pt idx="68">
                  <c:v>63.25</c:v>
                </c:pt>
                <c:pt idx="69">
                  <c:v>64.5</c:v>
                </c:pt>
                <c:pt idx="70">
                  <c:v>67.75</c:v>
                </c:pt>
                <c:pt idx="71">
                  <c:v>69.5</c:v>
                </c:pt>
                <c:pt idx="72">
                  <c:v>71.25</c:v>
                </c:pt>
                <c:pt idx="73">
                  <c:v>72.75</c:v>
                </c:pt>
                <c:pt idx="74">
                  <c:v>73.75</c:v>
                </c:pt>
                <c:pt idx="75">
                  <c:v>77.5</c:v>
                </c:pt>
                <c:pt idx="76">
                  <c:v>79</c:v>
                </c:pt>
                <c:pt idx="77">
                  <c:v>81</c:v>
                </c:pt>
                <c:pt idx="78">
                  <c:v>83.75</c:v>
                </c:pt>
                <c:pt idx="79">
                  <c:v>86.25</c:v>
                </c:pt>
                <c:pt idx="80">
                  <c:v>88.5</c:v>
                </c:pt>
                <c:pt idx="81">
                  <c:v>91</c:v>
                </c:pt>
                <c:pt idx="82">
                  <c:v>94</c:v>
                </c:pt>
                <c:pt idx="83">
                  <c:v>96.75</c:v>
                </c:pt>
                <c:pt idx="84">
                  <c:v>98.75</c:v>
                </c:pt>
                <c:pt idx="85">
                  <c:v>100.75</c:v>
                </c:pt>
                <c:pt idx="86">
                  <c:v>103.25</c:v>
                </c:pt>
                <c:pt idx="87">
                  <c:v>105.75</c:v>
                </c:pt>
                <c:pt idx="88">
                  <c:v>107.75</c:v>
                </c:pt>
                <c:pt idx="89">
                  <c:v>109.5</c:v>
                </c:pt>
                <c:pt idx="90">
                  <c:v>112.25</c:v>
                </c:pt>
                <c:pt idx="91">
                  <c:v>112.5</c:v>
                </c:pt>
                <c:pt idx="92">
                  <c:v>114.75</c:v>
                </c:pt>
                <c:pt idx="93">
                  <c:v>116.5</c:v>
                </c:pt>
                <c:pt idx="94">
                  <c:v>117.75</c:v>
                </c:pt>
                <c:pt idx="95">
                  <c:v>119</c:v>
                </c:pt>
                <c:pt idx="96">
                  <c:v>120.25</c:v>
                </c:pt>
                <c:pt idx="97">
                  <c:v>122</c:v>
                </c:pt>
                <c:pt idx="98">
                  <c:v>123</c:v>
                </c:pt>
                <c:pt idx="99">
                  <c:v>123.75</c:v>
                </c:pt>
                <c:pt idx="100">
                  <c:v>124.5</c:v>
                </c:pt>
                <c:pt idx="101">
                  <c:v>125.5</c:v>
                </c:pt>
                <c:pt idx="102">
                  <c:v>126.5</c:v>
                </c:pt>
                <c:pt idx="103">
                  <c:v>127.75</c:v>
                </c:pt>
                <c:pt idx="104">
                  <c:v>128.5</c:v>
                </c:pt>
                <c:pt idx="105">
                  <c:v>129.5</c:v>
                </c:pt>
                <c:pt idx="106">
                  <c:v>130.5</c:v>
                </c:pt>
                <c:pt idx="107">
                  <c:v>131.25</c:v>
                </c:pt>
                <c:pt idx="108">
                  <c:v>132</c:v>
                </c:pt>
                <c:pt idx="109">
                  <c:v>132.5</c:v>
                </c:pt>
                <c:pt idx="110">
                  <c:v>134</c:v>
                </c:pt>
                <c:pt idx="111">
                  <c:v>134.75</c:v>
                </c:pt>
                <c:pt idx="112">
                  <c:v>135.5</c:v>
                </c:pt>
                <c:pt idx="113">
                  <c:v>137.5</c:v>
                </c:pt>
                <c:pt idx="114">
                  <c:v>138.25</c:v>
                </c:pt>
                <c:pt idx="115">
                  <c:v>139.5</c:v>
                </c:pt>
                <c:pt idx="116">
                  <c:v>140.5</c:v>
                </c:pt>
                <c:pt idx="117">
                  <c:v>141</c:v>
                </c:pt>
                <c:pt idx="118">
                  <c:v>142.75</c:v>
                </c:pt>
                <c:pt idx="119">
                  <c:v>143.5</c:v>
                </c:pt>
                <c:pt idx="120">
                  <c:v>144.5</c:v>
                </c:pt>
                <c:pt idx="121">
                  <c:v>145</c:v>
                </c:pt>
                <c:pt idx="122">
                  <c:v>145.75</c:v>
                </c:pt>
                <c:pt idx="123">
                  <c:v>146</c:v>
                </c:pt>
                <c:pt idx="124">
                  <c:v>146.5</c:v>
                </c:pt>
                <c:pt idx="125">
                  <c:v>147.5</c:v>
                </c:pt>
                <c:pt idx="126">
                  <c:v>148.25</c:v>
                </c:pt>
                <c:pt idx="127">
                  <c:v>148.5</c:v>
                </c:pt>
                <c:pt idx="128">
                  <c:v>149.25</c:v>
                </c:pt>
                <c:pt idx="129">
                  <c:v>150.5</c:v>
                </c:pt>
                <c:pt idx="130">
                  <c:v>151.25</c:v>
                </c:pt>
                <c:pt idx="131">
                  <c:v>153</c:v>
                </c:pt>
                <c:pt idx="132">
                  <c:v>153.5</c:v>
                </c:pt>
                <c:pt idx="133">
                  <c:v>153.75</c:v>
                </c:pt>
                <c:pt idx="134">
                  <c:v>154.5</c:v>
                </c:pt>
                <c:pt idx="135">
                  <c:v>155.5</c:v>
                </c:pt>
                <c:pt idx="136">
                  <c:v>156.25</c:v>
                </c:pt>
                <c:pt idx="137">
                  <c:v>157.5</c:v>
                </c:pt>
                <c:pt idx="138">
                  <c:v>158.75</c:v>
                </c:pt>
                <c:pt idx="139">
                  <c:v>159.75</c:v>
                </c:pt>
                <c:pt idx="140">
                  <c:v>160.25</c:v>
                </c:pt>
                <c:pt idx="141">
                  <c:v>160.75</c:v>
                </c:pt>
                <c:pt idx="142">
                  <c:v>161</c:v>
                </c:pt>
                <c:pt idx="143">
                  <c:v>162.5</c:v>
                </c:pt>
                <c:pt idx="144">
                  <c:v>163.5</c:v>
                </c:pt>
                <c:pt idx="145">
                  <c:v>163.75</c:v>
                </c:pt>
                <c:pt idx="146">
                  <c:v>164.5</c:v>
                </c:pt>
                <c:pt idx="147">
                  <c:v>165</c:v>
                </c:pt>
                <c:pt idx="148">
                  <c:v>165.5</c:v>
                </c:pt>
                <c:pt idx="149">
                  <c:v>166.25</c:v>
                </c:pt>
                <c:pt idx="150">
                  <c:v>168</c:v>
                </c:pt>
                <c:pt idx="151">
                  <c:v>169</c:v>
                </c:pt>
                <c:pt idx="152">
                  <c:v>170.25</c:v>
                </c:pt>
                <c:pt idx="153">
                  <c:v>171.75</c:v>
                </c:pt>
                <c:pt idx="154">
                  <c:v>172.25</c:v>
                </c:pt>
                <c:pt idx="155">
                  <c:v>172.5</c:v>
                </c:pt>
                <c:pt idx="156">
                  <c:v>173</c:v>
                </c:pt>
                <c:pt idx="157">
                  <c:v>173.75</c:v>
                </c:pt>
                <c:pt idx="158">
                  <c:v>175</c:v>
                </c:pt>
                <c:pt idx="159">
                  <c:v>176.5</c:v>
                </c:pt>
                <c:pt idx="160">
                  <c:v>177</c:v>
                </c:pt>
                <c:pt idx="161">
                  <c:v>177.5</c:v>
                </c:pt>
                <c:pt idx="162">
                  <c:v>178</c:v>
                </c:pt>
                <c:pt idx="163">
                  <c:v>179.5</c:v>
                </c:pt>
                <c:pt idx="164">
                  <c:v>180.75</c:v>
                </c:pt>
                <c:pt idx="165">
                  <c:v>181</c:v>
                </c:pt>
                <c:pt idx="166">
                  <c:v>182.5</c:v>
                </c:pt>
                <c:pt idx="167">
                  <c:v>183.25</c:v>
                </c:pt>
                <c:pt idx="168">
                  <c:v>184</c:v>
                </c:pt>
                <c:pt idx="169">
                  <c:v>184.5</c:v>
                </c:pt>
                <c:pt idx="170">
                  <c:v>185.75</c:v>
                </c:pt>
                <c:pt idx="171">
                  <c:v>186.5</c:v>
                </c:pt>
                <c:pt idx="172">
                  <c:v>187</c:v>
                </c:pt>
                <c:pt idx="173">
                  <c:v>188.25</c:v>
                </c:pt>
                <c:pt idx="174">
                  <c:v>189</c:v>
                </c:pt>
                <c:pt idx="175">
                  <c:v>190</c:v>
                </c:pt>
                <c:pt idx="176">
                  <c:v>190.5</c:v>
                </c:pt>
                <c:pt idx="177">
                  <c:v>192.25</c:v>
                </c:pt>
                <c:pt idx="178">
                  <c:v>193.5</c:v>
                </c:pt>
                <c:pt idx="179">
                  <c:v>193.75</c:v>
                </c:pt>
                <c:pt idx="180">
                  <c:v>194</c:v>
                </c:pt>
                <c:pt idx="181">
                  <c:v>195.5</c:v>
                </c:pt>
                <c:pt idx="182">
                  <c:v>196.75</c:v>
                </c:pt>
                <c:pt idx="183">
                  <c:v>197.75</c:v>
                </c:pt>
                <c:pt idx="184">
                  <c:v>198.75</c:v>
                </c:pt>
                <c:pt idx="185">
                  <c:v>200</c:v>
                </c:pt>
                <c:pt idx="186">
                  <c:v>201</c:v>
                </c:pt>
                <c:pt idx="187">
                  <c:v>201.75</c:v>
                </c:pt>
                <c:pt idx="188">
                  <c:v>203.25</c:v>
                </c:pt>
                <c:pt idx="189">
                  <c:v>203.5</c:v>
                </c:pt>
                <c:pt idx="190">
                  <c:v>204.25</c:v>
                </c:pt>
                <c:pt idx="191">
                  <c:v>205.25</c:v>
                </c:pt>
                <c:pt idx="192">
                  <c:v>206</c:v>
                </c:pt>
                <c:pt idx="193">
                  <c:v>207</c:v>
                </c:pt>
                <c:pt idx="194">
                  <c:v>208.25</c:v>
                </c:pt>
                <c:pt idx="195">
                  <c:v>208.5</c:v>
                </c:pt>
                <c:pt idx="196">
                  <c:v>209.75</c:v>
                </c:pt>
                <c:pt idx="197">
                  <c:v>210.75</c:v>
                </c:pt>
                <c:pt idx="198">
                  <c:v>212.25</c:v>
                </c:pt>
                <c:pt idx="199">
                  <c:v>213.25</c:v>
                </c:pt>
                <c:pt idx="200">
                  <c:v>214</c:v>
                </c:pt>
                <c:pt idx="201">
                  <c:v>215.25</c:v>
                </c:pt>
                <c:pt idx="202">
                  <c:v>217</c:v>
                </c:pt>
                <c:pt idx="203">
                  <c:v>218.5</c:v>
                </c:pt>
                <c:pt idx="204">
                  <c:v>218.75</c:v>
                </c:pt>
                <c:pt idx="205">
                  <c:v>219.75</c:v>
                </c:pt>
                <c:pt idx="206">
                  <c:v>221</c:v>
                </c:pt>
                <c:pt idx="207">
                  <c:v>222</c:v>
                </c:pt>
                <c:pt idx="208">
                  <c:v>222.75</c:v>
                </c:pt>
                <c:pt idx="209">
                  <c:v>223.75</c:v>
                </c:pt>
                <c:pt idx="210">
                  <c:v>225</c:v>
                </c:pt>
                <c:pt idx="211">
                  <c:v>225.75</c:v>
                </c:pt>
                <c:pt idx="212">
                  <c:v>226.75</c:v>
                </c:pt>
                <c:pt idx="213">
                  <c:v>228.75</c:v>
                </c:pt>
                <c:pt idx="214">
                  <c:v>229.25</c:v>
                </c:pt>
                <c:pt idx="215">
                  <c:v>230</c:v>
                </c:pt>
                <c:pt idx="216">
                  <c:v>231</c:v>
                </c:pt>
                <c:pt idx="217">
                  <c:v>231.75</c:v>
                </c:pt>
                <c:pt idx="218">
                  <c:v>233.25</c:v>
                </c:pt>
                <c:pt idx="219">
                  <c:v>234</c:v>
                </c:pt>
                <c:pt idx="220">
                  <c:v>235</c:v>
                </c:pt>
                <c:pt idx="221">
                  <c:v>235.25</c:v>
                </c:pt>
                <c:pt idx="222">
                  <c:v>236.25</c:v>
                </c:pt>
                <c:pt idx="223">
                  <c:v>238</c:v>
                </c:pt>
                <c:pt idx="224">
                  <c:v>241</c:v>
                </c:pt>
                <c:pt idx="225">
                  <c:v>242.25</c:v>
                </c:pt>
                <c:pt idx="226">
                  <c:v>243.5</c:v>
                </c:pt>
                <c:pt idx="227">
                  <c:v>244.75</c:v>
                </c:pt>
                <c:pt idx="228">
                  <c:v>245.25</c:v>
                </c:pt>
                <c:pt idx="229">
                  <c:v>246.75</c:v>
                </c:pt>
                <c:pt idx="230">
                  <c:v>247.25</c:v>
                </c:pt>
                <c:pt idx="231">
                  <c:v>248.5</c:v>
                </c:pt>
                <c:pt idx="232">
                  <c:v>249</c:v>
                </c:pt>
                <c:pt idx="233">
                  <c:v>250.25</c:v>
                </c:pt>
                <c:pt idx="234">
                  <c:v>251.5</c:v>
                </c:pt>
                <c:pt idx="235">
                  <c:v>252</c:v>
                </c:pt>
                <c:pt idx="236">
                  <c:v>252.5</c:v>
                </c:pt>
                <c:pt idx="237">
                  <c:v>253.75</c:v>
                </c:pt>
                <c:pt idx="238">
                  <c:v>255.25</c:v>
                </c:pt>
                <c:pt idx="239">
                  <c:v>256.25</c:v>
                </c:pt>
                <c:pt idx="240">
                  <c:v>257.25</c:v>
                </c:pt>
                <c:pt idx="241">
                  <c:v>258.5</c:v>
                </c:pt>
                <c:pt idx="242">
                  <c:v>259.5</c:v>
                </c:pt>
                <c:pt idx="243">
                  <c:v>260</c:v>
                </c:pt>
                <c:pt idx="244">
                  <c:v>260.5</c:v>
                </c:pt>
                <c:pt idx="245">
                  <c:v>260.75</c:v>
                </c:pt>
                <c:pt idx="246">
                  <c:v>262</c:v>
                </c:pt>
                <c:pt idx="247">
                  <c:v>262.75</c:v>
                </c:pt>
                <c:pt idx="248">
                  <c:v>263.5</c:v>
                </c:pt>
                <c:pt idx="249">
                  <c:v>264.75</c:v>
                </c:pt>
                <c:pt idx="250">
                  <c:v>265.25</c:v>
                </c:pt>
                <c:pt idx="251">
                  <c:v>265.75</c:v>
                </c:pt>
                <c:pt idx="252">
                  <c:v>266.5</c:v>
                </c:pt>
                <c:pt idx="253">
                  <c:v>268.25</c:v>
                </c:pt>
                <c:pt idx="254">
                  <c:v>269.25</c:v>
                </c:pt>
                <c:pt idx="255">
                  <c:v>269.75</c:v>
                </c:pt>
                <c:pt idx="256">
                  <c:v>270.25</c:v>
                </c:pt>
                <c:pt idx="257">
                  <c:v>271.25</c:v>
                </c:pt>
                <c:pt idx="258">
                  <c:v>272.25</c:v>
                </c:pt>
                <c:pt idx="259">
                  <c:v>273.25</c:v>
                </c:pt>
                <c:pt idx="260">
                  <c:v>273.75</c:v>
                </c:pt>
                <c:pt idx="261">
                  <c:v>274.25</c:v>
                </c:pt>
                <c:pt idx="262">
                  <c:v>275</c:v>
                </c:pt>
                <c:pt idx="263">
                  <c:v>276.25</c:v>
                </c:pt>
                <c:pt idx="264">
                  <c:v>277</c:v>
                </c:pt>
                <c:pt idx="265">
                  <c:v>277.5</c:v>
                </c:pt>
                <c:pt idx="266">
                  <c:v>277.75</c:v>
                </c:pt>
                <c:pt idx="267">
                  <c:v>278.25</c:v>
                </c:pt>
                <c:pt idx="268">
                  <c:v>278.75</c:v>
                </c:pt>
                <c:pt idx="269">
                  <c:v>280</c:v>
                </c:pt>
                <c:pt idx="270">
                  <c:v>280.5</c:v>
                </c:pt>
                <c:pt idx="271">
                  <c:v>281.5</c:v>
                </c:pt>
                <c:pt idx="272">
                  <c:v>282.5</c:v>
                </c:pt>
                <c:pt idx="273">
                  <c:v>283.75</c:v>
                </c:pt>
                <c:pt idx="274">
                  <c:v>285.25</c:v>
                </c:pt>
                <c:pt idx="275">
                  <c:v>286</c:v>
                </c:pt>
                <c:pt idx="276">
                  <c:v>286.5</c:v>
                </c:pt>
                <c:pt idx="277">
                  <c:v>287.5</c:v>
                </c:pt>
                <c:pt idx="278">
                  <c:v>287.75</c:v>
                </c:pt>
                <c:pt idx="279">
                  <c:v>288.5</c:v>
                </c:pt>
                <c:pt idx="280">
                  <c:v>288.75</c:v>
                </c:pt>
                <c:pt idx="281">
                  <c:v>289.25</c:v>
                </c:pt>
                <c:pt idx="282">
                  <c:v>289.75</c:v>
                </c:pt>
                <c:pt idx="283">
                  <c:v>290.25</c:v>
                </c:pt>
                <c:pt idx="284">
                  <c:v>290.5</c:v>
                </c:pt>
                <c:pt idx="285">
                  <c:v>290.75</c:v>
                </c:pt>
                <c:pt idx="286">
                  <c:v>291.25</c:v>
                </c:pt>
                <c:pt idx="287">
                  <c:v>291.75</c:v>
                </c:pt>
                <c:pt idx="288">
                  <c:v>292.75</c:v>
                </c:pt>
                <c:pt idx="289">
                  <c:v>293.5</c:v>
                </c:pt>
                <c:pt idx="290">
                  <c:v>293.75</c:v>
                </c:pt>
                <c:pt idx="291">
                  <c:v>294.25</c:v>
                </c:pt>
                <c:pt idx="292">
                  <c:v>294.75</c:v>
                </c:pt>
                <c:pt idx="293">
                  <c:v>295</c:v>
                </c:pt>
                <c:pt idx="294">
                  <c:v>295.75</c:v>
                </c:pt>
                <c:pt idx="295">
                  <c:v>296</c:v>
                </c:pt>
                <c:pt idx="296">
                  <c:v>296.25</c:v>
                </c:pt>
                <c:pt idx="297">
                  <c:v>297.25</c:v>
                </c:pt>
                <c:pt idx="298">
                  <c:v>297.75</c:v>
                </c:pt>
                <c:pt idx="299">
                  <c:v>298.25</c:v>
                </c:pt>
                <c:pt idx="300">
                  <c:v>298.5</c:v>
                </c:pt>
                <c:pt idx="301">
                  <c:v>299</c:v>
                </c:pt>
                <c:pt idx="302">
                  <c:v>299.25</c:v>
                </c:pt>
                <c:pt idx="303">
                  <c:v>299.75</c:v>
                </c:pt>
                <c:pt idx="304">
                  <c:v>300</c:v>
                </c:pt>
                <c:pt idx="305">
                  <c:v>300.25</c:v>
                </c:pt>
                <c:pt idx="306">
                  <c:v>300.5</c:v>
                </c:pt>
                <c:pt idx="307">
                  <c:v>301.25</c:v>
                </c:pt>
                <c:pt idx="308">
                  <c:v>301.5</c:v>
                </c:pt>
                <c:pt idx="309">
                  <c:v>302</c:v>
                </c:pt>
                <c:pt idx="310">
                  <c:v>302.25</c:v>
                </c:pt>
                <c:pt idx="311">
                  <c:v>302.5</c:v>
                </c:pt>
                <c:pt idx="312">
                  <c:v>303</c:v>
                </c:pt>
                <c:pt idx="313">
                  <c:v>303.25</c:v>
                </c:pt>
                <c:pt idx="314">
                  <c:v>303.5</c:v>
                </c:pt>
                <c:pt idx="315">
                  <c:v>304</c:v>
                </c:pt>
                <c:pt idx="316">
                  <c:v>304.5</c:v>
                </c:pt>
                <c:pt idx="317">
                  <c:v>305</c:v>
                </c:pt>
                <c:pt idx="318">
                  <c:v>305.25</c:v>
                </c:pt>
                <c:pt idx="319">
                  <c:v>305.75</c:v>
                </c:pt>
                <c:pt idx="320">
                  <c:v>306</c:v>
                </c:pt>
                <c:pt idx="321">
                  <c:v>306.25</c:v>
                </c:pt>
                <c:pt idx="322">
                  <c:v>306.5</c:v>
                </c:pt>
                <c:pt idx="323">
                  <c:v>306.75</c:v>
                </c:pt>
                <c:pt idx="324">
                  <c:v>307.25</c:v>
                </c:pt>
                <c:pt idx="325">
                  <c:v>307.5</c:v>
                </c:pt>
                <c:pt idx="326">
                  <c:v>307.75</c:v>
                </c:pt>
                <c:pt idx="327">
                  <c:v>308.25</c:v>
                </c:pt>
                <c:pt idx="328">
                  <c:v>309</c:v>
                </c:pt>
                <c:pt idx="329">
                  <c:v>309.25</c:v>
                </c:pt>
                <c:pt idx="330">
                  <c:v>309.5</c:v>
                </c:pt>
                <c:pt idx="331">
                  <c:v>309.75</c:v>
                </c:pt>
                <c:pt idx="332">
                  <c:v>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0-4E1B-A805-2E82FEC3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01136"/>
        <c:axId val="921501968"/>
      </c:scatterChart>
      <c:valAx>
        <c:axId val="921501136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01968"/>
        <c:crosses val="autoZero"/>
        <c:crossBetween val="midCat"/>
      </c:valAx>
      <c:valAx>
        <c:axId val="921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Minimum_WL!$C$83:$N$83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Minimum_WL!$C$84:$N$84</c:f>
              <c:numCache>
                <c:formatCode>General</c:formatCode>
                <c:ptCount val="12"/>
                <c:pt idx="0">
                  <c:v>-1.2769999999999999</c:v>
                </c:pt>
                <c:pt idx="1">
                  <c:v>-1.4359999999999999</c:v>
                </c:pt>
                <c:pt idx="2">
                  <c:v>-1.4790000000000001</c:v>
                </c:pt>
                <c:pt idx="3">
                  <c:v>-1.468</c:v>
                </c:pt>
                <c:pt idx="4">
                  <c:v>-1.321</c:v>
                </c:pt>
                <c:pt idx="5">
                  <c:v>-1.161</c:v>
                </c:pt>
                <c:pt idx="6">
                  <c:v>-1.034</c:v>
                </c:pt>
                <c:pt idx="7">
                  <c:v>-1.042</c:v>
                </c:pt>
                <c:pt idx="8">
                  <c:v>-1.129</c:v>
                </c:pt>
                <c:pt idx="9">
                  <c:v>-1.056</c:v>
                </c:pt>
                <c:pt idx="10">
                  <c:v>-1.101</c:v>
                </c:pt>
                <c:pt idx="11">
                  <c:v>-1.1459999999999999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2-41C8-8671-44DC6630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77664"/>
        <c:axId val="1791371840"/>
      </c:scatterChart>
      <c:valAx>
        <c:axId val="1791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1840"/>
        <c:crosses val="autoZero"/>
        <c:crossBetween val="midCat"/>
      </c:valAx>
      <c:valAx>
        <c:axId val="17913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343</xdr:row>
      <xdr:rowOff>68580</xdr:rowOff>
    </xdr:from>
    <xdr:to>
      <xdr:col>16</xdr:col>
      <xdr:colOff>586740</xdr:colOff>
      <xdr:row>369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397565</xdr:colOff>
      <xdr:row>80</xdr:row>
      <xdr:rowOff>172279</xdr:rowOff>
    </xdr:from>
    <xdr:to>
      <xdr:col>16</xdr:col>
      <xdr:colOff>371061</xdr:colOff>
      <xdr:row>101</xdr:row>
      <xdr:rowOff>125896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"/>
  <sheetViews>
    <sheetView topLeftCell="A22" zoomScale="160" zoomScaleNormal="160" workbookViewId="0">
      <selection activeCell="C8" sqref="C8"/>
    </sheetView>
  </sheetViews>
  <sheetFormatPr defaultRowHeight="14.4" x14ac:dyDescent="0.3"/>
  <cols>
    <col min="1" max="1" width="12.21875" customWidth="1"/>
    <col min="3" max="3" width="20" customWidth="1"/>
    <col min="4" max="4" width="10.88671875" style="2" customWidth="1"/>
    <col min="5" max="5" width="16" customWidth="1"/>
    <col min="6" max="6" width="12.33203125" style="2" customWidth="1"/>
  </cols>
  <sheetData>
    <row r="1" spans="1:6" s="3" customFormat="1" ht="25.2" customHeight="1" x14ac:dyDescent="0.3">
      <c r="B1" s="6" t="s">
        <v>21</v>
      </c>
      <c r="C1" s="6" t="s">
        <v>0</v>
      </c>
      <c r="D1" s="6" t="s">
        <v>1</v>
      </c>
      <c r="E1" s="7" t="s">
        <v>2</v>
      </c>
      <c r="F1" s="8" t="s">
        <v>20</v>
      </c>
    </row>
    <row r="2" spans="1:6" x14ac:dyDescent="0.3">
      <c r="A2" s="1">
        <v>0</v>
      </c>
      <c r="B2" s="2">
        <v>1149</v>
      </c>
      <c r="C2" s="2">
        <v>1.149</v>
      </c>
      <c r="D2" s="2">
        <v>0.25</v>
      </c>
      <c r="E2" s="2">
        <v>0.25</v>
      </c>
      <c r="F2" s="2">
        <f>C2*E2</f>
        <v>0.28725000000000001</v>
      </c>
    </row>
    <row r="3" spans="1:6" x14ac:dyDescent="0.3">
      <c r="A3" s="1">
        <v>1</v>
      </c>
      <c r="B3" s="2">
        <v>1155</v>
      </c>
      <c r="C3" s="2">
        <v>1.155</v>
      </c>
      <c r="D3" s="2">
        <v>0.5</v>
      </c>
      <c r="E3" s="2">
        <f>D3-D2</f>
        <v>0.25</v>
      </c>
      <c r="F3" s="2">
        <f t="shared" ref="F3:F66" si="0">C3*E3</f>
        <v>0.28875000000000001</v>
      </c>
    </row>
    <row r="4" spans="1:6" x14ac:dyDescent="0.3">
      <c r="A4" s="1">
        <v>2</v>
      </c>
      <c r="B4" s="2">
        <v>1156</v>
      </c>
      <c r="C4" s="2">
        <v>1.1559999999999999</v>
      </c>
      <c r="D4" s="2">
        <v>1</v>
      </c>
      <c r="E4" s="2">
        <f t="shared" ref="E4:E67" si="1">D4-D3</f>
        <v>0.5</v>
      </c>
      <c r="F4" s="2">
        <f t="shared" si="0"/>
        <v>0.57799999999999996</v>
      </c>
    </row>
    <row r="5" spans="1:6" x14ac:dyDescent="0.3">
      <c r="A5" s="1">
        <v>3</v>
      </c>
      <c r="B5" s="2">
        <v>1157</v>
      </c>
      <c r="C5" s="2">
        <v>1.157</v>
      </c>
      <c r="D5" s="2">
        <v>1.25</v>
      </c>
      <c r="E5" s="2">
        <f t="shared" si="1"/>
        <v>0.25</v>
      </c>
      <c r="F5" s="2">
        <f t="shared" si="0"/>
        <v>0.28925000000000001</v>
      </c>
    </row>
    <row r="6" spans="1:6" x14ac:dyDescent="0.3">
      <c r="A6" s="1">
        <v>4</v>
      </c>
      <c r="B6" s="2">
        <v>1160</v>
      </c>
      <c r="C6" s="2">
        <v>1.1599999999999999</v>
      </c>
      <c r="D6" s="2">
        <v>1.5</v>
      </c>
      <c r="E6" s="2">
        <f t="shared" si="1"/>
        <v>0.25</v>
      </c>
      <c r="F6" s="2">
        <f t="shared" si="0"/>
        <v>0.28999999999999998</v>
      </c>
    </row>
    <row r="7" spans="1:6" x14ac:dyDescent="0.3">
      <c r="A7" s="1">
        <v>5</v>
      </c>
      <c r="B7" s="2">
        <v>1165</v>
      </c>
      <c r="C7" s="2">
        <v>1.165</v>
      </c>
      <c r="D7" s="2">
        <v>1.75</v>
      </c>
      <c r="E7" s="2">
        <f t="shared" si="1"/>
        <v>0.25</v>
      </c>
      <c r="F7" s="2">
        <f t="shared" si="0"/>
        <v>0.29125000000000001</v>
      </c>
    </row>
    <row r="8" spans="1:6" x14ac:dyDescent="0.3">
      <c r="A8" s="1">
        <v>6</v>
      </c>
      <c r="B8" s="2">
        <v>1166</v>
      </c>
      <c r="C8" s="2">
        <v>1.1659999999999999</v>
      </c>
      <c r="D8" s="2">
        <v>2.5</v>
      </c>
      <c r="E8" s="2">
        <f t="shared" si="1"/>
        <v>0.75</v>
      </c>
      <c r="F8" s="2">
        <f t="shared" si="0"/>
        <v>0.87449999999999994</v>
      </c>
    </row>
    <row r="9" spans="1:6" x14ac:dyDescent="0.3">
      <c r="A9" s="1">
        <v>7</v>
      </c>
      <c r="B9" s="2">
        <v>1167</v>
      </c>
      <c r="C9" s="2">
        <v>1.167</v>
      </c>
      <c r="D9" s="2">
        <v>2.75</v>
      </c>
      <c r="E9" s="2">
        <f t="shared" si="1"/>
        <v>0.25</v>
      </c>
      <c r="F9" s="2">
        <f t="shared" si="0"/>
        <v>0.29175000000000001</v>
      </c>
    </row>
    <row r="10" spans="1:6" x14ac:dyDescent="0.3">
      <c r="A10" s="1">
        <v>8</v>
      </c>
      <c r="B10" s="2">
        <v>1168</v>
      </c>
      <c r="C10" s="2">
        <v>1.1679999999999999</v>
      </c>
      <c r="D10" s="2">
        <v>3</v>
      </c>
      <c r="E10" s="2">
        <f t="shared" si="1"/>
        <v>0.25</v>
      </c>
      <c r="F10" s="2">
        <f t="shared" si="0"/>
        <v>0.29199999999999998</v>
      </c>
    </row>
    <row r="11" spans="1:6" x14ac:dyDescent="0.3">
      <c r="A11" s="1">
        <v>9</v>
      </c>
      <c r="B11" s="2">
        <v>1169</v>
      </c>
      <c r="C11" s="2">
        <v>1.169</v>
      </c>
      <c r="D11" s="2">
        <v>3.25</v>
      </c>
      <c r="E11" s="2">
        <f t="shared" si="1"/>
        <v>0.25</v>
      </c>
      <c r="F11" s="2">
        <f t="shared" si="0"/>
        <v>0.29225000000000001</v>
      </c>
    </row>
    <row r="12" spans="1:6" x14ac:dyDescent="0.3">
      <c r="A12" s="1">
        <v>10</v>
      </c>
      <c r="B12" s="2">
        <v>1171</v>
      </c>
      <c r="C12" s="2">
        <v>1.171</v>
      </c>
      <c r="D12" s="2">
        <v>3.75</v>
      </c>
      <c r="E12" s="2">
        <f t="shared" si="1"/>
        <v>0.5</v>
      </c>
      <c r="F12" s="2">
        <f t="shared" si="0"/>
        <v>0.58550000000000002</v>
      </c>
    </row>
    <row r="13" spans="1:6" x14ac:dyDescent="0.3">
      <c r="A13" s="1">
        <v>11</v>
      </c>
      <c r="B13" s="2">
        <v>1172</v>
      </c>
      <c r="C13" s="2">
        <v>1.1719999999999999</v>
      </c>
      <c r="D13" s="2">
        <v>4</v>
      </c>
      <c r="E13" s="2">
        <f t="shared" si="1"/>
        <v>0.25</v>
      </c>
      <c r="F13" s="2">
        <f t="shared" si="0"/>
        <v>0.29299999999999998</v>
      </c>
    </row>
    <row r="14" spans="1:6" x14ac:dyDescent="0.3">
      <c r="A14" s="1">
        <v>12</v>
      </c>
      <c r="B14" s="2">
        <v>1173</v>
      </c>
      <c r="C14" s="2">
        <v>1.173</v>
      </c>
      <c r="D14" s="2">
        <v>4.25</v>
      </c>
      <c r="E14" s="2">
        <f t="shared" si="1"/>
        <v>0.25</v>
      </c>
      <c r="F14" s="2">
        <f t="shared" si="0"/>
        <v>0.29325000000000001</v>
      </c>
    </row>
    <row r="15" spans="1:6" x14ac:dyDescent="0.3">
      <c r="A15" s="1">
        <v>13</v>
      </c>
      <c r="B15" s="2">
        <v>1174</v>
      </c>
      <c r="C15" s="2">
        <v>1.1739999999999999</v>
      </c>
      <c r="D15" s="2">
        <v>4.75</v>
      </c>
      <c r="E15" s="2">
        <f t="shared" si="1"/>
        <v>0.5</v>
      </c>
      <c r="F15" s="2">
        <f t="shared" si="0"/>
        <v>0.58699999999999997</v>
      </c>
    </row>
    <row r="16" spans="1:6" x14ac:dyDescent="0.3">
      <c r="A16" s="1">
        <v>14</v>
      </c>
      <c r="B16" s="2">
        <v>1176</v>
      </c>
      <c r="C16" s="2">
        <v>1.1759999999999999</v>
      </c>
      <c r="D16" s="2">
        <v>5.5</v>
      </c>
      <c r="E16" s="2">
        <f t="shared" si="1"/>
        <v>0.75</v>
      </c>
      <c r="F16" s="2">
        <f t="shared" si="0"/>
        <v>0.8819999999999999</v>
      </c>
    </row>
    <row r="17" spans="1:6" x14ac:dyDescent="0.3">
      <c r="A17" s="1">
        <v>15</v>
      </c>
      <c r="B17" s="2">
        <v>1177</v>
      </c>
      <c r="C17" s="2">
        <v>1.177</v>
      </c>
      <c r="D17" s="2">
        <v>6.25</v>
      </c>
      <c r="E17" s="2">
        <f t="shared" si="1"/>
        <v>0.75</v>
      </c>
      <c r="F17" s="2">
        <f t="shared" si="0"/>
        <v>0.88275000000000003</v>
      </c>
    </row>
    <row r="18" spans="1:6" x14ac:dyDescent="0.3">
      <c r="A18" s="1">
        <v>16</v>
      </c>
      <c r="B18" s="2">
        <v>1178</v>
      </c>
      <c r="C18" s="2">
        <v>1.1779999999999999</v>
      </c>
      <c r="D18" s="2">
        <v>7</v>
      </c>
      <c r="E18" s="2">
        <f t="shared" si="1"/>
        <v>0.75</v>
      </c>
      <c r="F18" s="2">
        <f t="shared" si="0"/>
        <v>0.88349999999999995</v>
      </c>
    </row>
    <row r="19" spans="1:6" x14ac:dyDescent="0.3">
      <c r="A19" s="1">
        <v>17</v>
      </c>
      <c r="B19" s="2">
        <v>1179</v>
      </c>
      <c r="C19" s="2">
        <v>1.179</v>
      </c>
      <c r="D19" s="2">
        <v>7.75</v>
      </c>
      <c r="E19" s="2">
        <f t="shared" si="1"/>
        <v>0.75</v>
      </c>
      <c r="F19" s="2">
        <f t="shared" si="0"/>
        <v>0.88424999999999998</v>
      </c>
    </row>
    <row r="20" spans="1:6" x14ac:dyDescent="0.3">
      <c r="A20" s="1">
        <v>18</v>
      </c>
      <c r="B20" s="2">
        <v>1180</v>
      </c>
      <c r="C20" s="2">
        <v>1.18</v>
      </c>
      <c r="D20" s="2">
        <v>8.25</v>
      </c>
      <c r="E20" s="2">
        <f t="shared" si="1"/>
        <v>0.5</v>
      </c>
      <c r="F20" s="2">
        <f t="shared" si="0"/>
        <v>0.59</v>
      </c>
    </row>
    <row r="21" spans="1:6" x14ac:dyDescent="0.3">
      <c r="A21" s="1">
        <v>19</v>
      </c>
      <c r="B21" s="2">
        <v>1181</v>
      </c>
      <c r="C21" s="2">
        <v>1.181</v>
      </c>
      <c r="D21" s="2">
        <v>8.75</v>
      </c>
      <c r="E21" s="2">
        <f t="shared" si="1"/>
        <v>0.5</v>
      </c>
      <c r="F21" s="2">
        <f t="shared" si="0"/>
        <v>0.59050000000000002</v>
      </c>
    </row>
    <row r="22" spans="1:6" x14ac:dyDescent="0.3">
      <c r="A22" s="1">
        <v>20</v>
      </c>
      <c r="B22" s="2">
        <v>1183</v>
      </c>
      <c r="C22" s="2">
        <v>1.1830000000000001</v>
      </c>
      <c r="D22" s="2">
        <v>9.5</v>
      </c>
      <c r="E22" s="2">
        <f t="shared" si="1"/>
        <v>0.75</v>
      </c>
      <c r="F22" s="2">
        <f t="shared" si="0"/>
        <v>0.88725000000000009</v>
      </c>
    </row>
    <row r="23" spans="1:6" x14ac:dyDescent="0.3">
      <c r="A23" s="1">
        <v>21</v>
      </c>
      <c r="B23" s="2">
        <v>1184</v>
      </c>
      <c r="C23" s="2">
        <v>1.1839999999999999</v>
      </c>
      <c r="D23" s="2">
        <v>10.25</v>
      </c>
      <c r="E23" s="2">
        <f t="shared" si="1"/>
        <v>0.75</v>
      </c>
      <c r="F23" s="2">
        <f t="shared" si="0"/>
        <v>0.8879999999999999</v>
      </c>
    </row>
    <row r="24" spans="1:6" x14ac:dyDescent="0.3">
      <c r="A24" s="1">
        <v>22</v>
      </c>
      <c r="B24" s="2">
        <v>1185</v>
      </c>
      <c r="C24" s="2">
        <v>1.1850000000000001</v>
      </c>
      <c r="D24" s="2">
        <v>10.75</v>
      </c>
      <c r="E24" s="2">
        <f t="shared" si="1"/>
        <v>0.5</v>
      </c>
      <c r="F24" s="2">
        <f t="shared" si="0"/>
        <v>0.59250000000000003</v>
      </c>
    </row>
    <row r="25" spans="1:6" x14ac:dyDescent="0.3">
      <c r="A25" s="1">
        <v>23</v>
      </c>
      <c r="B25" s="2">
        <v>1186</v>
      </c>
      <c r="C25" s="2">
        <v>1.1859999999999999</v>
      </c>
      <c r="D25" s="2">
        <v>11.5</v>
      </c>
      <c r="E25" s="2">
        <f t="shared" si="1"/>
        <v>0.75</v>
      </c>
      <c r="F25" s="2">
        <f t="shared" si="0"/>
        <v>0.88949999999999996</v>
      </c>
    </row>
    <row r="26" spans="1:6" x14ac:dyDescent="0.3">
      <c r="A26" s="1">
        <v>24</v>
      </c>
      <c r="B26" s="2">
        <v>1187</v>
      </c>
      <c r="C26" s="2">
        <v>1.1870000000000001</v>
      </c>
      <c r="D26" s="2">
        <v>12.25</v>
      </c>
      <c r="E26" s="2">
        <f t="shared" si="1"/>
        <v>0.75</v>
      </c>
      <c r="F26" s="2">
        <f t="shared" si="0"/>
        <v>0.89024999999999999</v>
      </c>
    </row>
    <row r="27" spans="1:6" x14ac:dyDescent="0.3">
      <c r="A27" s="1">
        <v>25</v>
      </c>
      <c r="B27" s="2">
        <v>1188</v>
      </c>
      <c r="C27" s="2">
        <v>1.1879999999999999</v>
      </c>
      <c r="D27" s="2">
        <v>13.25</v>
      </c>
      <c r="E27" s="2">
        <f t="shared" si="1"/>
        <v>1</v>
      </c>
      <c r="F27" s="2">
        <f t="shared" si="0"/>
        <v>1.1879999999999999</v>
      </c>
    </row>
    <row r="28" spans="1:6" x14ac:dyDescent="0.3">
      <c r="A28" s="1">
        <v>26</v>
      </c>
      <c r="B28" s="2">
        <v>1189</v>
      </c>
      <c r="C28" s="2">
        <v>1.1890000000000001</v>
      </c>
      <c r="D28" s="2">
        <v>14</v>
      </c>
      <c r="E28" s="2">
        <f t="shared" si="1"/>
        <v>0.75</v>
      </c>
      <c r="F28" s="2">
        <f t="shared" si="0"/>
        <v>0.89175000000000004</v>
      </c>
    </row>
    <row r="29" spans="1:6" x14ac:dyDescent="0.3">
      <c r="A29" s="1">
        <v>27</v>
      </c>
      <c r="B29" s="2">
        <v>1190</v>
      </c>
      <c r="C29" s="2">
        <v>1.19</v>
      </c>
      <c r="D29" s="2">
        <v>14.25</v>
      </c>
      <c r="E29" s="2">
        <f t="shared" si="1"/>
        <v>0.25</v>
      </c>
      <c r="F29" s="2">
        <f t="shared" si="0"/>
        <v>0.29749999999999999</v>
      </c>
    </row>
    <row r="30" spans="1:6" x14ac:dyDescent="0.3">
      <c r="A30" s="1">
        <v>28</v>
      </c>
      <c r="B30" s="2">
        <v>1191</v>
      </c>
      <c r="C30" s="2">
        <v>1.1910000000000001</v>
      </c>
      <c r="D30" s="2">
        <v>15.5</v>
      </c>
      <c r="E30" s="2">
        <f t="shared" si="1"/>
        <v>1.25</v>
      </c>
      <c r="F30" s="2">
        <f t="shared" si="0"/>
        <v>1.48875</v>
      </c>
    </row>
    <row r="31" spans="1:6" x14ac:dyDescent="0.3">
      <c r="A31" s="1">
        <v>29</v>
      </c>
      <c r="B31" s="2">
        <v>1192</v>
      </c>
      <c r="C31" s="2">
        <v>1.1919999999999999</v>
      </c>
      <c r="D31" s="2">
        <v>16</v>
      </c>
      <c r="E31" s="2">
        <f t="shared" si="1"/>
        <v>0.5</v>
      </c>
      <c r="F31" s="2">
        <f t="shared" si="0"/>
        <v>0.59599999999999997</v>
      </c>
    </row>
    <row r="32" spans="1:6" x14ac:dyDescent="0.3">
      <c r="A32" s="1">
        <v>30</v>
      </c>
      <c r="B32" s="2">
        <v>1193</v>
      </c>
      <c r="C32" s="2">
        <v>1.1930000000000001</v>
      </c>
      <c r="D32" s="2">
        <v>17.25</v>
      </c>
      <c r="E32" s="2">
        <f t="shared" si="1"/>
        <v>1.25</v>
      </c>
      <c r="F32" s="2">
        <f t="shared" si="0"/>
        <v>1.49125</v>
      </c>
    </row>
    <row r="33" spans="1:6" x14ac:dyDescent="0.3">
      <c r="A33" s="1">
        <v>31</v>
      </c>
      <c r="B33" s="2">
        <v>1194</v>
      </c>
      <c r="C33" s="2">
        <v>1.194</v>
      </c>
      <c r="D33" s="2">
        <v>17.75</v>
      </c>
      <c r="E33" s="2">
        <f t="shared" si="1"/>
        <v>0.5</v>
      </c>
      <c r="F33" s="2">
        <f t="shared" si="0"/>
        <v>0.59699999999999998</v>
      </c>
    </row>
    <row r="34" spans="1:6" x14ac:dyDescent="0.3">
      <c r="A34" s="1">
        <v>32</v>
      </c>
      <c r="B34" s="2">
        <v>1195</v>
      </c>
      <c r="C34" s="2">
        <v>1.1950000000000001</v>
      </c>
      <c r="D34" s="2">
        <v>19</v>
      </c>
      <c r="E34" s="2">
        <f t="shared" si="1"/>
        <v>1.25</v>
      </c>
      <c r="F34" s="2">
        <f t="shared" si="0"/>
        <v>1.4937500000000001</v>
      </c>
    </row>
    <row r="35" spans="1:6" x14ac:dyDescent="0.3">
      <c r="A35" s="1">
        <v>33</v>
      </c>
      <c r="B35" s="2">
        <v>1196</v>
      </c>
      <c r="C35" s="2">
        <v>1.196</v>
      </c>
      <c r="D35" s="2">
        <v>19.25</v>
      </c>
      <c r="E35" s="2">
        <f t="shared" si="1"/>
        <v>0.25</v>
      </c>
      <c r="F35" s="2">
        <f t="shared" si="0"/>
        <v>0.29899999999999999</v>
      </c>
    </row>
    <row r="36" spans="1:6" x14ac:dyDescent="0.3">
      <c r="A36" s="1">
        <v>34</v>
      </c>
      <c r="B36" s="2">
        <v>1197</v>
      </c>
      <c r="C36" s="2">
        <v>1.1970000000000001</v>
      </c>
      <c r="D36" s="2">
        <v>20.75</v>
      </c>
      <c r="E36" s="2">
        <f t="shared" si="1"/>
        <v>1.5</v>
      </c>
      <c r="F36" s="2">
        <f t="shared" si="0"/>
        <v>1.7955000000000001</v>
      </c>
    </row>
    <row r="37" spans="1:6" x14ac:dyDescent="0.3">
      <c r="A37" s="1">
        <v>35</v>
      </c>
      <c r="B37" s="2">
        <v>1198</v>
      </c>
      <c r="C37" s="2">
        <v>1.198</v>
      </c>
      <c r="D37" s="2">
        <v>22</v>
      </c>
      <c r="E37" s="2">
        <f t="shared" si="1"/>
        <v>1.25</v>
      </c>
      <c r="F37" s="2">
        <f t="shared" si="0"/>
        <v>1.4975000000000001</v>
      </c>
    </row>
    <row r="38" spans="1:6" x14ac:dyDescent="0.3">
      <c r="A38" s="1">
        <v>36</v>
      </c>
      <c r="B38" s="2">
        <v>1199</v>
      </c>
      <c r="C38" s="2">
        <v>1.1990000000000001</v>
      </c>
      <c r="D38" s="2">
        <v>22.75</v>
      </c>
      <c r="E38" s="2">
        <f t="shared" si="1"/>
        <v>0.75</v>
      </c>
      <c r="F38" s="2">
        <f t="shared" si="0"/>
        <v>0.8992500000000001</v>
      </c>
    </row>
    <row r="39" spans="1:6" x14ac:dyDescent="0.3">
      <c r="A39" s="1">
        <v>37</v>
      </c>
      <c r="B39" s="2">
        <v>1200</v>
      </c>
      <c r="C39" s="2">
        <v>1.2</v>
      </c>
      <c r="D39" s="2">
        <v>23.25</v>
      </c>
      <c r="E39" s="2">
        <f t="shared" si="1"/>
        <v>0.5</v>
      </c>
      <c r="F39" s="2">
        <f t="shared" si="0"/>
        <v>0.6</v>
      </c>
    </row>
    <row r="40" spans="1:6" x14ac:dyDescent="0.3">
      <c r="A40" s="1">
        <v>38</v>
      </c>
      <c r="B40" s="2">
        <v>1201</v>
      </c>
      <c r="C40" s="2">
        <v>1.2010000000000001</v>
      </c>
      <c r="D40" s="2">
        <v>24</v>
      </c>
      <c r="E40" s="2">
        <f t="shared" si="1"/>
        <v>0.75</v>
      </c>
      <c r="F40" s="2">
        <f t="shared" si="0"/>
        <v>0.90075000000000005</v>
      </c>
    </row>
    <row r="41" spans="1:6" x14ac:dyDescent="0.3">
      <c r="A41" s="1">
        <v>39</v>
      </c>
      <c r="B41" s="2">
        <v>1202</v>
      </c>
      <c r="C41" s="2">
        <v>1.202</v>
      </c>
      <c r="D41" s="2">
        <v>25</v>
      </c>
      <c r="E41" s="2">
        <f t="shared" si="1"/>
        <v>1</v>
      </c>
      <c r="F41" s="2">
        <f t="shared" si="0"/>
        <v>1.202</v>
      </c>
    </row>
    <row r="42" spans="1:6" x14ac:dyDescent="0.3">
      <c r="A42" s="1">
        <v>40</v>
      </c>
      <c r="B42" s="2">
        <v>1203</v>
      </c>
      <c r="C42" s="2">
        <v>1.2030000000000001</v>
      </c>
      <c r="D42" s="2">
        <v>25.25</v>
      </c>
      <c r="E42" s="2">
        <f t="shared" si="1"/>
        <v>0.25</v>
      </c>
      <c r="F42" s="2">
        <f t="shared" si="0"/>
        <v>0.30075000000000002</v>
      </c>
    </row>
    <row r="43" spans="1:6" x14ac:dyDescent="0.3">
      <c r="A43" s="1">
        <v>41</v>
      </c>
      <c r="B43" s="2">
        <v>1204</v>
      </c>
      <c r="C43" s="2">
        <v>1.204</v>
      </c>
      <c r="D43" s="2">
        <v>27</v>
      </c>
      <c r="E43" s="2">
        <f t="shared" si="1"/>
        <v>1.75</v>
      </c>
      <c r="F43" s="2">
        <f t="shared" si="0"/>
        <v>2.1069999999999998</v>
      </c>
    </row>
    <row r="44" spans="1:6" x14ac:dyDescent="0.3">
      <c r="A44" s="1">
        <v>42</v>
      </c>
      <c r="B44" s="2">
        <v>1205</v>
      </c>
      <c r="C44" s="2">
        <v>1.2050000000000001</v>
      </c>
      <c r="D44" s="2">
        <v>27.5</v>
      </c>
      <c r="E44" s="2">
        <f t="shared" si="1"/>
        <v>0.5</v>
      </c>
      <c r="F44" s="2">
        <f t="shared" si="0"/>
        <v>0.60250000000000004</v>
      </c>
    </row>
    <row r="45" spans="1:6" x14ac:dyDescent="0.3">
      <c r="A45" s="1">
        <v>43</v>
      </c>
      <c r="B45" s="2">
        <v>1206</v>
      </c>
      <c r="C45" s="2">
        <v>1.206</v>
      </c>
      <c r="D45" s="2">
        <v>28</v>
      </c>
      <c r="E45" s="2">
        <f t="shared" si="1"/>
        <v>0.5</v>
      </c>
      <c r="F45" s="2">
        <f t="shared" si="0"/>
        <v>0.60299999999999998</v>
      </c>
    </row>
    <row r="46" spans="1:6" x14ac:dyDescent="0.3">
      <c r="A46" s="1">
        <v>44</v>
      </c>
      <c r="B46" s="2">
        <v>1207</v>
      </c>
      <c r="C46" s="2">
        <v>1.2070000000000001</v>
      </c>
      <c r="D46" s="2">
        <v>29.5</v>
      </c>
      <c r="E46" s="2">
        <f t="shared" si="1"/>
        <v>1.5</v>
      </c>
      <c r="F46" s="2">
        <f t="shared" si="0"/>
        <v>1.8105000000000002</v>
      </c>
    </row>
    <row r="47" spans="1:6" x14ac:dyDescent="0.3">
      <c r="A47" s="1">
        <v>45</v>
      </c>
      <c r="B47" s="2">
        <v>1208</v>
      </c>
      <c r="C47" s="2">
        <v>1.208</v>
      </c>
      <c r="D47" s="2">
        <v>30.5</v>
      </c>
      <c r="E47" s="2">
        <f t="shared" si="1"/>
        <v>1</v>
      </c>
      <c r="F47" s="2">
        <f t="shared" si="0"/>
        <v>1.208</v>
      </c>
    </row>
    <row r="48" spans="1:6" x14ac:dyDescent="0.3">
      <c r="A48" s="1">
        <v>46</v>
      </c>
      <c r="B48" s="2">
        <v>1209</v>
      </c>
      <c r="C48" s="2">
        <v>1.2090000000000001</v>
      </c>
      <c r="D48" s="2">
        <v>32.5</v>
      </c>
      <c r="E48" s="2">
        <f t="shared" si="1"/>
        <v>2</v>
      </c>
      <c r="F48" s="2">
        <f t="shared" si="0"/>
        <v>2.4180000000000001</v>
      </c>
    </row>
    <row r="49" spans="1:6" x14ac:dyDescent="0.3">
      <c r="A49" s="1">
        <v>47</v>
      </c>
      <c r="B49" s="2">
        <v>1210</v>
      </c>
      <c r="C49" s="2">
        <v>1.21</v>
      </c>
      <c r="D49" s="2">
        <v>33.75</v>
      </c>
      <c r="E49" s="2">
        <f t="shared" si="1"/>
        <v>1.25</v>
      </c>
      <c r="F49" s="2">
        <f t="shared" si="0"/>
        <v>1.5125</v>
      </c>
    </row>
    <row r="50" spans="1:6" x14ac:dyDescent="0.3">
      <c r="A50" s="1">
        <v>48</v>
      </c>
      <c r="B50" s="2">
        <v>1211</v>
      </c>
      <c r="C50" s="2">
        <v>1.2110000000000001</v>
      </c>
      <c r="D50" s="2">
        <v>34.75</v>
      </c>
      <c r="E50" s="2">
        <f t="shared" si="1"/>
        <v>1</v>
      </c>
      <c r="F50" s="2">
        <f t="shared" si="0"/>
        <v>1.2110000000000001</v>
      </c>
    </row>
    <row r="51" spans="1:6" x14ac:dyDescent="0.3">
      <c r="A51" s="1">
        <v>49</v>
      </c>
      <c r="B51" s="2">
        <v>1212</v>
      </c>
      <c r="C51" s="2">
        <v>1.212</v>
      </c>
      <c r="D51" s="2">
        <v>36.25</v>
      </c>
      <c r="E51" s="2">
        <f t="shared" si="1"/>
        <v>1.5</v>
      </c>
      <c r="F51" s="2">
        <f t="shared" si="0"/>
        <v>1.8180000000000001</v>
      </c>
    </row>
    <row r="52" spans="1:6" x14ac:dyDescent="0.3">
      <c r="A52" s="1">
        <v>50</v>
      </c>
      <c r="B52" s="2">
        <v>1213</v>
      </c>
      <c r="C52" s="2">
        <v>1.2130000000000001</v>
      </c>
      <c r="D52" s="2">
        <v>36.5</v>
      </c>
      <c r="E52" s="2">
        <f t="shared" si="1"/>
        <v>0.25</v>
      </c>
      <c r="F52" s="2">
        <f t="shared" si="0"/>
        <v>0.30325000000000002</v>
      </c>
    </row>
    <row r="53" spans="1:6" x14ac:dyDescent="0.3">
      <c r="A53" s="1">
        <v>51</v>
      </c>
      <c r="B53" s="2">
        <v>1214</v>
      </c>
      <c r="C53" s="2">
        <v>1.214</v>
      </c>
      <c r="D53" s="2">
        <v>37.75</v>
      </c>
      <c r="E53" s="2">
        <f t="shared" si="1"/>
        <v>1.25</v>
      </c>
      <c r="F53" s="2">
        <f t="shared" si="0"/>
        <v>1.5175000000000001</v>
      </c>
    </row>
    <row r="54" spans="1:6" x14ac:dyDescent="0.3">
      <c r="A54" s="1">
        <v>52</v>
      </c>
      <c r="B54" s="2">
        <v>1215</v>
      </c>
      <c r="C54" s="2">
        <v>1.2150000000000001</v>
      </c>
      <c r="D54" s="2">
        <v>38.5</v>
      </c>
      <c r="E54" s="2">
        <f t="shared" si="1"/>
        <v>0.75</v>
      </c>
      <c r="F54" s="2">
        <f t="shared" si="0"/>
        <v>0.91125000000000012</v>
      </c>
    </row>
    <row r="55" spans="1:6" x14ac:dyDescent="0.3">
      <c r="A55" s="1">
        <v>53</v>
      </c>
      <c r="B55" s="2">
        <v>1216</v>
      </c>
      <c r="C55" s="2">
        <v>1.216</v>
      </c>
      <c r="D55" s="2">
        <v>39.5</v>
      </c>
      <c r="E55" s="2">
        <f t="shared" si="1"/>
        <v>1</v>
      </c>
      <c r="F55" s="2">
        <f t="shared" si="0"/>
        <v>1.216</v>
      </c>
    </row>
    <row r="56" spans="1:6" x14ac:dyDescent="0.3">
      <c r="A56" s="1">
        <v>54</v>
      </c>
      <c r="B56" s="2">
        <v>1217</v>
      </c>
      <c r="C56" s="2">
        <v>1.2170000000000001</v>
      </c>
      <c r="D56" s="2">
        <v>41.25</v>
      </c>
      <c r="E56" s="2">
        <f t="shared" si="1"/>
        <v>1.75</v>
      </c>
      <c r="F56" s="2">
        <f t="shared" si="0"/>
        <v>2.12975</v>
      </c>
    </row>
    <row r="57" spans="1:6" x14ac:dyDescent="0.3">
      <c r="A57" s="1">
        <v>55</v>
      </c>
      <c r="B57" s="2">
        <v>1218</v>
      </c>
      <c r="C57" s="2">
        <v>1.218</v>
      </c>
      <c r="D57" s="2">
        <v>42.25</v>
      </c>
      <c r="E57" s="2">
        <f t="shared" si="1"/>
        <v>1</v>
      </c>
      <c r="F57" s="2">
        <f t="shared" si="0"/>
        <v>1.218</v>
      </c>
    </row>
    <row r="58" spans="1:6" x14ac:dyDescent="0.3">
      <c r="A58" s="1">
        <v>56</v>
      </c>
      <c r="B58" s="2">
        <v>1219</v>
      </c>
      <c r="C58" s="2">
        <v>1.2190000000000001</v>
      </c>
      <c r="D58" s="2">
        <v>43.75</v>
      </c>
      <c r="E58" s="2">
        <f t="shared" si="1"/>
        <v>1.5</v>
      </c>
      <c r="F58" s="2">
        <f t="shared" si="0"/>
        <v>1.8285</v>
      </c>
    </row>
    <row r="59" spans="1:6" x14ac:dyDescent="0.3">
      <c r="A59" s="1">
        <v>57</v>
      </c>
      <c r="B59" s="2">
        <v>1220</v>
      </c>
      <c r="C59" s="2">
        <v>1.22</v>
      </c>
      <c r="D59" s="2">
        <v>45.5</v>
      </c>
      <c r="E59" s="2">
        <f t="shared" si="1"/>
        <v>1.75</v>
      </c>
      <c r="F59" s="2">
        <f t="shared" si="0"/>
        <v>2.1349999999999998</v>
      </c>
    </row>
    <row r="60" spans="1:6" x14ac:dyDescent="0.3">
      <c r="A60" s="1">
        <v>58</v>
      </c>
      <c r="B60" s="2">
        <v>1221</v>
      </c>
      <c r="C60" s="2">
        <v>1.2210000000000001</v>
      </c>
      <c r="D60" s="2">
        <v>46.5</v>
      </c>
      <c r="E60" s="2">
        <f t="shared" si="1"/>
        <v>1</v>
      </c>
      <c r="F60" s="2">
        <f t="shared" si="0"/>
        <v>1.2210000000000001</v>
      </c>
    </row>
    <row r="61" spans="1:6" x14ac:dyDescent="0.3">
      <c r="A61" s="1">
        <v>59</v>
      </c>
      <c r="B61" s="2">
        <v>1222</v>
      </c>
      <c r="C61" s="2">
        <v>1.222</v>
      </c>
      <c r="D61" s="2">
        <v>48.5</v>
      </c>
      <c r="E61" s="2">
        <f t="shared" si="1"/>
        <v>2</v>
      </c>
      <c r="F61" s="2">
        <f t="shared" si="0"/>
        <v>2.444</v>
      </c>
    </row>
    <row r="62" spans="1:6" x14ac:dyDescent="0.3">
      <c r="A62" s="1">
        <v>60</v>
      </c>
      <c r="B62" s="2">
        <v>1223</v>
      </c>
      <c r="C62" s="2">
        <v>1.2230000000000001</v>
      </c>
      <c r="D62" s="2">
        <v>50.25</v>
      </c>
      <c r="E62" s="2">
        <f t="shared" si="1"/>
        <v>1.75</v>
      </c>
      <c r="F62" s="2">
        <f t="shared" si="0"/>
        <v>2.14025</v>
      </c>
    </row>
    <row r="63" spans="1:6" x14ac:dyDescent="0.3">
      <c r="A63" s="1">
        <v>61</v>
      </c>
      <c r="B63" s="2">
        <v>1224</v>
      </c>
      <c r="C63" s="2">
        <v>1.224</v>
      </c>
      <c r="D63" s="2">
        <v>51.5</v>
      </c>
      <c r="E63" s="2">
        <f t="shared" si="1"/>
        <v>1.25</v>
      </c>
      <c r="F63" s="2">
        <f t="shared" si="0"/>
        <v>1.53</v>
      </c>
    </row>
    <row r="64" spans="1:6" x14ac:dyDescent="0.3">
      <c r="A64" s="1">
        <v>62</v>
      </c>
      <c r="B64" s="2">
        <v>1225</v>
      </c>
      <c r="C64" s="2">
        <v>1.2250000000000001</v>
      </c>
      <c r="D64" s="2">
        <v>53.25</v>
      </c>
      <c r="E64" s="2">
        <f t="shared" si="1"/>
        <v>1.75</v>
      </c>
      <c r="F64" s="2">
        <f t="shared" si="0"/>
        <v>2.1437500000000003</v>
      </c>
    </row>
    <row r="65" spans="1:6" x14ac:dyDescent="0.3">
      <c r="A65" s="1">
        <v>63</v>
      </c>
      <c r="B65" s="2">
        <v>1226</v>
      </c>
      <c r="C65" s="2">
        <v>1.226</v>
      </c>
      <c r="D65" s="2">
        <v>55.25</v>
      </c>
      <c r="E65" s="2">
        <f t="shared" si="1"/>
        <v>2</v>
      </c>
      <c r="F65" s="2">
        <f t="shared" si="0"/>
        <v>2.452</v>
      </c>
    </row>
    <row r="66" spans="1:6" x14ac:dyDescent="0.3">
      <c r="A66" s="1">
        <v>64</v>
      </c>
      <c r="B66" s="2">
        <v>1227</v>
      </c>
      <c r="C66" s="2">
        <v>1.2270000000000001</v>
      </c>
      <c r="D66" s="2">
        <v>57.25</v>
      </c>
      <c r="E66" s="2">
        <f t="shared" si="1"/>
        <v>2</v>
      </c>
      <c r="F66" s="2">
        <f t="shared" si="0"/>
        <v>2.4540000000000002</v>
      </c>
    </row>
    <row r="67" spans="1:6" x14ac:dyDescent="0.3">
      <c r="A67" s="1">
        <v>65</v>
      </c>
      <c r="B67" s="2">
        <v>1228</v>
      </c>
      <c r="C67" s="2">
        <v>1.228</v>
      </c>
      <c r="D67" s="2">
        <v>59.25</v>
      </c>
      <c r="E67" s="2">
        <f t="shared" si="1"/>
        <v>2</v>
      </c>
      <c r="F67" s="2">
        <f t="shared" ref="F67:F130" si="2">C67*E67</f>
        <v>2.456</v>
      </c>
    </row>
    <row r="68" spans="1:6" x14ac:dyDescent="0.3">
      <c r="A68" s="1">
        <v>66</v>
      </c>
      <c r="B68" s="2">
        <v>1229</v>
      </c>
      <c r="C68" s="2">
        <v>1.2290000000000001</v>
      </c>
      <c r="D68" s="2">
        <v>61</v>
      </c>
      <c r="E68" s="2">
        <f t="shared" ref="E68:E131" si="3">D68-D67</f>
        <v>1.75</v>
      </c>
      <c r="F68" s="2">
        <f t="shared" si="2"/>
        <v>2.1507500000000004</v>
      </c>
    </row>
    <row r="69" spans="1:6" x14ac:dyDescent="0.3">
      <c r="A69" s="1">
        <v>67</v>
      </c>
      <c r="B69" s="2">
        <v>1230</v>
      </c>
      <c r="C69" s="2">
        <v>1.23</v>
      </c>
      <c r="D69" s="2">
        <v>62</v>
      </c>
      <c r="E69" s="2">
        <f t="shared" si="3"/>
        <v>1</v>
      </c>
      <c r="F69" s="2">
        <f t="shared" si="2"/>
        <v>1.23</v>
      </c>
    </row>
    <row r="70" spans="1:6" x14ac:dyDescent="0.3">
      <c r="A70" s="1">
        <v>68</v>
      </c>
      <c r="B70" s="2">
        <v>1231</v>
      </c>
      <c r="C70" s="2">
        <v>1.2310000000000001</v>
      </c>
      <c r="D70" s="2">
        <v>63.25</v>
      </c>
      <c r="E70" s="2">
        <f t="shared" si="3"/>
        <v>1.25</v>
      </c>
      <c r="F70" s="2">
        <f t="shared" si="2"/>
        <v>1.5387500000000001</v>
      </c>
    </row>
    <row r="71" spans="1:6" x14ac:dyDescent="0.3">
      <c r="A71" s="1">
        <v>69</v>
      </c>
      <c r="B71" s="2">
        <v>1232</v>
      </c>
      <c r="C71" s="2">
        <v>1.232</v>
      </c>
      <c r="D71" s="2">
        <v>64.5</v>
      </c>
      <c r="E71" s="2">
        <f t="shared" si="3"/>
        <v>1.25</v>
      </c>
      <c r="F71" s="2">
        <f t="shared" si="2"/>
        <v>1.54</v>
      </c>
    </row>
    <row r="72" spans="1:6" x14ac:dyDescent="0.3">
      <c r="A72" s="1">
        <v>70</v>
      </c>
      <c r="B72" s="2">
        <v>1233</v>
      </c>
      <c r="C72" s="2">
        <v>1.2330000000000001</v>
      </c>
      <c r="D72" s="2">
        <v>67.75</v>
      </c>
      <c r="E72" s="2">
        <f t="shared" si="3"/>
        <v>3.25</v>
      </c>
      <c r="F72" s="2">
        <f t="shared" si="2"/>
        <v>4.00725</v>
      </c>
    </row>
    <row r="73" spans="1:6" x14ac:dyDescent="0.3">
      <c r="A73" s="1">
        <v>71</v>
      </c>
      <c r="B73" s="2">
        <v>1234</v>
      </c>
      <c r="C73" s="2">
        <v>1.234</v>
      </c>
      <c r="D73" s="2">
        <v>69.5</v>
      </c>
      <c r="E73" s="2">
        <f t="shared" si="3"/>
        <v>1.75</v>
      </c>
      <c r="F73" s="2">
        <f t="shared" si="2"/>
        <v>2.1595</v>
      </c>
    </row>
    <row r="74" spans="1:6" x14ac:dyDescent="0.3">
      <c r="A74" s="1">
        <v>72</v>
      </c>
      <c r="B74" s="2">
        <v>1235</v>
      </c>
      <c r="C74" s="2">
        <v>1.2350000000000001</v>
      </c>
      <c r="D74" s="2">
        <v>71.25</v>
      </c>
      <c r="E74" s="2">
        <f t="shared" si="3"/>
        <v>1.75</v>
      </c>
      <c r="F74" s="2">
        <f t="shared" si="2"/>
        <v>2.1612500000000003</v>
      </c>
    </row>
    <row r="75" spans="1:6" x14ac:dyDescent="0.3">
      <c r="A75" s="1">
        <v>73</v>
      </c>
      <c r="B75" s="2">
        <v>1236</v>
      </c>
      <c r="C75" s="2">
        <v>1.236</v>
      </c>
      <c r="D75" s="2">
        <v>72.75</v>
      </c>
      <c r="E75" s="2">
        <f t="shared" si="3"/>
        <v>1.5</v>
      </c>
      <c r="F75" s="2">
        <f t="shared" si="2"/>
        <v>1.8540000000000001</v>
      </c>
    </row>
    <row r="76" spans="1:6" x14ac:dyDescent="0.3">
      <c r="A76" s="1">
        <v>74</v>
      </c>
      <c r="B76" s="2">
        <v>1237</v>
      </c>
      <c r="C76" s="2">
        <v>1.2370000000000001</v>
      </c>
      <c r="D76" s="2">
        <v>73.75</v>
      </c>
      <c r="E76" s="2">
        <f t="shared" si="3"/>
        <v>1</v>
      </c>
      <c r="F76" s="2">
        <f t="shared" si="2"/>
        <v>1.2370000000000001</v>
      </c>
    </row>
    <row r="77" spans="1:6" x14ac:dyDescent="0.3">
      <c r="A77" s="1">
        <v>75</v>
      </c>
      <c r="B77" s="2">
        <v>1238</v>
      </c>
      <c r="C77" s="2">
        <v>1.238</v>
      </c>
      <c r="D77" s="2">
        <v>77.5</v>
      </c>
      <c r="E77" s="2">
        <f t="shared" si="3"/>
        <v>3.75</v>
      </c>
      <c r="F77" s="2">
        <f t="shared" si="2"/>
        <v>4.6425000000000001</v>
      </c>
    </row>
    <row r="78" spans="1:6" x14ac:dyDescent="0.3">
      <c r="A78" s="1">
        <v>76</v>
      </c>
      <c r="B78" s="2">
        <v>1239</v>
      </c>
      <c r="C78" s="2">
        <v>1.2390000000000001</v>
      </c>
      <c r="D78" s="2">
        <v>79</v>
      </c>
      <c r="E78" s="2">
        <f t="shared" si="3"/>
        <v>1.5</v>
      </c>
      <c r="F78" s="2">
        <f t="shared" si="2"/>
        <v>1.8585000000000003</v>
      </c>
    </row>
    <row r="79" spans="1:6" x14ac:dyDescent="0.3">
      <c r="A79" s="1">
        <v>77</v>
      </c>
      <c r="B79" s="2">
        <v>1240</v>
      </c>
      <c r="C79" s="2">
        <v>1.24</v>
      </c>
      <c r="D79" s="2">
        <v>81</v>
      </c>
      <c r="E79" s="2">
        <f t="shared" si="3"/>
        <v>2</v>
      </c>
      <c r="F79" s="2">
        <f t="shared" si="2"/>
        <v>2.48</v>
      </c>
    </row>
    <row r="80" spans="1:6" x14ac:dyDescent="0.3">
      <c r="A80" s="1">
        <v>78</v>
      </c>
      <c r="B80" s="2">
        <v>1241</v>
      </c>
      <c r="C80" s="2">
        <v>1.2410000000000001</v>
      </c>
      <c r="D80" s="2">
        <v>83.75</v>
      </c>
      <c r="E80" s="2">
        <f t="shared" si="3"/>
        <v>2.75</v>
      </c>
      <c r="F80" s="2">
        <f t="shared" si="2"/>
        <v>3.4127500000000004</v>
      </c>
    </row>
    <row r="81" spans="1:6" x14ac:dyDescent="0.3">
      <c r="A81" s="1">
        <v>79</v>
      </c>
      <c r="B81" s="2">
        <v>1242</v>
      </c>
      <c r="C81" s="2">
        <v>1.242</v>
      </c>
      <c r="D81" s="2">
        <v>86.25</v>
      </c>
      <c r="E81" s="2">
        <f t="shared" si="3"/>
        <v>2.5</v>
      </c>
      <c r="F81" s="2">
        <f t="shared" si="2"/>
        <v>3.105</v>
      </c>
    </row>
    <row r="82" spans="1:6" x14ac:dyDescent="0.3">
      <c r="A82" s="1">
        <v>80</v>
      </c>
      <c r="B82" s="2">
        <v>1243</v>
      </c>
      <c r="C82" s="2">
        <v>1.2430000000000001</v>
      </c>
      <c r="D82" s="2">
        <v>88.5</v>
      </c>
      <c r="E82" s="2">
        <f t="shared" si="3"/>
        <v>2.25</v>
      </c>
      <c r="F82" s="2">
        <f t="shared" si="2"/>
        <v>2.7967500000000003</v>
      </c>
    </row>
    <row r="83" spans="1:6" x14ac:dyDescent="0.3">
      <c r="A83" s="1">
        <v>81</v>
      </c>
      <c r="B83" s="2">
        <v>1244</v>
      </c>
      <c r="C83" s="2">
        <v>1.244</v>
      </c>
      <c r="D83" s="2">
        <v>91</v>
      </c>
      <c r="E83" s="2">
        <f t="shared" si="3"/>
        <v>2.5</v>
      </c>
      <c r="F83" s="2">
        <f t="shared" si="2"/>
        <v>3.11</v>
      </c>
    </row>
    <row r="84" spans="1:6" x14ac:dyDescent="0.3">
      <c r="A84" s="1">
        <v>82</v>
      </c>
      <c r="B84" s="2">
        <v>1245</v>
      </c>
      <c r="C84" s="2">
        <v>1.2450000000000001</v>
      </c>
      <c r="D84" s="2">
        <v>94</v>
      </c>
      <c r="E84" s="2">
        <f t="shared" si="3"/>
        <v>3</v>
      </c>
      <c r="F84" s="2">
        <f t="shared" si="2"/>
        <v>3.7350000000000003</v>
      </c>
    </row>
    <row r="85" spans="1:6" x14ac:dyDescent="0.3">
      <c r="A85" s="1">
        <v>83</v>
      </c>
      <c r="B85" s="2">
        <v>1246</v>
      </c>
      <c r="C85" s="2">
        <v>1.246</v>
      </c>
      <c r="D85" s="2">
        <v>96.75</v>
      </c>
      <c r="E85" s="2">
        <f t="shared" si="3"/>
        <v>2.75</v>
      </c>
      <c r="F85" s="2">
        <f t="shared" si="2"/>
        <v>3.4264999999999999</v>
      </c>
    </row>
    <row r="86" spans="1:6" x14ac:dyDescent="0.3">
      <c r="A86" s="1">
        <v>84</v>
      </c>
      <c r="B86" s="2">
        <v>1247</v>
      </c>
      <c r="C86" s="2">
        <v>1.2470000000000001</v>
      </c>
      <c r="D86" s="2">
        <v>98.75</v>
      </c>
      <c r="E86" s="2">
        <f t="shared" si="3"/>
        <v>2</v>
      </c>
      <c r="F86" s="2">
        <f t="shared" si="2"/>
        <v>2.4940000000000002</v>
      </c>
    </row>
    <row r="87" spans="1:6" x14ac:dyDescent="0.3">
      <c r="A87" s="1">
        <v>85</v>
      </c>
      <c r="B87" s="2">
        <v>1248</v>
      </c>
      <c r="C87" s="2">
        <v>1.248</v>
      </c>
      <c r="D87" s="2">
        <v>100.75</v>
      </c>
      <c r="E87" s="2">
        <f t="shared" si="3"/>
        <v>2</v>
      </c>
      <c r="F87" s="2">
        <f t="shared" si="2"/>
        <v>2.496</v>
      </c>
    </row>
    <row r="88" spans="1:6" x14ac:dyDescent="0.3">
      <c r="A88" s="1">
        <v>86</v>
      </c>
      <c r="B88" s="2">
        <v>1249</v>
      </c>
      <c r="C88" s="2">
        <v>1.2490000000000001</v>
      </c>
      <c r="D88" s="2">
        <v>103.25</v>
      </c>
      <c r="E88" s="2">
        <f t="shared" si="3"/>
        <v>2.5</v>
      </c>
      <c r="F88" s="2">
        <f t="shared" si="2"/>
        <v>3.1225000000000005</v>
      </c>
    </row>
    <row r="89" spans="1:6" x14ac:dyDescent="0.3">
      <c r="A89" s="1">
        <v>87</v>
      </c>
      <c r="B89" s="2">
        <v>1250</v>
      </c>
      <c r="C89" s="2">
        <v>1.25</v>
      </c>
      <c r="D89" s="2">
        <v>105.75</v>
      </c>
      <c r="E89" s="2">
        <f t="shared" si="3"/>
        <v>2.5</v>
      </c>
      <c r="F89" s="2">
        <f t="shared" si="2"/>
        <v>3.125</v>
      </c>
    </row>
    <row r="90" spans="1:6" x14ac:dyDescent="0.3">
      <c r="A90" s="1">
        <v>88</v>
      </c>
      <c r="B90" s="2">
        <v>1251</v>
      </c>
      <c r="C90" s="2">
        <v>1.2509999999999999</v>
      </c>
      <c r="D90" s="2">
        <v>107.75</v>
      </c>
      <c r="E90" s="2">
        <f t="shared" si="3"/>
        <v>2</v>
      </c>
      <c r="F90" s="2">
        <f t="shared" si="2"/>
        <v>2.5019999999999998</v>
      </c>
    </row>
    <row r="91" spans="1:6" x14ac:dyDescent="0.3">
      <c r="A91" s="1">
        <v>89</v>
      </c>
      <c r="B91" s="2">
        <v>1252</v>
      </c>
      <c r="C91" s="2">
        <v>1.252</v>
      </c>
      <c r="D91" s="2">
        <v>109.5</v>
      </c>
      <c r="E91" s="2">
        <f t="shared" si="3"/>
        <v>1.75</v>
      </c>
      <c r="F91" s="2">
        <f t="shared" si="2"/>
        <v>2.1909999999999998</v>
      </c>
    </row>
    <row r="92" spans="1:6" x14ac:dyDescent="0.3">
      <c r="A92" s="1">
        <v>90</v>
      </c>
      <c r="B92" s="2">
        <v>1253</v>
      </c>
      <c r="C92" s="2">
        <v>1.2529999999999999</v>
      </c>
      <c r="D92" s="2">
        <v>112.25</v>
      </c>
      <c r="E92" s="2">
        <f t="shared" si="3"/>
        <v>2.75</v>
      </c>
      <c r="F92" s="2">
        <f t="shared" si="2"/>
        <v>3.4457499999999999</v>
      </c>
    </row>
    <row r="93" spans="1:6" x14ac:dyDescent="0.3">
      <c r="A93" s="1">
        <v>91</v>
      </c>
      <c r="B93" s="2">
        <v>1254</v>
      </c>
      <c r="C93" s="2">
        <v>1.254</v>
      </c>
      <c r="D93" s="2">
        <v>112.5</v>
      </c>
      <c r="E93" s="2">
        <f t="shared" si="3"/>
        <v>0.25</v>
      </c>
      <c r="F93" s="2">
        <f t="shared" si="2"/>
        <v>0.3135</v>
      </c>
    </row>
    <row r="94" spans="1:6" x14ac:dyDescent="0.3">
      <c r="A94" s="1">
        <v>92</v>
      </c>
      <c r="B94" s="2">
        <v>1255</v>
      </c>
      <c r="C94" s="2">
        <v>1.2549999999999999</v>
      </c>
      <c r="D94" s="2">
        <v>114.75</v>
      </c>
      <c r="E94" s="2">
        <f t="shared" si="3"/>
        <v>2.25</v>
      </c>
      <c r="F94" s="2">
        <f t="shared" si="2"/>
        <v>2.8237499999999995</v>
      </c>
    </row>
    <row r="95" spans="1:6" x14ac:dyDescent="0.3">
      <c r="A95" s="1">
        <v>93</v>
      </c>
      <c r="B95" s="2">
        <v>1256</v>
      </c>
      <c r="C95" s="2">
        <v>1.256</v>
      </c>
      <c r="D95" s="2">
        <v>116.5</v>
      </c>
      <c r="E95" s="2">
        <f t="shared" si="3"/>
        <v>1.75</v>
      </c>
      <c r="F95" s="2">
        <f t="shared" si="2"/>
        <v>2.198</v>
      </c>
    </row>
    <row r="96" spans="1:6" x14ac:dyDescent="0.3">
      <c r="A96" s="1">
        <v>94</v>
      </c>
      <c r="B96" s="2">
        <v>1257</v>
      </c>
      <c r="C96" s="2">
        <v>1.2569999999999999</v>
      </c>
      <c r="D96" s="2">
        <v>117.75</v>
      </c>
      <c r="E96" s="2">
        <f t="shared" si="3"/>
        <v>1.25</v>
      </c>
      <c r="F96" s="2">
        <f t="shared" si="2"/>
        <v>1.5712499999999998</v>
      </c>
    </row>
    <row r="97" spans="1:6" x14ac:dyDescent="0.3">
      <c r="A97" s="1">
        <v>95</v>
      </c>
      <c r="B97" s="2">
        <v>1258</v>
      </c>
      <c r="C97" s="2">
        <v>1.258</v>
      </c>
      <c r="D97" s="2">
        <v>119</v>
      </c>
      <c r="E97" s="2">
        <f t="shared" si="3"/>
        <v>1.25</v>
      </c>
      <c r="F97" s="2">
        <f t="shared" si="2"/>
        <v>1.5725</v>
      </c>
    </row>
    <row r="98" spans="1:6" x14ac:dyDescent="0.3">
      <c r="A98" s="1">
        <v>96</v>
      </c>
      <c r="B98" s="2">
        <v>1259</v>
      </c>
      <c r="C98" s="2">
        <v>1.2589999999999999</v>
      </c>
      <c r="D98" s="2">
        <v>120.25</v>
      </c>
      <c r="E98" s="2">
        <f t="shared" si="3"/>
        <v>1.25</v>
      </c>
      <c r="F98" s="2">
        <f t="shared" si="2"/>
        <v>1.57375</v>
      </c>
    </row>
    <row r="99" spans="1:6" x14ac:dyDescent="0.3">
      <c r="A99" s="1">
        <v>97</v>
      </c>
      <c r="B99" s="2">
        <v>1260</v>
      </c>
      <c r="C99" s="2">
        <v>1.26</v>
      </c>
      <c r="D99" s="2">
        <v>122</v>
      </c>
      <c r="E99" s="2">
        <f t="shared" si="3"/>
        <v>1.75</v>
      </c>
      <c r="F99" s="2">
        <f t="shared" si="2"/>
        <v>2.2050000000000001</v>
      </c>
    </row>
    <row r="100" spans="1:6" x14ac:dyDescent="0.3">
      <c r="A100" s="1">
        <v>98</v>
      </c>
      <c r="B100" s="2">
        <v>1261</v>
      </c>
      <c r="C100" s="2">
        <v>1.2609999999999999</v>
      </c>
      <c r="D100" s="2">
        <v>123</v>
      </c>
      <c r="E100" s="2">
        <f t="shared" si="3"/>
        <v>1</v>
      </c>
      <c r="F100" s="2">
        <f t="shared" si="2"/>
        <v>1.2609999999999999</v>
      </c>
    </row>
    <row r="101" spans="1:6" x14ac:dyDescent="0.3">
      <c r="A101" s="1">
        <v>99</v>
      </c>
      <c r="B101" s="2">
        <v>1262</v>
      </c>
      <c r="C101" s="2">
        <v>1.262</v>
      </c>
      <c r="D101" s="2">
        <v>123.75</v>
      </c>
      <c r="E101" s="2">
        <f t="shared" si="3"/>
        <v>0.75</v>
      </c>
      <c r="F101" s="2">
        <f t="shared" si="2"/>
        <v>0.94650000000000001</v>
      </c>
    </row>
    <row r="102" spans="1:6" x14ac:dyDescent="0.3">
      <c r="A102" s="1">
        <v>100</v>
      </c>
      <c r="B102" s="2">
        <v>1263</v>
      </c>
      <c r="C102" s="2">
        <v>1.2629999999999999</v>
      </c>
      <c r="D102" s="2">
        <v>124.5</v>
      </c>
      <c r="E102" s="2">
        <f t="shared" si="3"/>
        <v>0.75</v>
      </c>
      <c r="F102" s="2">
        <f t="shared" si="2"/>
        <v>0.94724999999999993</v>
      </c>
    </row>
    <row r="103" spans="1:6" x14ac:dyDescent="0.3">
      <c r="A103" s="1">
        <v>101</v>
      </c>
      <c r="B103" s="2">
        <v>1264</v>
      </c>
      <c r="C103" s="2">
        <v>1.264</v>
      </c>
      <c r="D103" s="2">
        <v>125.5</v>
      </c>
      <c r="E103" s="2">
        <f t="shared" si="3"/>
        <v>1</v>
      </c>
      <c r="F103" s="2">
        <f t="shared" si="2"/>
        <v>1.264</v>
      </c>
    </row>
    <row r="104" spans="1:6" x14ac:dyDescent="0.3">
      <c r="A104" s="1">
        <v>102</v>
      </c>
      <c r="B104" s="2">
        <v>1265</v>
      </c>
      <c r="C104" s="2">
        <v>1.2649999999999999</v>
      </c>
      <c r="D104" s="2">
        <v>126.5</v>
      </c>
      <c r="E104" s="2">
        <f t="shared" si="3"/>
        <v>1</v>
      </c>
      <c r="F104" s="2">
        <f t="shared" si="2"/>
        <v>1.2649999999999999</v>
      </c>
    </row>
    <row r="105" spans="1:6" x14ac:dyDescent="0.3">
      <c r="A105" s="1">
        <v>103</v>
      </c>
      <c r="B105" s="2">
        <v>1266</v>
      </c>
      <c r="C105" s="2">
        <v>1.266</v>
      </c>
      <c r="D105" s="2">
        <v>127.75</v>
      </c>
      <c r="E105" s="2">
        <f t="shared" si="3"/>
        <v>1.25</v>
      </c>
      <c r="F105" s="2">
        <f t="shared" si="2"/>
        <v>1.5825</v>
      </c>
    </row>
    <row r="106" spans="1:6" x14ac:dyDescent="0.3">
      <c r="A106" s="1">
        <v>104</v>
      </c>
      <c r="B106" s="2">
        <v>1267</v>
      </c>
      <c r="C106" s="2">
        <v>1.2669999999999999</v>
      </c>
      <c r="D106" s="2">
        <v>128.5</v>
      </c>
      <c r="E106" s="2">
        <f t="shared" si="3"/>
        <v>0.75</v>
      </c>
      <c r="F106" s="2">
        <f t="shared" si="2"/>
        <v>0.95024999999999993</v>
      </c>
    </row>
    <row r="107" spans="1:6" x14ac:dyDescent="0.3">
      <c r="A107" s="1">
        <v>105</v>
      </c>
      <c r="B107" s="2">
        <v>1268</v>
      </c>
      <c r="C107" s="2">
        <v>1.268</v>
      </c>
      <c r="D107" s="2">
        <v>129.5</v>
      </c>
      <c r="E107" s="2">
        <f t="shared" si="3"/>
        <v>1</v>
      </c>
      <c r="F107" s="2">
        <f t="shared" si="2"/>
        <v>1.268</v>
      </c>
    </row>
    <row r="108" spans="1:6" x14ac:dyDescent="0.3">
      <c r="A108" s="1">
        <v>106</v>
      </c>
      <c r="B108" s="2">
        <v>1269</v>
      </c>
      <c r="C108" s="2">
        <v>1.2689999999999999</v>
      </c>
      <c r="D108" s="2">
        <v>130.5</v>
      </c>
      <c r="E108" s="2">
        <f t="shared" si="3"/>
        <v>1</v>
      </c>
      <c r="F108" s="2">
        <f t="shared" si="2"/>
        <v>1.2689999999999999</v>
      </c>
    </row>
    <row r="109" spans="1:6" x14ac:dyDescent="0.3">
      <c r="A109" s="1">
        <v>107</v>
      </c>
      <c r="B109" s="2">
        <v>1270</v>
      </c>
      <c r="C109" s="2">
        <v>1.27</v>
      </c>
      <c r="D109" s="2">
        <v>131.25</v>
      </c>
      <c r="E109" s="2">
        <f t="shared" si="3"/>
        <v>0.75</v>
      </c>
      <c r="F109" s="2">
        <f t="shared" si="2"/>
        <v>0.95250000000000001</v>
      </c>
    </row>
    <row r="110" spans="1:6" x14ac:dyDescent="0.3">
      <c r="A110" s="1">
        <v>108</v>
      </c>
      <c r="B110" s="2">
        <v>1271</v>
      </c>
      <c r="C110" s="2">
        <v>1.2709999999999999</v>
      </c>
      <c r="D110" s="2">
        <v>132</v>
      </c>
      <c r="E110" s="2">
        <f t="shared" si="3"/>
        <v>0.75</v>
      </c>
      <c r="F110" s="2">
        <f t="shared" si="2"/>
        <v>0.95324999999999993</v>
      </c>
    </row>
    <row r="111" spans="1:6" x14ac:dyDescent="0.3">
      <c r="A111" s="1">
        <v>109</v>
      </c>
      <c r="B111" s="2">
        <v>1272</v>
      </c>
      <c r="C111" s="2">
        <v>1.272</v>
      </c>
      <c r="D111" s="2">
        <v>132.5</v>
      </c>
      <c r="E111" s="2">
        <f t="shared" si="3"/>
        <v>0.5</v>
      </c>
      <c r="F111" s="2">
        <f t="shared" si="2"/>
        <v>0.63600000000000001</v>
      </c>
    </row>
    <row r="112" spans="1:6" x14ac:dyDescent="0.3">
      <c r="A112" s="1">
        <v>110</v>
      </c>
      <c r="B112" s="2">
        <v>1273</v>
      </c>
      <c r="C112" s="2">
        <v>1.2729999999999999</v>
      </c>
      <c r="D112" s="2">
        <v>134</v>
      </c>
      <c r="E112" s="2">
        <f t="shared" si="3"/>
        <v>1.5</v>
      </c>
      <c r="F112" s="2">
        <f t="shared" si="2"/>
        <v>1.9095</v>
      </c>
    </row>
    <row r="113" spans="1:6" x14ac:dyDescent="0.3">
      <c r="A113" s="1">
        <v>111</v>
      </c>
      <c r="B113" s="2">
        <v>1274</v>
      </c>
      <c r="C113" s="2">
        <v>1.274</v>
      </c>
      <c r="D113" s="2">
        <v>134.75</v>
      </c>
      <c r="E113" s="2">
        <f t="shared" si="3"/>
        <v>0.75</v>
      </c>
      <c r="F113" s="2">
        <f t="shared" si="2"/>
        <v>0.95550000000000002</v>
      </c>
    </row>
    <row r="114" spans="1:6" x14ac:dyDescent="0.3">
      <c r="A114" s="1">
        <v>112</v>
      </c>
      <c r="B114" s="2">
        <v>1275</v>
      </c>
      <c r="C114" s="2">
        <v>1.2749999999999999</v>
      </c>
      <c r="D114" s="2">
        <v>135.5</v>
      </c>
      <c r="E114" s="2">
        <f t="shared" si="3"/>
        <v>0.75</v>
      </c>
      <c r="F114" s="2">
        <f t="shared" si="2"/>
        <v>0.95624999999999993</v>
      </c>
    </row>
    <row r="115" spans="1:6" x14ac:dyDescent="0.3">
      <c r="A115" s="1">
        <v>113</v>
      </c>
      <c r="B115" s="2">
        <v>1276</v>
      </c>
      <c r="C115" s="2">
        <v>1.276</v>
      </c>
      <c r="D115" s="2">
        <v>137.5</v>
      </c>
      <c r="E115" s="2">
        <f t="shared" si="3"/>
        <v>2</v>
      </c>
      <c r="F115" s="2">
        <f t="shared" si="2"/>
        <v>2.552</v>
      </c>
    </row>
    <row r="116" spans="1:6" x14ac:dyDescent="0.3">
      <c r="A116" s="1">
        <v>114</v>
      </c>
      <c r="B116" s="2">
        <v>1277</v>
      </c>
      <c r="C116" s="2">
        <v>1.2769999999999999</v>
      </c>
      <c r="D116" s="2">
        <v>138.25</v>
      </c>
      <c r="E116" s="2">
        <f t="shared" si="3"/>
        <v>0.75</v>
      </c>
      <c r="F116" s="2">
        <f t="shared" si="2"/>
        <v>0.95774999999999988</v>
      </c>
    </row>
    <row r="117" spans="1:6" x14ac:dyDescent="0.3">
      <c r="A117" s="1">
        <v>115</v>
      </c>
      <c r="B117" s="2">
        <v>1278</v>
      </c>
      <c r="C117" s="2">
        <v>1.278</v>
      </c>
      <c r="D117" s="2">
        <v>139.5</v>
      </c>
      <c r="E117" s="2">
        <f t="shared" si="3"/>
        <v>1.25</v>
      </c>
      <c r="F117" s="2">
        <f t="shared" si="2"/>
        <v>1.5975000000000001</v>
      </c>
    </row>
    <row r="118" spans="1:6" x14ac:dyDescent="0.3">
      <c r="A118" s="1">
        <v>116</v>
      </c>
      <c r="B118" s="2">
        <v>1279</v>
      </c>
      <c r="C118" s="2">
        <v>1.2789999999999999</v>
      </c>
      <c r="D118" s="2">
        <v>140.5</v>
      </c>
      <c r="E118" s="2">
        <f t="shared" si="3"/>
        <v>1</v>
      </c>
      <c r="F118" s="2">
        <f t="shared" si="2"/>
        <v>1.2789999999999999</v>
      </c>
    </row>
    <row r="119" spans="1:6" x14ac:dyDescent="0.3">
      <c r="A119" s="1">
        <v>117</v>
      </c>
      <c r="B119" s="2">
        <v>1280</v>
      </c>
      <c r="C119" s="2">
        <v>1.28</v>
      </c>
      <c r="D119" s="2">
        <v>141</v>
      </c>
      <c r="E119" s="2">
        <f t="shared" si="3"/>
        <v>0.5</v>
      </c>
      <c r="F119" s="2">
        <f t="shared" si="2"/>
        <v>0.64</v>
      </c>
    </row>
    <row r="120" spans="1:6" x14ac:dyDescent="0.3">
      <c r="A120" s="1">
        <v>118</v>
      </c>
      <c r="B120" s="2">
        <v>1281</v>
      </c>
      <c r="C120" s="2">
        <v>1.2809999999999999</v>
      </c>
      <c r="D120" s="2">
        <v>142.75</v>
      </c>
      <c r="E120" s="2">
        <f t="shared" si="3"/>
        <v>1.75</v>
      </c>
      <c r="F120" s="2">
        <f t="shared" si="2"/>
        <v>2.2417499999999997</v>
      </c>
    </row>
    <row r="121" spans="1:6" x14ac:dyDescent="0.3">
      <c r="A121" s="1">
        <v>119</v>
      </c>
      <c r="B121" s="2">
        <v>1282</v>
      </c>
      <c r="C121" s="2">
        <v>1.282</v>
      </c>
      <c r="D121" s="2">
        <v>143.5</v>
      </c>
      <c r="E121" s="2">
        <f t="shared" si="3"/>
        <v>0.75</v>
      </c>
      <c r="F121" s="2">
        <f t="shared" si="2"/>
        <v>0.96150000000000002</v>
      </c>
    </row>
    <row r="122" spans="1:6" x14ac:dyDescent="0.3">
      <c r="A122" s="1">
        <v>120</v>
      </c>
      <c r="B122" s="2">
        <v>1283</v>
      </c>
      <c r="C122" s="2">
        <v>1.2829999999999999</v>
      </c>
      <c r="D122" s="2">
        <v>144.5</v>
      </c>
      <c r="E122" s="2">
        <f t="shared" si="3"/>
        <v>1</v>
      </c>
      <c r="F122" s="2">
        <f t="shared" si="2"/>
        <v>1.2829999999999999</v>
      </c>
    </row>
    <row r="123" spans="1:6" x14ac:dyDescent="0.3">
      <c r="A123" s="1">
        <v>121</v>
      </c>
      <c r="B123" s="2">
        <v>1284</v>
      </c>
      <c r="C123" s="2">
        <v>1.284</v>
      </c>
      <c r="D123" s="2">
        <v>145</v>
      </c>
      <c r="E123" s="2">
        <f t="shared" si="3"/>
        <v>0.5</v>
      </c>
      <c r="F123" s="2">
        <f t="shared" si="2"/>
        <v>0.64200000000000002</v>
      </c>
    </row>
    <row r="124" spans="1:6" x14ac:dyDescent="0.3">
      <c r="A124" s="1">
        <v>122</v>
      </c>
      <c r="B124" s="2">
        <v>1285</v>
      </c>
      <c r="C124" s="2">
        <v>1.2849999999999999</v>
      </c>
      <c r="D124" s="2">
        <v>145.75</v>
      </c>
      <c r="E124" s="2">
        <f t="shared" si="3"/>
        <v>0.75</v>
      </c>
      <c r="F124" s="2">
        <f t="shared" si="2"/>
        <v>0.96374999999999988</v>
      </c>
    </row>
    <row r="125" spans="1:6" x14ac:dyDescent="0.3">
      <c r="A125" s="1">
        <v>123</v>
      </c>
      <c r="B125" s="2">
        <v>1286</v>
      </c>
      <c r="C125" s="2">
        <v>1.286</v>
      </c>
      <c r="D125" s="2">
        <v>146</v>
      </c>
      <c r="E125" s="2">
        <f t="shared" si="3"/>
        <v>0.25</v>
      </c>
      <c r="F125" s="2">
        <f t="shared" si="2"/>
        <v>0.32150000000000001</v>
      </c>
    </row>
    <row r="126" spans="1:6" x14ac:dyDescent="0.3">
      <c r="A126" s="1">
        <v>124</v>
      </c>
      <c r="B126" s="2">
        <v>1287</v>
      </c>
      <c r="C126" s="2">
        <v>1.2869999999999999</v>
      </c>
      <c r="D126" s="2">
        <v>146.5</v>
      </c>
      <c r="E126" s="2">
        <f t="shared" si="3"/>
        <v>0.5</v>
      </c>
      <c r="F126" s="2">
        <f t="shared" si="2"/>
        <v>0.64349999999999996</v>
      </c>
    </row>
    <row r="127" spans="1:6" x14ac:dyDescent="0.3">
      <c r="A127" s="1">
        <v>125</v>
      </c>
      <c r="B127" s="2">
        <v>1288</v>
      </c>
      <c r="C127" s="2">
        <v>1.288</v>
      </c>
      <c r="D127" s="2">
        <v>147.5</v>
      </c>
      <c r="E127" s="2">
        <f t="shared" si="3"/>
        <v>1</v>
      </c>
      <c r="F127" s="2">
        <f t="shared" si="2"/>
        <v>1.288</v>
      </c>
    </row>
    <row r="128" spans="1:6" x14ac:dyDescent="0.3">
      <c r="A128" s="1">
        <v>126</v>
      </c>
      <c r="B128" s="2">
        <v>1289</v>
      </c>
      <c r="C128" s="2">
        <v>1.2889999999999999</v>
      </c>
      <c r="D128" s="2">
        <v>148.25</v>
      </c>
      <c r="E128" s="2">
        <f t="shared" si="3"/>
        <v>0.75</v>
      </c>
      <c r="F128" s="2">
        <f t="shared" si="2"/>
        <v>0.96675</v>
      </c>
    </row>
    <row r="129" spans="1:6" x14ac:dyDescent="0.3">
      <c r="A129" s="1">
        <v>127</v>
      </c>
      <c r="B129" s="2">
        <v>1290</v>
      </c>
      <c r="C129" s="2">
        <v>1.29</v>
      </c>
      <c r="D129" s="2">
        <v>148.5</v>
      </c>
      <c r="E129" s="2">
        <f t="shared" si="3"/>
        <v>0.25</v>
      </c>
      <c r="F129" s="2">
        <f t="shared" si="2"/>
        <v>0.32250000000000001</v>
      </c>
    </row>
    <row r="130" spans="1:6" x14ac:dyDescent="0.3">
      <c r="A130" s="1">
        <v>128</v>
      </c>
      <c r="B130" s="2">
        <v>1291</v>
      </c>
      <c r="C130" s="2">
        <v>1.2909999999999999</v>
      </c>
      <c r="D130" s="2">
        <v>149.25</v>
      </c>
      <c r="E130" s="2">
        <f t="shared" si="3"/>
        <v>0.75</v>
      </c>
      <c r="F130" s="2">
        <f t="shared" si="2"/>
        <v>0.96824999999999994</v>
      </c>
    </row>
    <row r="131" spans="1:6" x14ac:dyDescent="0.3">
      <c r="A131" s="1">
        <v>129</v>
      </c>
      <c r="B131" s="2">
        <v>1292</v>
      </c>
      <c r="C131" s="2">
        <v>1.292</v>
      </c>
      <c r="D131" s="2">
        <v>150.5</v>
      </c>
      <c r="E131" s="2">
        <f t="shared" si="3"/>
        <v>1.25</v>
      </c>
      <c r="F131" s="2">
        <f t="shared" ref="F131:F194" si="4">C131*E131</f>
        <v>1.615</v>
      </c>
    </row>
    <row r="132" spans="1:6" x14ac:dyDescent="0.3">
      <c r="A132" s="1">
        <v>130</v>
      </c>
      <c r="B132" s="2">
        <v>1293</v>
      </c>
      <c r="C132" s="2">
        <v>1.2929999999999999</v>
      </c>
      <c r="D132" s="2">
        <v>151.25</v>
      </c>
      <c r="E132" s="2">
        <f t="shared" ref="E132:E195" si="5">D132-D131</f>
        <v>0.75</v>
      </c>
      <c r="F132" s="2">
        <f t="shared" si="4"/>
        <v>0.96974999999999989</v>
      </c>
    </row>
    <row r="133" spans="1:6" x14ac:dyDescent="0.3">
      <c r="A133" s="1">
        <v>131</v>
      </c>
      <c r="B133" s="2">
        <v>1294</v>
      </c>
      <c r="C133" s="2">
        <v>1.294</v>
      </c>
      <c r="D133" s="2">
        <v>153</v>
      </c>
      <c r="E133" s="2">
        <f t="shared" si="5"/>
        <v>1.75</v>
      </c>
      <c r="F133" s="2">
        <f t="shared" si="4"/>
        <v>2.2645</v>
      </c>
    </row>
    <row r="134" spans="1:6" x14ac:dyDescent="0.3">
      <c r="A134" s="1">
        <v>132</v>
      </c>
      <c r="B134" s="2">
        <v>1295</v>
      </c>
      <c r="C134" s="2">
        <v>1.2949999999999999</v>
      </c>
      <c r="D134" s="2">
        <v>153.5</v>
      </c>
      <c r="E134" s="2">
        <f t="shared" si="5"/>
        <v>0.5</v>
      </c>
      <c r="F134" s="2">
        <f t="shared" si="4"/>
        <v>0.64749999999999996</v>
      </c>
    </row>
    <row r="135" spans="1:6" x14ac:dyDescent="0.3">
      <c r="A135" s="1">
        <v>133</v>
      </c>
      <c r="B135" s="2">
        <v>1296</v>
      </c>
      <c r="C135" s="2">
        <v>1.296</v>
      </c>
      <c r="D135" s="2">
        <v>153.75</v>
      </c>
      <c r="E135" s="2">
        <f t="shared" si="5"/>
        <v>0.25</v>
      </c>
      <c r="F135" s="2">
        <f t="shared" si="4"/>
        <v>0.32400000000000001</v>
      </c>
    </row>
    <row r="136" spans="1:6" x14ac:dyDescent="0.3">
      <c r="A136" s="1">
        <v>134</v>
      </c>
      <c r="B136" s="2">
        <v>1297</v>
      </c>
      <c r="C136" s="2">
        <v>1.2969999999999999</v>
      </c>
      <c r="D136" s="2">
        <v>154.5</v>
      </c>
      <c r="E136" s="2">
        <f t="shared" si="5"/>
        <v>0.75</v>
      </c>
      <c r="F136" s="2">
        <f t="shared" si="4"/>
        <v>0.97275</v>
      </c>
    </row>
    <row r="137" spans="1:6" x14ac:dyDescent="0.3">
      <c r="A137" s="1">
        <v>135</v>
      </c>
      <c r="B137" s="2">
        <v>1298</v>
      </c>
      <c r="C137" s="2">
        <v>1.298</v>
      </c>
      <c r="D137" s="2">
        <v>155.5</v>
      </c>
      <c r="E137" s="2">
        <f t="shared" si="5"/>
        <v>1</v>
      </c>
      <c r="F137" s="2">
        <f t="shared" si="4"/>
        <v>1.298</v>
      </c>
    </row>
    <row r="138" spans="1:6" x14ac:dyDescent="0.3">
      <c r="A138" s="1">
        <v>136</v>
      </c>
      <c r="B138" s="2">
        <v>1299</v>
      </c>
      <c r="C138" s="2">
        <v>1.2989999999999999</v>
      </c>
      <c r="D138" s="2">
        <v>156.25</v>
      </c>
      <c r="E138" s="2">
        <f t="shared" si="5"/>
        <v>0.75</v>
      </c>
      <c r="F138" s="2">
        <f t="shared" si="4"/>
        <v>0.97424999999999995</v>
      </c>
    </row>
    <row r="139" spans="1:6" x14ac:dyDescent="0.3">
      <c r="A139" s="1">
        <v>137</v>
      </c>
      <c r="B139" s="2">
        <v>1300</v>
      </c>
      <c r="C139" s="2">
        <v>1.3</v>
      </c>
      <c r="D139" s="2">
        <v>157.5</v>
      </c>
      <c r="E139" s="2">
        <f t="shared" si="5"/>
        <v>1.25</v>
      </c>
      <c r="F139" s="2">
        <f t="shared" si="4"/>
        <v>1.625</v>
      </c>
    </row>
    <row r="140" spans="1:6" x14ac:dyDescent="0.3">
      <c r="A140" s="1">
        <v>138</v>
      </c>
      <c r="B140" s="2">
        <v>1301</v>
      </c>
      <c r="C140" s="2">
        <v>1.3009999999999999</v>
      </c>
      <c r="D140" s="2">
        <v>158.75</v>
      </c>
      <c r="E140" s="2">
        <f t="shared" si="5"/>
        <v>1.25</v>
      </c>
      <c r="F140" s="2">
        <f t="shared" si="4"/>
        <v>1.62625</v>
      </c>
    </row>
    <row r="141" spans="1:6" x14ac:dyDescent="0.3">
      <c r="A141" s="1">
        <v>139</v>
      </c>
      <c r="B141" s="2">
        <v>1302</v>
      </c>
      <c r="C141" s="2">
        <v>1.302</v>
      </c>
      <c r="D141" s="2">
        <v>159.75</v>
      </c>
      <c r="E141" s="2">
        <f t="shared" si="5"/>
        <v>1</v>
      </c>
      <c r="F141" s="2">
        <f t="shared" si="4"/>
        <v>1.302</v>
      </c>
    </row>
    <row r="142" spans="1:6" x14ac:dyDescent="0.3">
      <c r="A142" s="1">
        <v>140</v>
      </c>
      <c r="B142" s="2">
        <v>1303</v>
      </c>
      <c r="C142" s="2">
        <v>1.3029999999999999</v>
      </c>
      <c r="D142" s="2">
        <v>160.25</v>
      </c>
      <c r="E142" s="2">
        <f t="shared" si="5"/>
        <v>0.5</v>
      </c>
      <c r="F142" s="2">
        <f t="shared" si="4"/>
        <v>0.65149999999999997</v>
      </c>
    </row>
    <row r="143" spans="1:6" x14ac:dyDescent="0.3">
      <c r="A143" s="1">
        <v>141</v>
      </c>
      <c r="B143" s="2">
        <v>1304</v>
      </c>
      <c r="C143" s="2">
        <v>1.304</v>
      </c>
      <c r="D143" s="2">
        <v>160.75</v>
      </c>
      <c r="E143" s="2">
        <f t="shared" si="5"/>
        <v>0.5</v>
      </c>
      <c r="F143" s="2">
        <f t="shared" si="4"/>
        <v>0.65200000000000002</v>
      </c>
    </row>
    <row r="144" spans="1:6" x14ac:dyDescent="0.3">
      <c r="A144" s="1">
        <v>142</v>
      </c>
      <c r="B144" s="2">
        <v>1305</v>
      </c>
      <c r="C144" s="2">
        <v>1.3049999999999999</v>
      </c>
      <c r="D144" s="2">
        <v>161</v>
      </c>
      <c r="E144" s="2">
        <f t="shared" si="5"/>
        <v>0.25</v>
      </c>
      <c r="F144" s="2">
        <f t="shared" si="4"/>
        <v>0.32624999999999998</v>
      </c>
    </row>
    <row r="145" spans="1:6" x14ac:dyDescent="0.3">
      <c r="A145" s="1">
        <v>143</v>
      </c>
      <c r="B145" s="2">
        <v>1306</v>
      </c>
      <c r="C145" s="2">
        <v>1.306</v>
      </c>
      <c r="D145" s="2">
        <v>162.5</v>
      </c>
      <c r="E145" s="2">
        <f t="shared" si="5"/>
        <v>1.5</v>
      </c>
      <c r="F145" s="2">
        <f t="shared" si="4"/>
        <v>1.9590000000000001</v>
      </c>
    </row>
    <row r="146" spans="1:6" x14ac:dyDescent="0.3">
      <c r="A146" s="1">
        <v>144</v>
      </c>
      <c r="B146" s="2">
        <v>1307</v>
      </c>
      <c r="C146" s="2">
        <v>1.3069999999999999</v>
      </c>
      <c r="D146" s="2">
        <v>163.5</v>
      </c>
      <c r="E146" s="2">
        <f t="shared" si="5"/>
        <v>1</v>
      </c>
      <c r="F146" s="2">
        <f t="shared" si="4"/>
        <v>1.3069999999999999</v>
      </c>
    </row>
    <row r="147" spans="1:6" x14ac:dyDescent="0.3">
      <c r="A147" s="1">
        <v>145</v>
      </c>
      <c r="B147" s="2">
        <v>1308</v>
      </c>
      <c r="C147" s="2">
        <v>1.3080000000000001</v>
      </c>
      <c r="D147" s="2">
        <v>163.75</v>
      </c>
      <c r="E147" s="2">
        <f t="shared" si="5"/>
        <v>0.25</v>
      </c>
      <c r="F147" s="2">
        <f t="shared" si="4"/>
        <v>0.32700000000000001</v>
      </c>
    </row>
    <row r="148" spans="1:6" x14ac:dyDescent="0.3">
      <c r="A148" s="1">
        <v>146</v>
      </c>
      <c r="B148" s="2">
        <v>1309</v>
      </c>
      <c r="C148" s="2">
        <v>1.3089999999999999</v>
      </c>
      <c r="D148" s="2">
        <v>164.5</v>
      </c>
      <c r="E148" s="2">
        <f t="shared" si="5"/>
        <v>0.75</v>
      </c>
      <c r="F148" s="2">
        <f t="shared" si="4"/>
        <v>0.9817499999999999</v>
      </c>
    </row>
    <row r="149" spans="1:6" x14ac:dyDescent="0.3">
      <c r="A149" s="1">
        <v>147</v>
      </c>
      <c r="B149" s="2">
        <v>1310</v>
      </c>
      <c r="C149" s="2">
        <v>1.31</v>
      </c>
      <c r="D149" s="2">
        <v>165</v>
      </c>
      <c r="E149" s="2">
        <f t="shared" si="5"/>
        <v>0.5</v>
      </c>
      <c r="F149" s="2">
        <f t="shared" si="4"/>
        <v>0.65500000000000003</v>
      </c>
    </row>
    <row r="150" spans="1:6" x14ac:dyDescent="0.3">
      <c r="A150" s="1">
        <v>148</v>
      </c>
      <c r="B150" s="2">
        <v>1311</v>
      </c>
      <c r="C150" s="2">
        <v>1.3109999999999999</v>
      </c>
      <c r="D150" s="2">
        <v>165.5</v>
      </c>
      <c r="E150" s="2">
        <f t="shared" si="5"/>
        <v>0.5</v>
      </c>
      <c r="F150" s="2">
        <f t="shared" si="4"/>
        <v>0.65549999999999997</v>
      </c>
    </row>
    <row r="151" spans="1:6" x14ac:dyDescent="0.3">
      <c r="A151" s="1">
        <v>149</v>
      </c>
      <c r="B151" s="2">
        <v>1312</v>
      </c>
      <c r="C151" s="2">
        <v>1.3120000000000001</v>
      </c>
      <c r="D151" s="2">
        <v>166.25</v>
      </c>
      <c r="E151" s="2">
        <f t="shared" si="5"/>
        <v>0.75</v>
      </c>
      <c r="F151" s="2">
        <f t="shared" si="4"/>
        <v>0.98399999999999999</v>
      </c>
    </row>
    <row r="152" spans="1:6" x14ac:dyDescent="0.3">
      <c r="A152" s="1">
        <v>150</v>
      </c>
      <c r="B152" s="2">
        <v>1313</v>
      </c>
      <c r="C152" s="2">
        <v>1.3129999999999999</v>
      </c>
      <c r="D152" s="2">
        <v>168</v>
      </c>
      <c r="E152" s="2">
        <f t="shared" si="5"/>
        <v>1.75</v>
      </c>
      <c r="F152" s="2">
        <f t="shared" si="4"/>
        <v>2.2977499999999997</v>
      </c>
    </row>
    <row r="153" spans="1:6" x14ac:dyDescent="0.3">
      <c r="A153" s="1">
        <v>151</v>
      </c>
      <c r="B153" s="2">
        <v>1314</v>
      </c>
      <c r="C153" s="2">
        <v>1.3140000000000001</v>
      </c>
      <c r="D153" s="2">
        <v>169</v>
      </c>
      <c r="E153" s="2">
        <f t="shared" si="5"/>
        <v>1</v>
      </c>
      <c r="F153" s="2">
        <f t="shared" si="4"/>
        <v>1.3140000000000001</v>
      </c>
    </row>
    <row r="154" spans="1:6" x14ac:dyDescent="0.3">
      <c r="A154" s="1">
        <v>152</v>
      </c>
      <c r="B154" s="2">
        <v>1315</v>
      </c>
      <c r="C154" s="2">
        <v>1.3149999999999999</v>
      </c>
      <c r="D154" s="2">
        <v>170.25</v>
      </c>
      <c r="E154" s="2">
        <f t="shared" si="5"/>
        <v>1.25</v>
      </c>
      <c r="F154" s="2">
        <f t="shared" si="4"/>
        <v>1.6437499999999998</v>
      </c>
    </row>
    <row r="155" spans="1:6" x14ac:dyDescent="0.3">
      <c r="A155" s="1">
        <v>153</v>
      </c>
      <c r="B155" s="2">
        <v>1316</v>
      </c>
      <c r="C155" s="2">
        <v>1.3160000000000001</v>
      </c>
      <c r="D155" s="2">
        <v>171.75</v>
      </c>
      <c r="E155" s="2">
        <f t="shared" si="5"/>
        <v>1.5</v>
      </c>
      <c r="F155" s="2">
        <f t="shared" si="4"/>
        <v>1.9740000000000002</v>
      </c>
    </row>
    <row r="156" spans="1:6" x14ac:dyDescent="0.3">
      <c r="A156" s="1">
        <v>154</v>
      </c>
      <c r="B156" s="2">
        <v>1317</v>
      </c>
      <c r="C156" s="2">
        <v>1.3169999999999999</v>
      </c>
      <c r="D156" s="2">
        <v>172.25</v>
      </c>
      <c r="E156" s="2">
        <f t="shared" si="5"/>
        <v>0.5</v>
      </c>
      <c r="F156" s="2">
        <f t="shared" si="4"/>
        <v>0.65849999999999997</v>
      </c>
    </row>
    <row r="157" spans="1:6" x14ac:dyDescent="0.3">
      <c r="A157" s="1">
        <v>155</v>
      </c>
      <c r="B157" s="2">
        <v>1318</v>
      </c>
      <c r="C157" s="2">
        <v>1.3180000000000001</v>
      </c>
      <c r="D157" s="2">
        <v>172.5</v>
      </c>
      <c r="E157" s="2">
        <f t="shared" si="5"/>
        <v>0.25</v>
      </c>
      <c r="F157" s="2">
        <f t="shared" si="4"/>
        <v>0.32950000000000002</v>
      </c>
    </row>
    <row r="158" spans="1:6" x14ac:dyDescent="0.3">
      <c r="A158" s="1">
        <v>156</v>
      </c>
      <c r="B158" s="2">
        <v>1319</v>
      </c>
      <c r="C158" s="2">
        <v>1.319</v>
      </c>
      <c r="D158" s="2">
        <v>173</v>
      </c>
      <c r="E158" s="2">
        <f t="shared" si="5"/>
        <v>0.5</v>
      </c>
      <c r="F158" s="2">
        <f t="shared" si="4"/>
        <v>0.65949999999999998</v>
      </c>
    </row>
    <row r="159" spans="1:6" x14ac:dyDescent="0.3">
      <c r="A159" s="1">
        <v>157</v>
      </c>
      <c r="B159" s="2">
        <v>1320</v>
      </c>
      <c r="C159" s="2">
        <v>1.32</v>
      </c>
      <c r="D159" s="2">
        <v>173.75</v>
      </c>
      <c r="E159" s="2">
        <f t="shared" si="5"/>
        <v>0.75</v>
      </c>
      <c r="F159" s="2">
        <f t="shared" si="4"/>
        <v>0.99</v>
      </c>
    </row>
    <row r="160" spans="1:6" x14ac:dyDescent="0.3">
      <c r="A160" s="1">
        <v>158</v>
      </c>
      <c r="B160" s="2">
        <v>1321</v>
      </c>
      <c r="C160" s="2">
        <v>1.321</v>
      </c>
      <c r="D160" s="2">
        <v>175</v>
      </c>
      <c r="E160" s="2">
        <f t="shared" si="5"/>
        <v>1.25</v>
      </c>
      <c r="F160" s="2">
        <f t="shared" si="4"/>
        <v>1.6512499999999999</v>
      </c>
    </row>
    <row r="161" spans="1:6" x14ac:dyDescent="0.3">
      <c r="A161" s="1">
        <v>159</v>
      </c>
      <c r="B161" s="2">
        <v>1322</v>
      </c>
      <c r="C161" s="2">
        <v>1.3220000000000001</v>
      </c>
      <c r="D161" s="2">
        <v>176.5</v>
      </c>
      <c r="E161" s="2">
        <f t="shared" si="5"/>
        <v>1.5</v>
      </c>
      <c r="F161" s="2">
        <f t="shared" si="4"/>
        <v>1.9830000000000001</v>
      </c>
    </row>
    <row r="162" spans="1:6" x14ac:dyDescent="0.3">
      <c r="A162" s="1">
        <v>160</v>
      </c>
      <c r="B162" s="2">
        <v>1323</v>
      </c>
      <c r="C162" s="2">
        <v>1.323</v>
      </c>
      <c r="D162" s="2">
        <v>177</v>
      </c>
      <c r="E162" s="2">
        <f t="shared" si="5"/>
        <v>0.5</v>
      </c>
      <c r="F162" s="2">
        <f t="shared" si="4"/>
        <v>0.66149999999999998</v>
      </c>
    </row>
    <row r="163" spans="1:6" x14ac:dyDescent="0.3">
      <c r="A163" s="1">
        <v>161</v>
      </c>
      <c r="B163" s="2">
        <v>1324</v>
      </c>
      <c r="C163" s="2">
        <v>1.3240000000000001</v>
      </c>
      <c r="D163" s="2">
        <v>177.5</v>
      </c>
      <c r="E163" s="2">
        <f t="shared" si="5"/>
        <v>0.5</v>
      </c>
      <c r="F163" s="2">
        <f t="shared" si="4"/>
        <v>0.66200000000000003</v>
      </c>
    </row>
    <row r="164" spans="1:6" x14ac:dyDescent="0.3">
      <c r="A164" s="1">
        <v>162</v>
      </c>
      <c r="B164" s="2">
        <v>1325</v>
      </c>
      <c r="C164" s="2">
        <v>1.325</v>
      </c>
      <c r="D164" s="2">
        <v>178</v>
      </c>
      <c r="E164" s="2">
        <f t="shared" si="5"/>
        <v>0.5</v>
      </c>
      <c r="F164" s="2">
        <f t="shared" si="4"/>
        <v>0.66249999999999998</v>
      </c>
    </row>
    <row r="165" spans="1:6" x14ac:dyDescent="0.3">
      <c r="A165" s="1">
        <v>163</v>
      </c>
      <c r="B165" s="2">
        <v>1326</v>
      </c>
      <c r="C165" s="2">
        <v>1.3260000000000001</v>
      </c>
      <c r="D165" s="2">
        <v>179.5</v>
      </c>
      <c r="E165" s="2">
        <f t="shared" si="5"/>
        <v>1.5</v>
      </c>
      <c r="F165" s="2">
        <f t="shared" si="4"/>
        <v>1.9890000000000001</v>
      </c>
    </row>
    <row r="166" spans="1:6" x14ac:dyDescent="0.3">
      <c r="A166" s="1">
        <v>164</v>
      </c>
      <c r="B166" s="2">
        <v>1327</v>
      </c>
      <c r="C166" s="2">
        <v>1.327</v>
      </c>
      <c r="D166" s="2">
        <v>180.75</v>
      </c>
      <c r="E166" s="2">
        <f t="shared" si="5"/>
        <v>1.25</v>
      </c>
      <c r="F166" s="2">
        <f t="shared" si="4"/>
        <v>1.6587499999999999</v>
      </c>
    </row>
    <row r="167" spans="1:6" x14ac:dyDescent="0.3">
      <c r="A167" s="1">
        <v>165</v>
      </c>
      <c r="B167" s="2">
        <v>1328</v>
      </c>
      <c r="C167" s="2">
        <v>1.3280000000000001</v>
      </c>
      <c r="D167" s="2">
        <v>181</v>
      </c>
      <c r="E167" s="2">
        <f t="shared" si="5"/>
        <v>0.25</v>
      </c>
      <c r="F167" s="2">
        <f t="shared" si="4"/>
        <v>0.33200000000000002</v>
      </c>
    </row>
    <row r="168" spans="1:6" x14ac:dyDescent="0.3">
      <c r="A168" s="1">
        <v>166</v>
      </c>
      <c r="B168" s="2">
        <v>1329</v>
      </c>
      <c r="C168" s="2">
        <v>1.329</v>
      </c>
      <c r="D168" s="2">
        <v>182.5</v>
      </c>
      <c r="E168" s="2">
        <f t="shared" si="5"/>
        <v>1.5</v>
      </c>
      <c r="F168" s="2">
        <f t="shared" si="4"/>
        <v>1.9935</v>
      </c>
    </row>
    <row r="169" spans="1:6" x14ac:dyDescent="0.3">
      <c r="A169" s="1">
        <v>167</v>
      </c>
      <c r="B169" s="2">
        <v>1330</v>
      </c>
      <c r="C169" s="2">
        <v>1.33</v>
      </c>
      <c r="D169" s="2">
        <v>183.25</v>
      </c>
      <c r="E169" s="2">
        <f t="shared" si="5"/>
        <v>0.75</v>
      </c>
      <c r="F169" s="2">
        <f t="shared" si="4"/>
        <v>0.99750000000000005</v>
      </c>
    </row>
    <row r="170" spans="1:6" x14ac:dyDescent="0.3">
      <c r="A170" s="1">
        <v>168</v>
      </c>
      <c r="B170" s="2">
        <v>1331</v>
      </c>
      <c r="C170" s="2">
        <v>1.331</v>
      </c>
      <c r="D170" s="2">
        <v>184</v>
      </c>
      <c r="E170" s="2">
        <f t="shared" si="5"/>
        <v>0.75</v>
      </c>
      <c r="F170" s="2">
        <f t="shared" si="4"/>
        <v>0.99824999999999997</v>
      </c>
    </row>
    <row r="171" spans="1:6" x14ac:dyDescent="0.3">
      <c r="A171" s="1">
        <v>169</v>
      </c>
      <c r="B171" s="2">
        <v>1332</v>
      </c>
      <c r="C171" s="2">
        <v>1.3320000000000001</v>
      </c>
      <c r="D171" s="2">
        <v>184.5</v>
      </c>
      <c r="E171" s="2">
        <f t="shared" si="5"/>
        <v>0.5</v>
      </c>
      <c r="F171" s="2">
        <f t="shared" si="4"/>
        <v>0.66600000000000004</v>
      </c>
    </row>
    <row r="172" spans="1:6" x14ac:dyDescent="0.3">
      <c r="A172" s="1">
        <v>170</v>
      </c>
      <c r="B172" s="2">
        <v>1333</v>
      </c>
      <c r="C172" s="2">
        <v>1.333</v>
      </c>
      <c r="D172" s="2">
        <v>185.75</v>
      </c>
      <c r="E172" s="2">
        <f t="shared" si="5"/>
        <v>1.25</v>
      </c>
      <c r="F172" s="2">
        <f t="shared" si="4"/>
        <v>1.66625</v>
      </c>
    </row>
    <row r="173" spans="1:6" x14ac:dyDescent="0.3">
      <c r="A173" s="1">
        <v>171</v>
      </c>
      <c r="B173" s="2">
        <v>1334</v>
      </c>
      <c r="C173" s="2">
        <v>1.3340000000000001</v>
      </c>
      <c r="D173" s="2">
        <v>186.5</v>
      </c>
      <c r="E173" s="2">
        <f t="shared" si="5"/>
        <v>0.75</v>
      </c>
      <c r="F173" s="2">
        <f t="shared" si="4"/>
        <v>1.0005000000000002</v>
      </c>
    </row>
    <row r="174" spans="1:6" x14ac:dyDescent="0.3">
      <c r="A174" s="1">
        <v>172</v>
      </c>
      <c r="B174" s="2">
        <v>1335</v>
      </c>
      <c r="C174" s="2">
        <v>1.335</v>
      </c>
      <c r="D174" s="2">
        <v>187</v>
      </c>
      <c r="E174" s="2">
        <f t="shared" si="5"/>
        <v>0.5</v>
      </c>
      <c r="F174" s="2">
        <f t="shared" si="4"/>
        <v>0.66749999999999998</v>
      </c>
    </row>
    <row r="175" spans="1:6" x14ac:dyDescent="0.3">
      <c r="A175" s="1">
        <v>173</v>
      </c>
      <c r="B175" s="2">
        <v>1336</v>
      </c>
      <c r="C175" s="2">
        <v>1.3360000000000001</v>
      </c>
      <c r="D175" s="2">
        <v>188.25</v>
      </c>
      <c r="E175" s="2">
        <f t="shared" si="5"/>
        <v>1.25</v>
      </c>
      <c r="F175" s="2">
        <f t="shared" si="4"/>
        <v>1.6700000000000002</v>
      </c>
    </row>
    <row r="176" spans="1:6" x14ac:dyDescent="0.3">
      <c r="A176" s="1">
        <v>174</v>
      </c>
      <c r="B176" s="2">
        <v>1337</v>
      </c>
      <c r="C176" s="2">
        <v>1.337</v>
      </c>
      <c r="D176" s="2">
        <v>189</v>
      </c>
      <c r="E176" s="2">
        <f t="shared" si="5"/>
        <v>0.75</v>
      </c>
      <c r="F176" s="2">
        <f t="shared" si="4"/>
        <v>1.00275</v>
      </c>
    </row>
    <row r="177" spans="1:6" x14ac:dyDescent="0.3">
      <c r="A177" s="1">
        <v>175</v>
      </c>
      <c r="B177" s="2">
        <v>1338</v>
      </c>
      <c r="C177" s="2">
        <v>1.3380000000000001</v>
      </c>
      <c r="D177" s="2">
        <v>190</v>
      </c>
      <c r="E177" s="2">
        <f t="shared" si="5"/>
        <v>1</v>
      </c>
      <c r="F177" s="2">
        <f t="shared" si="4"/>
        <v>1.3380000000000001</v>
      </c>
    </row>
    <row r="178" spans="1:6" x14ac:dyDescent="0.3">
      <c r="A178" s="1">
        <v>176</v>
      </c>
      <c r="B178" s="2">
        <v>1339</v>
      </c>
      <c r="C178" s="2">
        <v>1.339</v>
      </c>
      <c r="D178" s="2">
        <v>190.5</v>
      </c>
      <c r="E178" s="2">
        <f t="shared" si="5"/>
        <v>0.5</v>
      </c>
      <c r="F178" s="2">
        <f t="shared" si="4"/>
        <v>0.66949999999999998</v>
      </c>
    </row>
    <row r="179" spans="1:6" x14ac:dyDescent="0.3">
      <c r="A179" s="1">
        <v>177</v>
      </c>
      <c r="B179" s="2">
        <v>1340</v>
      </c>
      <c r="C179" s="2">
        <v>1.34</v>
      </c>
      <c r="D179" s="2">
        <v>192.25</v>
      </c>
      <c r="E179" s="2">
        <f t="shared" si="5"/>
        <v>1.75</v>
      </c>
      <c r="F179" s="2">
        <f t="shared" si="4"/>
        <v>2.3450000000000002</v>
      </c>
    </row>
    <row r="180" spans="1:6" x14ac:dyDescent="0.3">
      <c r="A180" s="1">
        <v>178</v>
      </c>
      <c r="B180" s="2">
        <v>1341</v>
      </c>
      <c r="C180" s="2">
        <v>1.341</v>
      </c>
      <c r="D180" s="2">
        <v>193.5</v>
      </c>
      <c r="E180" s="2">
        <f t="shared" si="5"/>
        <v>1.25</v>
      </c>
      <c r="F180" s="2">
        <f t="shared" si="4"/>
        <v>1.67625</v>
      </c>
    </row>
    <row r="181" spans="1:6" x14ac:dyDescent="0.3">
      <c r="A181" s="1">
        <v>179</v>
      </c>
      <c r="B181" s="2">
        <v>1342</v>
      </c>
      <c r="C181" s="2">
        <v>1.3420000000000001</v>
      </c>
      <c r="D181" s="2">
        <v>193.75</v>
      </c>
      <c r="E181" s="2">
        <f t="shared" si="5"/>
        <v>0.25</v>
      </c>
      <c r="F181" s="2">
        <f t="shared" si="4"/>
        <v>0.33550000000000002</v>
      </c>
    </row>
    <row r="182" spans="1:6" x14ac:dyDescent="0.3">
      <c r="A182" s="1">
        <v>180</v>
      </c>
      <c r="B182" s="2">
        <v>1343</v>
      </c>
      <c r="C182" s="2">
        <v>1.343</v>
      </c>
      <c r="D182" s="2">
        <v>194</v>
      </c>
      <c r="E182" s="2">
        <f t="shared" si="5"/>
        <v>0.25</v>
      </c>
      <c r="F182" s="2">
        <f t="shared" si="4"/>
        <v>0.33574999999999999</v>
      </c>
    </row>
    <row r="183" spans="1:6" x14ac:dyDescent="0.3">
      <c r="A183" s="1">
        <v>181</v>
      </c>
      <c r="B183" s="2">
        <v>1344</v>
      </c>
      <c r="C183" s="2">
        <v>1.3440000000000001</v>
      </c>
      <c r="D183" s="2">
        <v>195.5</v>
      </c>
      <c r="E183" s="2">
        <f t="shared" si="5"/>
        <v>1.5</v>
      </c>
      <c r="F183" s="2">
        <f t="shared" si="4"/>
        <v>2.016</v>
      </c>
    </row>
    <row r="184" spans="1:6" x14ac:dyDescent="0.3">
      <c r="A184" s="1">
        <v>182</v>
      </c>
      <c r="B184" s="2">
        <v>1345</v>
      </c>
      <c r="C184" s="2">
        <v>1.345</v>
      </c>
      <c r="D184" s="2">
        <v>196.75</v>
      </c>
      <c r="E184" s="2">
        <f t="shared" si="5"/>
        <v>1.25</v>
      </c>
      <c r="F184" s="2">
        <f t="shared" si="4"/>
        <v>1.6812499999999999</v>
      </c>
    </row>
    <row r="185" spans="1:6" x14ac:dyDescent="0.3">
      <c r="A185" s="1">
        <v>183</v>
      </c>
      <c r="B185" s="2">
        <v>1346</v>
      </c>
      <c r="C185" s="2">
        <v>1.3460000000000001</v>
      </c>
      <c r="D185" s="2">
        <v>197.75</v>
      </c>
      <c r="E185" s="2">
        <f t="shared" si="5"/>
        <v>1</v>
      </c>
      <c r="F185" s="2">
        <f t="shared" si="4"/>
        <v>1.3460000000000001</v>
      </c>
    </row>
    <row r="186" spans="1:6" x14ac:dyDescent="0.3">
      <c r="A186" s="1">
        <v>184</v>
      </c>
      <c r="B186" s="2">
        <v>1347</v>
      </c>
      <c r="C186" s="2">
        <v>1.347</v>
      </c>
      <c r="D186" s="2">
        <v>198.75</v>
      </c>
      <c r="E186" s="2">
        <f t="shared" si="5"/>
        <v>1</v>
      </c>
      <c r="F186" s="2">
        <f t="shared" si="4"/>
        <v>1.347</v>
      </c>
    </row>
    <row r="187" spans="1:6" x14ac:dyDescent="0.3">
      <c r="A187" s="1">
        <v>185</v>
      </c>
      <c r="B187" s="2">
        <v>1348</v>
      </c>
      <c r="C187" s="2">
        <v>1.3480000000000001</v>
      </c>
      <c r="D187" s="2">
        <v>200</v>
      </c>
      <c r="E187" s="2">
        <f t="shared" si="5"/>
        <v>1.25</v>
      </c>
      <c r="F187" s="2">
        <f t="shared" si="4"/>
        <v>1.6850000000000001</v>
      </c>
    </row>
    <row r="188" spans="1:6" x14ac:dyDescent="0.3">
      <c r="A188" s="1">
        <v>186</v>
      </c>
      <c r="B188" s="2">
        <v>1349</v>
      </c>
      <c r="C188" s="2">
        <v>1.349</v>
      </c>
      <c r="D188" s="2">
        <v>201</v>
      </c>
      <c r="E188" s="2">
        <f t="shared" si="5"/>
        <v>1</v>
      </c>
      <c r="F188" s="2">
        <f t="shared" si="4"/>
        <v>1.349</v>
      </c>
    </row>
    <row r="189" spans="1:6" x14ac:dyDescent="0.3">
      <c r="A189" s="1">
        <v>187</v>
      </c>
      <c r="B189" s="2">
        <v>1350</v>
      </c>
      <c r="C189" s="2">
        <v>1.35</v>
      </c>
      <c r="D189" s="2">
        <v>201.75</v>
      </c>
      <c r="E189" s="2">
        <f t="shared" si="5"/>
        <v>0.75</v>
      </c>
      <c r="F189" s="2">
        <f t="shared" si="4"/>
        <v>1.0125000000000002</v>
      </c>
    </row>
    <row r="190" spans="1:6" x14ac:dyDescent="0.3">
      <c r="A190" s="1">
        <v>188</v>
      </c>
      <c r="B190" s="2">
        <v>1351</v>
      </c>
      <c r="C190" s="2">
        <v>1.351</v>
      </c>
      <c r="D190" s="2">
        <v>203.25</v>
      </c>
      <c r="E190" s="2">
        <f t="shared" si="5"/>
        <v>1.5</v>
      </c>
      <c r="F190" s="2">
        <f t="shared" si="4"/>
        <v>2.0265</v>
      </c>
    </row>
    <row r="191" spans="1:6" x14ac:dyDescent="0.3">
      <c r="A191" s="1">
        <v>189</v>
      </c>
      <c r="B191" s="2">
        <v>1352</v>
      </c>
      <c r="C191" s="2">
        <v>1.3520000000000001</v>
      </c>
      <c r="D191" s="2">
        <v>203.5</v>
      </c>
      <c r="E191" s="2">
        <f t="shared" si="5"/>
        <v>0.25</v>
      </c>
      <c r="F191" s="2">
        <f t="shared" si="4"/>
        <v>0.33800000000000002</v>
      </c>
    </row>
    <row r="192" spans="1:6" x14ac:dyDescent="0.3">
      <c r="A192" s="1">
        <v>190</v>
      </c>
      <c r="B192" s="2">
        <v>1353</v>
      </c>
      <c r="C192" s="2">
        <v>1.353</v>
      </c>
      <c r="D192" s="2">
        <v>204.25</v>
      </c>
      <c r="E192" s="2">
        <f t="shared" si="5"/>
        <v>0.75</v>
      </c>
      <c r="F192" s="2">
        <f t="shared" si="4"/>
        <v>1.01475</v>
      </c>
    </row>
    <row r="193" spans="1:6" x14ac:dyDescent="0.3">
      <c r="A193" s="1">
        <v>191</v>
      </c>
      <c r="B193" s="2">
        <v>1354</v>
      </c>
      <c r="C193" s="2">
        <v>1.3540000000000001</v>
      </c>
      <c r="D193" s="2">
        <v>205.25</v>
      </c>
      <c r="E193" s="2">
        <f t="shared" si="5"/>
        <v>1</v>
      </c>
      <c r="F193" s="2">
        <f t="shared" si="4"/>
        <v>1.3540000000000001</v>
      </c>
    </row>
    <row r="194" spans="1:6" x14ac:dyDescent="0.3">
      <c r="A194" s="1">
        <v>192</v>
      </c>
      <c r="B194" s="2">
        <v>1355</v>
      </c>
      <c r="C194" s="2">
        <v>1.355</v>
      </c>
      <c r="D194" s="2">
        <v>206</v>
      </c>
      <c r="E194" s="2">
        <f t="shared" si="5"/>
        <v>0.75</v>
      </c>
      <c r="F194" s="2">
        <f t="shared" si="4"/>
        <v>1.0162499999999999</v>
      </c>
    </row>
    <row r="195" spans="1:6" x14ac:dyDescent="0.3">
      <c r="A195" s="1">
        <v>193</v>
      </c>
      <c r="B195" s="2">
        <v>1356</v>
      </c>
      <c r="C195" s="2">
        <v>1.3560000000000001</v>
      </c>
      <c r="D195" s="2">
        <v>207</v>
      </c>
      <c r="E195" s="2">
        <f t="shared" si="5"/>
        <v>1</v>
      </c>
      <c r="F195" s="2">
        <f t="shared" ref="F195:F258" si="6">C195*E195</f>
        <v>1.3560000000000001</v>
      </c>
    </row>
    <row r="196" spans="1:6" x14ac:dyDescent="0.3">
      <c r="A196" s="1">
        <v>194</v>
      </c>
      <c r="B196" s="2">
        <v>1357</v>
      </c>
      <c r="C196" s="2">
        <v>1.357</v>
      </c>
      <c r="D196" s="2">
        <v>208.25</v>
      </c>
      <c r="E196" s="2">
        <f t="shared" ref="E196:E259" si="7">D196-D195</f>
        <v>1.25</v>
      </c>
      <c r="F196" s="2">
        <f t="shared" si="6"/>
        <v>1.69625</v>
      </c>
    </row>
    <row r="197" spans="1:6" x14ac:dyDescent="0.3">
      <c r="A197" s="1">
        <v>195</v>
      </c>
      <c r="B197" s="2">
        <v>1358</v>
      </c>
      <c r="C197" s="2">
        <v>1.3580000000000001</v>
      </c>
      <c r="D197" s="2">
        <v>208.5</v>
      </c>
      <c r="E197" s="2">
        <f t="shared" si="7"/>
        <v>0.25</v>
      </c>
      <c r="F197" s="2">
        <f t="shared" si="6"/>
        <v>0.33950000000000002</v>
      </c>
    </row>
    <row r="198" spans="1:6" x14ac:dyDescent="0.3">
      <c r="A198" s="1">
        <v>196</v>
      </c>
      <c r="B198" s="2">
        <v>1359</v>
      </c>
      <c r="C198" s="2">
        <v>1.359</v>
      </c>
      <c r="D198" s="2">
        <v>209.75</v>
      </c>
      <c r="E198" s="2">
        <f t="shared" si="7"/>
        <v>1.25</v>
      </c>
      <c r="F198" s="2">
        <f t="shared" si="6"/>
        <v>1.69875</v>
      </c>
    </row>
    <row r="199" spans="1:6" x14ac:dyDescent="0.3">
      <c r="A199" s="1">
        <v>197</v>
      </c>
      <c r="B199" s="2">
        <v>1360</v>
      </c>
      <c r="C199" s="2">
        <v>1.36</v>
      </c>
      <c r="D199" s="2">
        <v>210.75</v>
      </c>
      <c r="E199" s="2">
        <f t="shared" si="7"/>
        <v>1</v>
      </c>
      <c r="F199" s="2">
        <f t="shared" si="6"/>
        <v>1.36</v>
      </c>
    </row>
    <row r="200" spans="1:6" x14ac:dyDescent="0.3">
      <c r="A200" s="1">
        <v>198</v>
      </c>
      <c r="B200" s="2">
        <v>1361</v>
      </c>
      <c r="C200" s="2">
        <v>1.361</v>
      </c>
      <c r="D200" s="2">
        <v>212.25</v>
      </c>
      <c r="E200" s="2">
        <f t="shared" si="7"/>
        <v>1.5</v>
      </c>
      <c r="F200" s="2">
        <f t="shared" si="6"/>
        <v>2.0415000000000001</v>
      </c>
    </row>
    <row r="201" spans="1:6" x14ac:dyDescent="0.3">
      <c r="A201" s="1">
        <v>199</v>
      </c>
      <c r="B201" s="2">
        <v>1362</v>
      </c>
      <c r="C201" s="2">
        <v>1.3620000000000001</v>
      </c>
      <c r="D201" s="2">
        <v>213.25</v>
      </c>
      <c r="E201" s="2">
        <f t="shared" si="7"/>
        <v>1</v>
      </c>
      <c r="F201" s="2">
        <f t="shared" si="6"/>
        <v>1.3620000000000001</v>
      </c>
    </row>
    <row r="202" spans="1:6" x14ac:dyDescent="0.3">
      <c r="A202" s="1">
        <v>200</v>
      </c>
      <c r="B202" s="2">
        <v>1363</v>
      </c>
      <c r="C202" s="2">
        <v>1.363</v>
      </c>
      <c r="D202" s="2">
        <v>214</v>
      </c>
      <c r="E202" s="2">
        <f t="shared" si="7"/>
        <v>0.75</v>
      </c>
      <c r="F202" s="2">
        <f t="shared" si="6"/>
        <v>1.0222500000000001</v>
      </c>
    </row>
    <row r="203" spans="1:6" x14ac:dyDescent="0.3">
      <c r="A203" s="1">
        <v>201</v>
      </c>
      <c r="B203" s="2">
        <v>1364</v>
      </c>
      <c r="C203" s="2">
        <v>1.3640000000000001</v>
      </c>
      <c r="D203" s="2">
        <v>215.25</v>
      </c>
      <c r="E203" s="2">
        <f t="shared" si="7"/>
        <v>1.25</v>
      </c>
      <c r="F203" s="2">
        <f t="shared" si="6"/>
        <v>1.7050000000000001</v>
      </c>
    </row>
    <row r="204" spans="1:6" x14ac:dyDescent="0.3">
      <c r="A204" s="1">
        <v>202</v>
      </c>
      <c r="B204" s="2">
        <v>1365</v>
      </c>
      <c r="C204" s="2">
        <v>1.365</v>
      </c>
      <c r="D204" s="2">
        <v>217</v>
      </c>
      <c r="E204" s="2">
        <f t="shared" si="7"/>
        <v>1.75</v>
      </c>
      <c r="F204" s="2">
        <f t="shared" si="6"/>
        <v>2.3887499999999999</v>
      </c>
    </row>
    <row r="205" spans="1:6" x14ac:dyDescent="0.3">
      <c r="A205" s="1">
        <v>203</v>
      </c>
      <c r="B205" s="2">
        <v>1366</v>
      </c>
      <c r="C205" s="2">
        <v>1.3660000000000001</v>
      </c>
      <c r="D205" s="2">
        <v>218.5</v>
      </c>
      <c r="E205" s="2">
        <f t="shared" si="7"/>
        <v>1.5</v>
      </c>
      <c r="F205" s="2">
        <f t="shared" si="6"/>
        <v>2.0490000000000004</v>
      </c>
    </row>
    <row r="206" spans="1:6" x14ac:dyDescent="0.3">
      <c r="A206" s="1">
        <v>204</v>
      </c>
      <c r="B206" s="2">
        <v>1367</v>
      </c>
      <c r="C206" s="2">
        <v>1.367</v>
      </c>
      <c r="D206" s="2">
        <v>218.75</v>
      </c>
      <c r="E206" s="2">
        <f t="shared" si="7"/>
        <v>0.25</v>
      </c>
      <c r="F206" s="2">
        <f t="shared" si="6"/>
        <v>0.34175</v>
      </c>
    </row>
    <row r="207" spans="1:6" x14ac:dyDescent="0.3">
      <c r="A207" s="1">
        <v>205</v>
      </c>
      <c r="B207" s="2">
        <v>1368</v>
      </c>
      <c r="C207" s="2">
        <v>1.3680000000000001</v>
      </c>
      <c r="D207" s="2">
        <v>219.75</v>
      </c>
      <c r="E207" s="2">
        <f t="shared" si="7"/>
        <v>1</v>
      </c>
      <c r="F207" s="2">
        <f t="shared" si="6"/>
        <v>1.3680000000000001</v>
      </c>
    </row>
    <row r="208" spans="1:6" x14ac:dyDescent="0.3">
      <c r="A208" s="1">
        <v>206</v>
      </c>
      <c r="B208" s="2">
        <v>1369</v>
      </c>
      <c r="C208" s="2">
        <v>1.369</v>
      </c>
      <c r="D208" s="2">
        <v>221</v>
      </c>
      <c r="E208" s="2">
        <f t="shared" si="7"/>
        <v>1.25</v>
      </c>
      <c r="F208" s="2">
        <f t="shared" si="6"/>
        <v>1.7112499999999999</v>
      </c>
    </row>
    <row r="209" spans="1:6" x14ac:dyDescent="0.3">
      <c r="A209" s="1">
        <v>207</v>
      </c>
      <c r="B209" s="2">
        <v>1370</v>
      </c>
      <c r="C209" s="2">
        <v>1.37</v>
      </c>
      <c r="D209" s="2">
        <v>222</v>
      </c>
      <c r="E209" s="2">
        <f t="shared" si="7"/>
        <v>1</v>
      </c>
      <c r="F209" s="2">
        <f t="shared" si="6"/>
        <v>1.37</v>
      </c>
    </row>
    <row r="210" spans="1:6" x14ac:dyDescent="0.3">
      <c r="A210" s="1">
        <v>208</v>
      </c>
      <c r="B210" s="2">
        <v>1371</v>
      </c>
      <c r="C210" s="2">
        <v>1.371</v>
      </c>
      <c r="D210" s="2">
        <v>222.75</v>
      </c>
      <c r="E210" s="2">
        <f t="shared" si="7"/>
        <v>0.75</v>
      </c>
      <c r="F210" s="2">
        <f t="shared" si="6"/>
        <v>1.0282499999999999</v>
      </c>
    </row>
    <row r="211" spans="1:6" x14ac:dyDescent="0.3">
      <c r="A211" s="1">
        <v>209</v>
      </c>
      <c r="B211" s="2">
        <v>1372</v>
      </c>
      <c r="C211" s="2">
        <v>1.3720000000000001</v>
      </c>
      <c r="D211" s="2">
        <v>223.75</v>
      </c>
      <c r="E211" s="2">
        <f t="shared" si="7"/>
        <v>1</v>
      </c>
      <c r="F211" s="2">
        <f t="shared" si="6"/>
        <v>1.3720000000000001</v>
      </c>
    </row>
    <row r="212" spans="1:6" x14ac:dyDescent="0.3">
      <c r="A212" s="1">
        <v>210</v>
      </c>
      <c r="B212" s="2">
        <v>1373</v>
      </c>
      <c r="C212" s="2">
        <v>1.373</v>
      </c>
      <c r="D212" s="2">
        <v>225</v>
      </c>
      <c r="E212" s="2">
        <f t="shared" si="7"/>
        <v>1.25</v>
      </c>
      <c r="F212" s="2">
        <f t="shared" si="6"/>
        <v>1.7162500000000001</v>
      </c>
    </row>
    <row r="213" spans="1:6" x14ac:dyDescent="0.3">
      <c r="A213" s="1">
        <v>211</v>
      </c>
      <c r="B213" s="2">
        <v>1374</v>
      </c>
      <c r="C213" s="2">
        <v>1.3740000000000001</v>
      </c>
      <c r="D213" s="2">
        <v>225.75</v>
      </c>
      <c r="E213" s="2">
        <f t="shared" si="7"/>
        <v>0.75</v>
      </c>
      <c r="F213" s="2">
        <f t="shared" si="6"/>
        <v>1.0305</v>
      </c>
    </row>
    <row r="214" spans="1:6" x14ac:dyDescent="0.3">
      <c r="A214" s="1">
        <v>212</v>
      </c>
      <c r="B214" s="2">
        <v>1375</v>
      </c>
      <c r="C214" s="2">
        <v>1.375</v>
      </c>
      <c r="D214" s="2">
        <v>226.75</v>
      </c>
      <c r="E214" s="2">
        <f t="shared" si="7"/>
        <v>1</v>
      </c>
      <c r="F214" s="2">
        <f t="shared" si="6"/>
        <v>1.375</v>
      </c>
    </row>
    <row r="215" spans="1:6" x14ac:dyDescent="0.3">
      <c r="A215" s="1">
        <v>213</v>
      </c>
      <c r="B215" s="2">
        <v>1376</v>
      </c>
      <c r="C215" s="2">
        <v>1.3759999999999999</v>
      </c>
      <c r="D215" s="2">
        <v>228.75</v>
      </c>
      <c r="E215" s="2">
        <f t="shared" si="7"/>
        <v>2</v>
      </c>
      <c r="F215" s="2">
        <f t="shared" si="6"/>
        <v>2.7519999999999998</v>
      </c>
    </row>
    <row r="216" spans="1:6" x14ac:dyDescent="0.3">
      <c r="A216" s="1">
        <v>214</v>
      </c>
      <c r="B216" s="2">
        <v>1377</v>
      </c>
      <c r="C216" s="2">
        <v>1.377</v>
      </c>
      <c r="D216" s="2">
        <v>229.25</v>
      </c>
      <c r="E216" s="2">
        <f t="shared" si="7"/>
        <v>0.5</v>
      </c>
      <c r="F216" s="2">
        <f t="shared" si="6"/>
        <v>0.6885</v>
      </c>
    </row>
    <row r="217" spans="1:6" x14ac:dyDescent="0.3">
      <c r="A217" s="1">
        <v>215</v>
      </c>
      <c r="B217" s="2">
        <v>1378</v>
      </c>
      <c r="C217" s="2">
        <v>1.3779999999999999</v>
      </c>
      <c r="D217" s="2">
        <v>230</v>
      </c>
      <c r="E217" s="2">
        <f t="shared" si="7"/>
        <v>0.75</v>
      </c>
      <c r="F217" s="2">
        <f t="shared" si="6"/>
        <v>1.0334999999999999</v>
      </c>
    </row>
    <row r="218" spans="1:6" x14ac:dyDescent="0.3">
      <c r="A218" s="1">
        <v>216</v>
      </c>
      <c r="B218" s="2">
        <v>1379</v>
      </c>
      <c r="C218" s="2">
        <v>1.379</v>
      </c>
      <c r="D218" s="2">
        <v>231</v>
      </c>
      <c r="E218" s="2">
        <f t="shared" si="7"/>
        <v>1</v>
      </c>
      <c r="F218" s="2">
        <f t="shared" si="6"/>
        <v>1.379</v>
      </c>
    </row>
    <row r="219" spans="1:6" x14ac:dyDescent="0.3">
      <c r="A219" s="1">
        <v>217</v>
      </c>
      <c r="B219" s="2">
        <v>1380</v>
      </c>
      <c r="C219" s="2">
        <v>1.38</v>
      </c>
      <c r="D219" s="2">
        <v>231.75</v>
      </c>
      <c r="E219" s="2">
        <f t="shared" si="7"/>
        <v>0.75</v>
      </c>
      <c r="F219" s="2">
        <f t="shared" si="6"/>
        <v>1.0349999999999999</v>
      </c>
    </row>
    <row r="220" spans="1:6" x14ac:dyDescent="0.3">
      <c r="A220" s="1">
        <v>218</v>
      </c>
      <c r="B220" s="2">
        <v>1381</v>
      </c>
      <c r="C220" s="2">
        <v>1.381</v>
      </c>
      <c r="D220" s="2">
        <v>233.25</v>
      </c>
      <c r="E220" s="2">
        <f t="shared" si="7"/>
        <v>1.5</v>
      </c>
      <c r="F220" s="2">
        <f t="shared" si="6"/>
        <v>2.0714999999999999</v>
      </c>
    </row>
    <row r="221" spans="1:6" x14ac:dyDescent="0.3">
      <c r="A221" s="1">
        <v>219</v>
      </c>
      <c r="B221" s="2">
        <v>1382</v>
      </c>
      <c r="C221" s="2">
        <v>1.3819999999999999</v>
      </c>
      <c r="D221" s="2">
        <v>234</v>
      </c>
      <c r="E221" s="2">
        <f t="shared" si="7"/>
        <v>0.75</v>
      </c>
      <c r="F221" s="2">
        <f t="shared" si="6"/>
        <v>1.0365</v>
      </c>
    </row>
    <row r="222" spans="1:6" x14ac:dyDescent="0.3">
      <c r="A222" s="1">
        <v>220</v>
      </c>
      <c r="B222" s="2">
        <v>1383</v>
      </c>
      <c r="C222" s="2">
        <v>1.383</v>
      </c>
      <c r="D222" s="2">
        <v>235</v>
      </c>
      <c r="E222" s="2">
        <f t="shared" si="7"/>
        <v>1</v>
      </c>
      <c r="F222" s="2">
        <f t="shared" si="6"/>
        <v>1.383</v>
      </c>
    </row>
    <row r="223" spans="1:6" x14ac:dyDescent="0.3">
      <c r="A223" s="1">
        <v>221</v>
      </c>
      <c r="B223" s="2">
        <v>1384</v>
      </c>
      <c r="C223" s="2">
        <v>1.3839999999999999</v>
      </c>
      <c r="D223" s="2">
        <v>235.25</v>
      </c>
      <c r="E223" s="2">
        <f t="shared" si="7"/>
        <v>0.25</v>
      </c>
      <c r="F223" s="2">
        <f t="shared" si="6"/>
        <v>0.34599999999999997</v>
      </c>
    </row>
    <row r="224" spans="1:6" x14ac:dyDescent="0.3">
      <c r="A224" s="1">
        <v>222</v>
      </c>
      <c r="B224" s="2">
        <v>1385</v>
      </c>
      <c r="C224" s="2">
        <v>1.385</v>
      </c>
      <c r="D224" s="2">
        <v>236.25</v>
      </c>
      <c r="E224" s="2">
        <f t="shared" si="7"/>
        <v>1</v>
      </c>
      <c r="F224" s="2">
        <f t="shared" si="6"/>
        <v>1.385</v>
      </c>
    </row>
    <row r="225" spans="1:6" x14ac:dyDescent="0.3">
      <c r="A225" s="1">
        <v>223</v>
      </c>
      <c r="B225" s="2">
        <v>1386</v>
      </c>
      <c r="C225" s="2">
        <v>1.3859999999999999</v>
      </c>
      <c r="D225" s="2">
        <v>238</v>
      </c>
      <c r="E225" s="2">
        <f t="shared" si="7"/>
        <v>1.75</v>
      </c>
      <c r="F225" s="2">
        <f t="shared" si="6"/>
        <v>2.4255</v>
      </c>
    </row>
    <row r="226" spans="1:6" x14ac:dyDescent="0.3">
      <c r="A226" s="1">
        <v>224</v>
      </c>
      <c r="B226" s="2">
        <v>1387</v>
      </c>
      <c r="C226" s="2">
        <v>1.387</v>
      </c>
      <c r="D226" s="2">
        <v>241</v>
      </c>
      <c r="E226" s="2">
        <f t="shared" si="7"/>
        <v>3</v>
      </c>
      <c r="F226" s="2">
        <f t="shared" si="6"/>
        <v>4.1609999999999996</v>
      </c>
    </row>
    <row r="227" spans="1:6" x14ac:dyDescent="0.3">
      <c r="A227" s="1">
        <v>225</v>
      </c>
      <c r="B227" s="2">
        <v>1388</v>
      </c>
      <c r="C227" s="2">
        <v>1.3879999999999999</v>
      </c>
      <c r="D227" s="2">
        <v>242.25</v>
      </c>
      <c r="E227" s="2">
        <f t="shared" si="7"/>
        <v>1.25</v>
      </c>
      <c r="F227" s="2">
        <f t="shared" si="6"/>
        <v>1.7349999999999999</v>
      </c>
    </row>
    <row r="228" spans="1:6" x14ac:dyDescent="0.3">
      <c r="A228" s="1">
        <v>226</v>
      </c>
      <c r="B228" s="2">
        <v>1389</v>
      </c>
      <c r="C228" s="2">
        <v>1.389</v>
      </c>
      <c r="D228" s="2">
        <v>243.5</v>
      </c>
      <c r="E228" s="2">
        <f t="shared" si="7"/>
        <v>1.25</v>
      </c>
      <c r="F228" s="2">
        <f t="shared" si="6"/>
        <v>1.7362500000000001</v>
      </c>
    </row>
    <row r="229" spans="1:6" x14ac:dyDescent="0.3">
      <c r="A229" s="1">
        <v>227</v>
      </c>
      <c r="B229" s="2">
        <v>1390</v>
      </c>
      <c r="C229" s="2">
        <v>1.39</v>
      </c>
      <c r="D229" s="2">
        <v>244.75</v>
      </c>
      <c r="E229" s="2">
        <f t="shared" si="7"/>
        <v>1.25</v>
      </c>
      <c r="F229" s="2">
        <f t="shared" si="6"/>
        <v>1.7374999999999998</v>
      </c>
    </row>
    <row r="230" spans="1:6" x14ac:dyDescent="0.3">
      <c r="A230" s="1">
        <v>228</v>
      </c>
      <c r="B230" s="2">
        <v>1391</v>
      </c>
      <c r="C230" s="2">
        <v>1.391</v>
      </c>
      <c r="D230" s="2">
        <v>245.25</v>
      </c>
      <c r="E230" s="2">
        <f t="shared" si="7"/>
        <v>0.5</v>
      </c>
      <c r="F230" s="2">
        <f t="shared" si="6"/>
        <v>0.69550000000000001</v>
      </c>
    </row>
    <row r="231" spans="1:6" x14ac:dyDescent="0.3">
      <c r="A231" s="1">
        <v>229</v>
      </c>
      <c r="B231" s="2">
        <v>1392</v>
      </c>
      <c r="C231" s="2">
        <v>1.3919999999999999</v>
      </c>
      <c r="D231" s="2">
        <v>246.75</v>
      </c>
      <c r="E231" s="2">
        <f t="shared" si="7"/>
        <v>1.5</v>
      </c>
      <c r="F231" s="2">
        <f t="shared" si="6"/>
        <v>2.0880000000000001</v>
      </c>
    </row>
    <row r="232" spans="1:6" x14ac:dyDescent="0.3">
      <c r="A232" s="1">
        <v>230</v>
      </c>
      <c r="B232" s="2">
        <v>1393</v>
      </c>
      <c r="C232" s="2">
        <v>1.393</v>
      </c>
      <c r="D232" s="2">
        <v>247.25</v>
      </c>
      <c r="E232" s="2">
        <f t="shared" si="7"/>
        <v>0.5</v>
      </c>
      <c r="F232" s="2">
        <f t="shared" si="6"/>
        <v>0.69650000000000001</v>
      </c>
    </row>
    <row r="233" spans="1:6" x14ac:dyDescent="0.3">
      <c r="A233" s="1">
        <v>231</v>
      </c>
      <c r="B233" s="2">
        <v>1394</v>
      </c>
      <c r="C233" s="2">
        <v>1.3939999999999999</v>
      </c>
      <c r="D233" s="2">
        <v>248.5</v>
      </c>
      <c r="E233" s="2">
        <f t="shared" si="7"/>
        <v>1.25</v>
      </c>
      <c r="F233" s="2">
        <f t="shared" si="6"/>
        <v>1.7424999999999999</v>
      </c>
    </row>
    <row r="234" spans="1:6" x14ac:dyDescent="0.3">
      <c r="A234" s="1">
        <v>232</v>
      </c>
      <c r="B234" s="2">
        <v>1395</v>
      </c>
      <c r="C234" s="2">
        <v>1.395</v>
      </c>
      <c r="D234" s="2">
        <v>249</v>
      </c>
      <c r="E234" s="2">
        <f t="shared" si="7"/>
        <v>0.5</v>
      </c>
      <c r="F234" s="2">
        <f t="shared" si="6"/>
        <v>0.69750000000000001</v>
      </c>
    </row>
    <row r="235" spans="1:6" x14ac:dyDescent="0.3">
      <c r="A235" s="1">
        <v>233</v>
      </c>
      <c r="B235" s="2">
        <v>1396</v>
      </c>
      <c r="C235" s="2">
        <v>1.3959999999999999</v>
      </c>
      <c r="D235" s="2">
        <v>250.25</v>
      </c>
      <c r="E235" s="2">
        <f t="shared" si="7"/>
        <v>1.25</v>
      </c>
      <c r="F235" s="2">
        <f t="shared" si="6"/>
        <v>1.7449999999999999</v>
      </c>
    </row>
    <row r="236" spans="1:6" x14ac:dyDescent="0.3">
      <c r="A236" s="1">
        <v>234</v>
      </c>
      <c r="B236" s="2">
        <v>1397</v>
      </c>
      <c r="C236" s="2">
        <v>1.397</v>
      </c>
      <c r="D236" s="2">
        <v>251.5</v>
      </c>
      <c r="E236" s="2">
        <f t="shared" si="7"/>
        <v>1.25</v>
      </c>
      <c r="F236" s="2">
        <f t="shared" si="6"/>
        <v>1.7462500000000001</v>
      </c>
    </row>
    <row r="237" spans="1:6" x14ac:dyDescent="0.3">
      <c r="A237" s="1">
        <v>235</v>
      </c>
      <c r="B237" s="2">
        <v>1398</v>
      </c>
      <c r="C237" s="2">
        <v>1.3979999999999999</v>
      </c>
      <c r="D237" s="2">
        <v>252</v>
      </c>
      <c r="E237" s="2">
        <f t="shared" si="7"/>
        <v>0.5</v>
      </c>
      <c r="F237" s="2">
        <f t="shared" si="6"/>
        <v>0.69899999999999995</v>
      </c>
    </row>
    <row r="238" spans="1:6" x14ac:dyDescent="0.3">
      <c r="A238" s="1">
        <v>236</v>
      </c>
      <c r="B238" s="2">
        <v>1399</v>
      </c>
      <c r="C238" s="2">
        <v>1.399</v>
      </c>
      <c r="D238" s="2">
        <v>252.5</v>
      </c>
      <c r="E238" s="2">
        <f t="shared" si="7"/>
        <v>0.5</v>
      </c>
      <c r="F238" s="2">
        <f t="shared" si="6"/>
        <v>0.69950000000000001</v>
      </c>
    </row>
    <row r="239" spans="1:6" x14ac:dyDescent="0.3">
      <c r="A239" s="1">
        <v>237</v>
      </c>
      <c r="B239" s="2">
        <v>1400</v>
      </c>
      <c r="C239" s="2">
        <v>1.4</v>
      </c>
      <c r="D239" s="2">
        <v>253.75</v>
      </c>
      <c r="E239" s="2">
        <f t="shared" si="7"/>
        <v>1.25</v>
      </c>
      <c r="F239" s="2">
        <f t="shared" si="6"/>
        <v>1.75</v>
      </c>
    </row>
    <row r="240" spans="1:6" x14ac:dyDescent="0.3">
      <c r="A240" s="1">
        <v>238</v>
      </c>
      <c r="B240" s="2">
        <v>1401</v>
      </c>
      <c r="C240" s="2">
        <v>1.401</v>
      </c>
      <c r="D240" s="2">
        <v>255.25</v>
      </c>
      <c r="E240" s="2">
        <f t="shared" si="7"/>
        <v>1.5</v>
      </c>
      <c r="F240" s="2">
        <f t="shared" si="6"/>
        <v>2.1015000000000001</v>
      </c>
    </row>
    <row r="241" spans="1:6" x14ac:dyDescent="0.3">
      <c r="A241" s="1">
        <v>239</v>
      </c>
      <c r="B241" s="2">
        <v>1402</v>
      </c>
      <c r="C241" s="2">
        <v>1.4019999999999999</v>
      </c>
      <c r="D241" s="2">
        <v>256.25</v>
      </c>
      <c r="E241" s="2">
        <f t="shared" si="7"/>
        <v>1</v>
      </c>
      <c r="F241" s="2">
        <f t="shared" si="6"/>
        <v>1.4019999999999999</v>
      </c>
    </row>
    <row r="242" spans="1:6" x14ac:dyDescent="0.3">
      <c r="A242" s="1">
        <v>240</v>
      </c>
      <c r="B242" s="2">
        <v>1403</v>
      </c>
      <c r="C242" s="2">
        <v>1.403</v>
      </c>
      <c r="D242" s="2">
        <v>257.25</v>
      </c>
      <c r="E242" s="2">
        <f t="shared" si="7"/>
        <v>1</v>
      </c>
      <c r="F242" s="2">
        <f t="shared" si="6"/>
        <v>1.403</v>
      </c>
    </row>
    <row r="243" spans="1:6" x14ac:dyDescent="0.3">
      <c r="A243" s="1">
        <v>241</v>
      </c>
      <c r="B243" s="2">
        <v>1404</v>
      </c>
      <c r="C243" s="2">
        <v>1.4039999999999999</v>
      </c>
      <c r="D243" s="2">
        <v>258.5</v>
      </c>
      <c r="E243" s="2">
        <f t="shared" si="7"/>
        <v>1.25</v>
      </c>
      <c r="F243" s="2">
        <f t="shared" si="6"/>
        <v>1.7549999999999999</v>
      </c>
    </row>
    <row r="244" spans="1:6" x14ac:dyDescent="0.3">
      <c r="A244" s="1">
        <v>242</v>
      </c>
      <c r="B244" s="2">
        <v>1405</v>
      </c>
      <c r="C244" s="2">
        <v>1.405</v>
      </c>
      <c r="D244" s="2">
        <v>259.5</v>
      </c>
      <c r="E244" s="2">
        <f t="shared" si="7"/>
        <v>1</v>
      </c>
      <c r="F244" s="2">
        <f t="shared" si="6"/>
        <v>1.405</v>
      </c>
    </row>
    <row r="245" spans="1:6" x14ac:dyDescent="0.3">
      <c r="A245" s="1">
        <v>243</v>
      </c>
      <c r="B245" s="2">
        <v>1406</v>
      </c>
      <c r="C245" s="2">
        <v>1.4059999999999999</v>
      </c>
      <c r="D245" s="2">
        <v>260</v>
      </c>
      <c r="E245" s="2">
        <f t="shared" si="7"/>
        <v>0.5</v>
      </c>
      <c r="F245" s="2">
        <f t="shared" si="6"/>
        <v>0.70299999999999996</v>
      </c>
    </row>
    <row r="246" spans="1:6" x14ac:dyDescent="0.3">
      <c r="A246" s="1">
        <v>244</v>
      </c>
      <c r="B246" s="2">
        <v>1407</v>
      </c>
      <c r="C246" s="2">
        <v>1.407</v>
      </c>
      <c r="D246" s="2">
        <v>260.5</v>
      </c>
      <c r="E246" s="2">
        <f t="shared" si="7"/>
        <v>0.5</v>
      </c>
      <c r="F246" s="2">
        <f t="shared" si="6"/>
        <v>0.70350000000000001</v>
      </c>
    </row>
    <row r="247" spans="1:6" x14ac:dyDescent="0.3">
      <c r="A247" s="1">
        <v>245</v>
      </c>
      <c r="B247" s="2">
        <v>1408</v>
      </c>
      <c r="C247" s="2">
        <v>1.4079999999999999</v>
      </c>
      <c r="D247" s="2">
        <v>260.75</v>
      </c>
      <c r="E247" s="2">
        <f t="shared" si="7"/>
        <v>0.25</v>
      </c>
      <c r="F247" s="2">
        <f t="shared" si="6"/>
        <v>0.35199999999999998</v>
      </c>
    </row>
    <row r="248" spans="1:6" x14ac:dyDescent="0.3">
      <c r="A248" s="1">
        <v>246</v>
      </c>
      <c r="B248" s="2">
        <v>1409</v>
      </c>
      <c r="C248" s="2">
        <v>1.409</v>
      </c>
      <c r="D248" s="2">
        <v>262</v>
      </c>
      <c r="E248" s="2">
        <f t="shared" si="7"/>
        <v>1.25</v>
      </c>
      <c r="F248" s="2">
        <f t="shared" si="6"/>
        <v>1.76125</v>
      </c>
    </row>
    <row r="249" spans="1:6" x14ac:dyDescent="0.3">
      <c r="A249" s="1">
        <v>247</v>
      </c>
      <c r="B249" s="2">
        <v>1410</v>
      </c>
      <c r="C249" s="2">
        <v>1.41</v>
      </c>
      <c r="D249" s="2">
        <v>262.75</v>
      </c>
      <c r="E249" s="2">
        <f t="shared" si="7"/>
        <v>0.75</v>
      </c>
      <c r="F249" s="2">
        <f t="shared" si="6"/>
        <v>1.0574999999999999</v>
      </c>
    </row>
    <row r="250" spans="1:6" x14ac:dyDescent="0.3">
      <c r="A250" s="1">
        <v>248</v>
      </c>
      <c r="B250" s="2">
        <v>1411</v>
      </c>
      <c r="C250" s="2">
        <v>1.411</v>
      </c>
      <c r="D250" s="2">
        <v>263.5</v>
      </c>
      <c r="E250" s="2">
        <f t="shared" si="7"/>
        <v>0.75</v>
      </c>
      <c r="F250" s="2">
        <f t="shared" si="6"/>
        <v>1.0582500000000001</v>
      </c>
    </row>
    <row r="251" spans="1:6" x14ac:dyDescent="0.3">
      <c r="A251" s="1">
        <v>249</v>
      </c>
      <c r="B251" s="2">
        <v>1412</v>
      </c>
      <c r="C251" s="2">
        <v>1.4119999999999999</v>
      </c>
      <c r="D251" s="2">
        <v>264.75</v>
      </c>
      <c r="E251" s="2">
        <f t="shared" si="7"/>
        <v>1.25</v>
      </c>
      <c r="F251" s="2">
        <f t="shared" si="6"/>
        <v>1.7649999999999999</v>
      </c>
    </row>
    <row r="252" spans="1:6" x14ac:dyDescent="0.3">
      <c r="A252" s="1">
        <v>250</v>
      </c>
      <c r="B252" s="2">
        <v>1413</v>
      </c>
      <c r="C252" s="2">
        <v>1.413</v>
      </c>
      <c r="D252" s="2">
        <v>265.25</v>
      </c>
      <c r="E252" s="2">
        <f t="shared" si="7"/>
        <v>0.5</v>
      </c>
      <c r="F252" s="2">
        <f t="shared" si="6"/>
        <v>0.70650000000000002</v>
      </c>
    </row>
    <row r="253" spans="1:6" x14ac:dyDescent="0.3">
      <c r="A253" s="1">
        <v>251</v>
      </c>
      <c r="B253" s="2">
        <v>1414</v>
      </c>
      <c r="C253" s="2">
        <v>1.4139999999999999</v>
      </c>
      <c r="D253" s="2">
        <v>265.75</v>
      </c>
      <c r="E253" s="2">
        <f t="shared" si="7"/>
        <v>0.5</v>
      </c>
      <c r="F253" s="2">
        <f t="shared" si="6"/>
        <v>0.70699999999999996</v>
      </c>
    </row>
    <row r="254" spans="1:6" x14ac:dyDescent="0.3">
      <c r="A254" s="1">
        <v>252</v>
      </c>
      <c r="B254" s="2">
        <v>1415</v>
      </c>
      <c r="C254" s="2">
        <v>1.415</v>
      </c>
      <c r="D254" s="2">
        <v>266.5</v>
      </c>
      <c r="E254" s="2">
        <f t="shared" si="7"/>
        <v>0.75</v>
      </c>
      <c r="F254" s="2">
        <f t="shared" si="6"/>
        <v>1.06125</v>
      </c>
    </row>
    <row r="255" spans="1:6" x14ac:dyDescent="0.3">
      <c r="A255" s="1">
        <v>253</v>
      </c>
      <c r="B255" s="2">
        <v>1416</v>
      </c>
      <c r="C255" s="2">
        <v>1.4159999999999999</v>
      </c>
      <c r="D255" s="2">
        <v>268.25</v>
      </c>
      <c r="E255" s="2">
        <f t="shared" si="7"/>
        <v>1.75</v>
      </c>
      <c r="F255" s="2">
        <f t="shared" si="6"/>
        <v>2.4779999999999998</v>
      </c>
    </row>
    <row r="256" spans="1:6" x14ac:dyDescent="0.3">
      <c r="A256" s="1">
        <v>254</v>
      </c>
      <c r="B256" s="2">
        <v>1417</v>
      </c>
      <c r="C256" s="2">
        <v>1.417</v>
      </c>
      <c r="D256" s="2">
        <v>269.25</v>
      </c>
      <c r="E256" s="2">
        <f t="shared" si="7"/>
        <v>1</v>
      </c>
      <c r="F256" s="2">
        <f t="shared" si="6"/>
        <v>1.417</v>
      </c>
    </row>
    <row r="257" spans="1:6" x14ac:dyDescent="0.3">
      <c r="A257" s="1">
        <v>255</v>
      </c>
      <c r="B257" s="2">
        <v>1418</v>
      </c>
      <c r="C257" s="2">
        <v>1.4179999999999999</v>
      </c>
      <c r="D257" s="2">
        <v>269.75</v>
      </c>
      <c r="E257" s="2">
        <f t="shared" si="7"/>
        <v>0.5</v>
      </c>
      <c r="F257" s="2">
        <f t="shared" si="6"/>
        <v>0.70899999999999996</v>
      </c>
    </row>
    <row r="258" spans="1:6" x14ac:dyDescent="0.3">
      <c r="A258" s="1">
        <v>256</v>
      </c>
      <c r="B258" s="2">
        <v>1419</v>
      </c>
      <c r="C258" s="2">
        <v>1.419</v>
      </c>
      <c r="D258" s="2">
        <v>270.25</v>
      </c>
      <c r="E258" s="2">
        <f t="shared" si="7"/>
        <v>0.5</v>
      </c>
      <c r="F258" s="2">
        <f t="shared" si="6"/>
        <v>0.70950000000000002</v>
      </c>
    </row>
    <row r="259" spans="1:6" x14ac:dyDescent="0.3">
      <c r="A259" s="1">
        <v>257</v>
      </c>
      <c r="B259" s="2">
        <v>1420</v>
      </c>
      <c r="C259" s="2">
        <v>1.42</v>
      </c>
      <c r="D259" s="2">
        <v>271.25</v>
      </c>
      <c r="E259" s="2">
        <f t="shared" si="7"/>
        <v>1</v>
      </c>
      <c r="F259" s="2">
        <f t="shared" ref="F259:F322" si="8">C259*E259</f>
        <v>1.42</v>
      </c>
    </row>
    <row r="260" spans="1:6" x14ac:dyDescent="0.3">
      <c r="A260" s="1">
        <v>258</v>
      </c>
      <c r="B260" s="2">
        <v>1421</v>
      </c>
      <c r="C260" s="2">
        <v>1.421</v>
      </c>
      <c r="D260" s="2">
        <v>272.25</v>
      </c>
      <c r="E260" s="2">
        <f t="shared" ref="E260:E323" si="9">D260-D259</f>
        <v>1</v>
      </c>
      <c r="F260" s="2">
        <f t="shared" si="8"/>
        <v>1.421</v>
      </c>
    </row>
    <row r="261" spans="1:6" x14ac:dyDescent="0.3">
      <c r="A261" s="1">
        <v>259</v>
      </c>
      <c r="B261" s="2">
        <v>1423</v>
      </c>
      <c r="C261" s="2">
        <v>1.423</v>
      </c>
      <c r="D261" s="2">
        <v>273.25</v>
      </c>
      <c r="E261" s="2">
        <f t="shared" si="9"/>
        <v>1</v>
      </c>
      <c r="F261" s="2">
        <f t="shared" si="8"/>
        <v>1.423</v>
      </c>
    </row>
    <row r="262" spans="1:6" x14ac:dyDescent="0.3">
      <c r="A262" s="1">
        <v>260</v>
      </c>
      <c r="B262" s="2">
        <v>1424</v>
      </c>
      <c r="C262" s="2">
        <v>1.4239999999999999</v>
      </c>
      <c r="D262" s="2">
        <v>273.75</v>
      </c>
      <c r="E262" s="2">
        <f t="shared" si="9"/>
        <v>0.5</v>
      </c>
      <c r="F262" s="2">
        <f t="shared" si="8"/>
        <v>0.71199999999999997</v>
      </c>
    </row>
    <row r="263" spans="1:6" x14ac:dyDescent="0.3">
      <c r="A263" s="1">
        <v>261</v>
      </c>
      <c r="B263" s="2">
        <v>1426</v>
      </c>
      <c r="C263" s="2">
        <v>1.4259999999999999</v>
      </c>
      <c r="D263" s="2">
        <v>274.25</v>
      </c>
      <c r="E263" s="2">
        <f t="shared" si="9"/>
        <v>0.5</v>
      </c>
      <c r="F263" s="2">
        <f t="shared" si="8"/>
        <v>0.71299999999999997</v>
      </c>
    </row>
    <row r="264" spans="1:6" x14ac:dyDescent="0.3">
      <c r="A264" s="1">
        <v>262</v>
      </c>
      <c r="B264" s="2">
        <v>1427</v>
      </c>
      <c r="C264" s="2">
        <v>1.427</v>
      </c>
      <c r="D264" s="2">
        <v>275</v>
      </c>
      <c r="E264" s="2">
        <f t="shared" si="9"/>
        <v>0.75</v>
      </c>
      <c r="F264" s="2">
        <f t="shared" si="8"/>
        <v>1.0702500000000001</v>
      </c>
    </row>
    <row r="265" spans="1:6" x14ac:dyDescent="0.3">
      <c r="A265" s="1">
        <v>263</v>
      </c>
      <c r="B265" s="2">
        <v>1428</v>
      </c>
      <c r="C265" s="2">
        <v>1.4279999999999999</v>
      </c>
      <c r="D265" s="2">
        <v>276.25</v>
      </c>
      <c r="E265" s="2">
        <f t="shared" si="9"/>
        <v>1.25</v>
      </c>
      <c r="F265" s="2">
        <f t="shared" si="8"/>
        <v>1.7849999999999999</v>
      </c>
    </row>
    <row r="266" spans="1:6" x14ac:dyDescent="0.3">
      <c r="A266" s="1">
        <v>264</v>
      </c>
      <c r="B266" s="2">
        <v>1429</v>
      </c>
      <c r="C266" s="2">
        <v>1.429</v>
      </c>
      <c r="D266" s="2">
        <v>277</v>
      </c>
      <c r="E266" s="2">
        <f t="shared" si="9"/>
        <v>0.75</v>
      </c>
      <c r="F266" s="2">
        <f t="shared" si="8"/>
        <v>1.07175</v>
      </c>
    </row>
    <row r="267" spans="1:6" x14ac:dyDescent="0.3">
      <c r="A267" s="1">
        <v>265</v>
      </c>
      <c r="B267" s="2">
        <v>1430</v>
      </c>
      <c r="C267" s="2">
        <v>1.43</v>
      </c>
      <c r="D267" s="2">
        <v>277.5</v>
      </c>
      <c r="E267" s="2">
        <f t="shared" si="9"/>
        <v>0.5</v>
      </c>
      <c r="F267" s="2">
        <f t="shared" si="8"/>
        <v>0.71499999999999997</v>
      </c>
    </row>
    <row r="268" spans="1:6" x14ac:dyDescent="0.3">
      <c r="A268" s="1">
        <v>266</v>
      </c>
      <c r="B268" s="2">
        <v>1431</v>
      </c>
      <c r="C268" s="2">
        <v>1.431</v>
      </c>
      <c r="D268" s="2">
        <v>277.75</v>
      </c>
      <c r="E268" s="2">
        <f t="shared" si="9"/>
        <v>0.25</v>
      </c>
      <c r="F268" s="2">
        <f t="shared" si="8"/>
        <v>0.35775000000000001</v>
      </c>
    </row>
    <row r="269" spans="1:6" x14ac:dyDescent="0.3">
      <c r="A269" s="1">
        <v>267</v>
      </c>
      <c r="B269" s="2">
        <v>1432</v>
      </c>
      <c r="C269" s="2">
        <v>1.4319999999999999</v>
      </c>
      <c r="D269" s="2">
        <v>278.25</v>
      </c>
      <c r="E269" s="2">
        <f t="shared" si="9"/>
        <v>0.5</v>
      </c>
      <c r="F269" s="2">
        <f t="shared" si="8"/>
        <v>0.71599999999999997</v>
      </c>
    </row>
    <row r="270" spans="1:6" x14ac:dyDescent="0.3">
      <c r="A270" s="1">
        <v>268</v>
      </c>
      <c r="B270" s="2">
        <v>1433</v>
      </c>
      <c r="C270" s="2">
        <v>1.4330000000000001</v>
      </c>
      <c r="D270" s="2">
        <v>278.75</v>
      </c>
      <c r="E270" s="2">
        <f t="shared" si="9"/>
        <v>0.5</v>
      </c>
      <c r="F270" s="2">
        <f t="shared" si="8"/>
        <v>0.71650000000000003</v>
      </c>
    </row>
    <row r="271" spans="1:6" x14ac:dyDescent="0.3">
      <c r="A271" s="1">
        <v>269</v>
      </c>
      <c r="B271" s="2">
        <v>1434</v>
      </c>
      <c r="C271" s="2">
        <v>1.4339999999999999</v>
      </c>
      <c r="D271" s="2">
        <v>280</v>
      </c>
      <c r="E271" s="2">
        <f t="shared" si="9"/>
        <v>1.25</v>
      </c>
      <c r="F271" s="2">
        <f t="shared" si="8"/>
        <v>1.7925</v>
      </c>
    </row>
    <row r="272" spans="1:6" x14ac:dyDescent="0.3">
      <c r="A272" s="1">
        <v>270</v>
      </c>
      <c r="B272" s="2">
        <v>1435</v>
      </c>
      <c r="C272" s="2">
        <v>1.4350000000000001</v>
      </c>
      <c r="D272" s="2">
        <v>280.5</v>
      </c>
      <c r="E272" s="2">
        <f t="shared" si="9"/>
        <v>0.5</v>
      </c>
      <c r="F272" s="2">
        <f t="shared" si="8"/>
        <v>0.71750000000000003</v>
      </c>
    </row>
    <row r="273" spans="1:6" x14ac:dyDescent="0.3">
      <c r="A273" s="1">
        <v>271</v>
      </c>
      <c r="B273" s="2">
        <v>1436</v>
      </c>
      <c r="C273" s="2">
        <v>1.4359999999999999</v>
      </c>
      <c r="D273" s="2">
        <v>281.5</v>
      </c>
      <c r="E273" s="2">
        <f t="shared" si="9"/>
        <v>1</v>
      </c>
      <c r="F273" s="2">
        <f t="shared" si="8"/>
        <v>1.4359999999999999</v>
      </c>
    </row>
    <row r="274" spans="1:6" x14ac:dyDescent="0.3">
      <c r="A274" s="1">
        <v>272</v>
      </c>
      <c r="B274" s="2">
        <v>1437</v>
      </c>
      <c r="C274" s="2">
        <v>1.4370000000000001</v>
      </c>
      <c r="D274" s="2">
        <v>282.5</v>
      </c>
      <c r="E274" s="2">
        <f t="shared" si="9"/>
        <v>1</v>
      </c>
      <c r="F274" s="2">
        <f t="shared" si="8"/>
        <v>1.4370000000000001</v>
      </c>
    </row>
    <row r="275" spans="1:6" x14ac:dyDescent="0.3">
      <c r="A275" s="1">
        <v>273</v>
      </c>
      <c r="B275" s="2">
        <v>1438</v>
      </c>
      <c r="C275" s="2">
        <v>1.4379999999999999</v>
      </c>
      <c r="D275" s="2">
        <v>283.75</v>
      </c>
      <c r="E275" s="2">
        <f t="shared" si="9"/>
        <v>1.25</v>
      </c>
      <c r="F275" s="2">
        <f t="shared" si="8"/>
        <v>1.7974999999999999</v>
      </c>
    </row>
    <row r="276" spans="1:6" x14ac:dyDescent="0.3">
      <c r="A276" s="1">
        <v>274</v>
      </c>
      <c r="B276" s="2">
        <v>1439</v>
      </c>
      <c r="C276" s="2">
        <v>1.4390000000000001</v>
      </c>
      <c r="D276" s="2">
        <v>285.25</v>
      </c>
      <c r="E276" s="2">
        <f t="shared" si="9"/>
        <v>1.5</v>
      </c>
      <c r="F276" s="2">
        <f t="shared" si="8"/>
        <v>2.1585000000000001</v>
      </c>
    </row>
    <row r="277" spans="1:6" x14ac:dyDescent="0.3">
      <c r="A277" s="1">
        <v>275</v>
      </c>
      <c r="B277" s="2">
        <v>1440</v>
      </c>
      <c r="C277" s="2">
        <v>1.44</v>
      </c>
      <c r="D277" s="2">
        <v>286</v>
      </c>
      <c r="E277" s="2">
        <f t="shared" si="9"/>
        <v>0.75</v>
      </c>
      <c r="F277" s="2">
        <f t="shared" si="8"/>
        <v>1.08</v>
      </c>
    </row>
    <row r="278" spans="1:6" x14ac:dyDescent="0.3">
      <c r="A278" s="1">
        <v>276</v>
      </c>
      <c r="B278" s="2">
        <v>1441</v>
      </c>
      <c r="C278" s="2">
        <v>1.4410000000000001</v>
      </c>
      <c r="D278" s="2">
        <v>286.5</v>
      </c>
      <c r="E278" s="2">
        <f t="shared" si="9"/>
        <v>0.5</v>
      </c>
      <c r="F278" s="2">
        <f t="shared" si="8"/>
        <v>0.72050000000000003</v>
      </c>
    </row>
    <row r="279" spans="1:6" x14ac:dyDescent="0.3">
      <c r="A279" s="1">
        <v>277</v>
      </c>
      <c r="B279" s="2">
        <v>1442</v>
      </c>
      <c r="C279" s="2">
        <v>1.4419999999999999</v>
      </c>
      <c r="D279" s="2">
        <v>287.5</v>
      </c>
      <c r="E279" s="2">
        <f t="shared" si="9"/>
        <v>1</v>
      </c>
      <c r="F279" s="2">
        <f t="shared" si="8"/>
        <v>1.4419999999999999</v>
      </c>
    </row>
    <row r="280" spans="1:6" x14ac:dyDescent="0.3">
      <c r="A280" s="1">
        <v>278</v>
      </c>
      <c r="B280" s="2">
        <v>1443</v>
      </c>
      <c r="C280" s="2">
        <v>1.4430000000000001</v>
      </c>
      <c r="D280" s="2">
        <v>287.75</v>
      </c>
      <c r="E280" s="2">
        <f t="shared" si="9"/>
        <v>0.25</v>
      </c>
      <c r="F280" s="2">
        <f t="shared" si="8"/>
        <v>0.36075000000000002</v>
      </c>
    </row>
    <row r="281" spans="1:6" x14ac:dyDescent="0.3">
      <c r="A281" s="1">
        <v>279</v>
      </c>
      <c r="B281" s="2">
        <v>1444</v>
      </c>
      <c r="C281" s="2">
        <v>1.444</v>
      </c>
      <c r="D281" s="2">
        <v>288.5</v>
      </c>
      <c r="E281" s="2">
        <f t="shared" si="9"/>
        <v>0.75</v>
      </c>
      <c r="F281" s="2">
        <f t="shared" si="8"/>
        <v>1.083</v>
      </c>
    </row>
    <row r="282" spans="1:6" x14ac:dyDescent="0.3">
      <c r="A282" s="1">
        <v>280</v>
      </c>
      <c r="B282" s="2">
        <v>1445</v>
      </c>
      <c r="C282" s="2">
        <v>1.4450000000000001</v>
      </c>
      <c r="D282" s="2">
        <v>288.75</v>
      </c>
      <c r="E282" s="2">
        <f t="shared" si="9"/>
        <v>0.25</v>
      </c>
      <c r="F282" s="2">
        <f t="shared" si="8"/>
        <v>0.36125000000000002</v>
      </c>
    </row>
    <row r="283" spans="1:6" x14ac:dyDescent="0.3">
      <c r="A283" s="1">
        <v>281</v>
      </c>
      <c r="B283" s="2">
        <v>1446</v>
      </c>
      <c r="C283" s="2">
        <v>1.446</v>
      </c>
      <c r="D283" s="2">
        <v>289.25</v>
      </c>
      <c r="E283" s="2">
        <f t="shared" si="9"/>
        <v>0.5</v>
      </c>
      <c r="F283" s="2">
        <f t="shared" si="8"/>
        <v>0.72299999999999998</v>
      </c>
    </row>
    <row r="284" spans="1:6" x14ac:dyDescent="0.3">
      <c r="A284" s="1">
        <v>282</v>
      </c>
      <c r="B284" s="2">
        <v>1447</v>
      </c>
      <c r="C284" s="2">
        <v>1.4470000000000001</v>
      </c>
      <c r="D284" s="2">
        <v>289.75</v>
      </c>
      <c r="E284" s="2">
        <f t="shared" si="9"/>
        <v>0.5</v>
      </c>
      <c r="F284" s="2">
        <f t="shared" si="8"/>
        <v>0.72350000000000003</v>
      </c>
    </row>
    <row r="285" spans="1:6" x14ac:dyDescent="0.3">
      <c r="A285" s="1">
        <v>283</v>
      </c>
      <c r="B285" s="2">
        <v>1448</v>
      </c>
      <c r="C285" s="2">
        <v>1.448</v>
      </c>
      <c r="D285" s="2">
        <v>290.25</v>
      </c>
      <c r="E285" s="2">
        <f t="shared" si="9"/>
        <v>0.5</v>
      </c>
      <c r="F285" s="2">
        <f t="shared" si="8"/>
        <v>0.72399999999999998</v>
      </c>
    </row>
    <row r="286" spans="1:6" x14ac:dyDescent="0.3">
      <c r="A286" s="1">
        <v>284</v>
      </c>
      <c r="B286" s="2">
        <v>1449</v>
      </c>
      <c r="C286" s="2">
        <v>1.4490000000000001</v>
      </c>
      <c r="D286" s="2">
        <v>290.5</v>
      </c>
      <c r="E286" s="2">
        <f t="shared" si="9"/>
        <v>0.25</v>
      </c>
      <c r="F286" s="2">
        <f t="shared" si="8"/>
        <v>0.36225000000000002</v>
      </c>
    </row>
    <row r="287" spans="1:6" x14ac:dyDescent="0.3">
      <c r="A287" s="1">
        <v>285</v>
      </c>
      <c r="B287" s="2">
        <v>1450</v>
      </c>
      <c r="C287" s="2">
        <v>1.45</v>
      </c>
      <c r="D287" s="2">
        <v>290.75</v>
      </c>
      <c r="E287" s="2">
        <f t="shared" si="9"/>
        <v>0.25</v>
      </c>
      <c r="F287" s="2">
        <f t="shared" si="8"/>
        <v>0.36249999999999999</v>
      </c>
    </row>
    <row r="288" spans="1:6" x14ac:dyDescent="0.3">
      <c r="A288" s="1">
        <v>286</v>
      </c>
      <c r="B288" s="2">
        <v>1451</v>
      </c>
      <c r="C288" s="2">
        <v>1.4510000000000001</v>
      </c>
      <c r="D288" s="2">
        <v>291.25</v>
      </c>
      <c r="E288" s="2">
        <f t="shared" si="9"/>
        <v>0.5</v>
      </c>
      <c r="F288" s="2">
        <f t="shared" si="8"/>
        <v>0.72550000000000003</v>
      </c>
    </row>
    <row r="289" spans="1:6" x14ac:dyDescent="0.3">
      <c r="A289" s="1">
        <v>287</v>
      </c>
      <c r="B289" s="2">
        <v>1452</v>
      </c>
      <c r="C289" s="2">
        <v>1.452</v>
      </c>
      <c r="D289" s="2">
        <v>291.75</v>
      </c>
      <c r="E289" s="2">
        <f t="shared" si="9"/>
        <v>0.5</v>
      </c>
      <c r="F289" s="2">
        <f t="shared" si="8"/>
        <v>0.72599999999999998</v>
      </c>
    </row>
    <row r="290" spans="1:6" x14ac:dyDescent="0.3">
      <c r="A290" s="1">
        <v>288</v>
      </c>
      <c r="B290" s="2">
        <v>1453</v>
      </c>
      <c r="C290" s="2">
        <v>1.4530000000000001</v>
      </c>
      <c r="D290" s="2">
        <v>292.75</v>
      </c>
      <c r="E290" s="2">
        <f t="shared" si="9"/>
        <v>1</v>
      </c>
      <c r="F290" s="2">
        <f t="shared" si="8"/>
        <v>1.4530000000000001</v>
      </c>
    </row>
    <row r="291" spans="1:6" x14ac:dyDescent="0.3">
      <c r="A291" s="1">
        <v>289</v>
      </c>
      <c r="B291" s="2">
        <v>1454</v>
      </c>
      <c r="C291" s="2">
        <v>1.454</v>
      </c>
      <c r="D291" s="2">
        <v>293.5</v>
      </c>
      <c r="E291" s="2">
        <f t="shared" si="9"/>
        <v>0.75</v>
      </c>
      <c r="F291" s="2">
        <f t="shared" si="8"/>
        <v>1.0905</v>
      </c>
    </row>
    <row r="292" spans="1:6" x14ac:dyDescent="0.3">
      <c r="A292" s="1">
        <v>290</v>
      </c>
      <c r="B292" s="2">
        <v>1457</v>
      </c>
      <c r="C292" s="2">
        <v>1.4570000000000001</v>
      </c>
      <c r="D292" s="2">
        <v>293.75</v>
      </c>
      <c r="E292" s="2">
        <f t="shared" si="9"/>
        <v>0.25</v>
      </c>
      <c r="F292" s="2">
        <f t="shared" si="8"/>
        <v>0.36425000000000002</v>
      </c>
    </row>
    <row r="293" spans="1:6" x14ac:dyDescent="0.3">
      <c r="A293" s="1">
        <v>291</v>
      </c>
      <c r="B293" s="2">
        <v>1458</v>
      </c>
      <c r="C293" s="2">
        <v>1.458</v>
      </c>
      <c r="D293" s="2">
        <v>294.25</v>
      </c>
      <c r="E293" s="2">
        <f t="shared" si="9"/>
        <v>0.5</v>
      </c>
      <c r="F293" s="2">
        <f t="shared" si="8"/>
        <v>0.72899999999999998</v>
      </c>
    </row>
    <row r="294" spans="1:6" x14ac:dyDescent="0.3">
      <c r="A294" s="1">
        <v>292</v>
      </c>
      <c r="B294" s="2">
        <v>1460</v>
      </c>
      <c r="C294" s="2">
        <v>1.46</v>
      </c>
      <c r="D294" s="2">
        <v>294.75</v>
      </c>
      <c r="E294" s="2">
        <f t="shared" si="9"/>
        <v>0.5</v>
      </c>
      <c r="F294" s="2">
        <f t="shared" si="8"/>
        <v>0.73</v>
      </c>
    </row>
    <row r="295" spans="1:6" x14ac:dyDescent="0.3">
      <c r="A295" s="1">
        <v>293</v>
      </c>
      <c r="B295" s="2">
        <v>1461</v>
      </c>
      <c r="C295" s="2">
        <v>1.4610000000000001</v>
      </c>
      <c r="D295" s="2">
        <v>295</v>
      </c>
      <c r="E295" s="2">
        <f t="shared" si="9"/>
        <v>0.25</v>
      </c>
      <c r="F295" s="2">
        <f t="shared" si="8"/>
        <v>0.36525000000000002</v>
      </c>
    </row>
    <row r="296" spans="1:6" x14ac:dyDescent="0.3">
      <c r="A296" s="1">
        <v>294</v>
      </c>
      <c r="B296" s="2">
        <v>1462</v>
      </c>
      <c r="C296" s="2">
        <v>1.462</v>
      </c>
      <c r="D296" s="2">
        <v>295.75</v>
      </c>
      <c r="E296" s="2">
        <f t="shared" si="9"/>
        <v>0.75</v>
      </c>
      <c r="F296" s="2">
        <f t="shared" si="8"/>
        <v>1.0965</v>
      </c>
    </row>
    <row r="297" spans="1:6" x14ac:dyDescent="0.3">
      <c r="A297" s="1">
        <v>295</v>
      </c>
      <c r="B297" s="2">
        <v>1463</v>
      </c>
      <c r="C297" s="2">
        <v>1.4630000000000001</v>
      </c>
      <c r="D297" s="2">
        <v>296</v>
      </c>
      <c r="E297" s="2">
        <f t="shared" si="9"/>
        <v>0.25</v>
      </c>
      <c r="F297" s="2">
        <f t="shared" si="8"/>
        <v>0.36575000000000002</v>
      </c>
    </row>
    <row r="298" spans="1:6" x14ac:dyDescent="0.3">
      <c r="A298" s="1">
        <v>296</v>
      </c>
      <c r="B298" s="2">
        <v>1464</v>
      </c>
      <c r="C298" s="2">
        <v>1.464</v>
      </c>
      <c r="D298" s="2">
        <v>296.25</v>
      </c>
      <c r="E298" s="2">
        <f t="shared" si="9"/>
        <v>0.25</v>
      </c>
      <c r="F298" s="2">
        <f t="shared" si="8"/>
        <v>0.36599999999999999</v>
      </c>
    </row>
    <row r="299" spans="1:6" x14ac:dyDescent="0.3">
      <c r="A299" s="1">
        <v>297</v>
      </c>
      <c r="B299" s="2">
        <v>1465</v>
      </c>
      <c r="C299" s="2">
        <v>1.4650000000000001</v>
      </c>
      <c r="D299" s="2">
        <v>297.25</v>
      </c>
      <c r="E299" s="2">
        <f t="shared" si="9"/>
        <v>1</v>
      </c>
      <c r="F299" s="2">
        <f t="shared" si="8"/>
        <v>1.4650000000000001</v>
      </c>
    </row>
    <row r="300" spans="1:6" x14ac:dyDescent="0.3">
      <c r="A300" s="1">
        <v>298</v>
      </c>
      <c r="B300" s="2">
        <v>1467</v>
      </c>
      <c r="C300" s="2">
        <v>1.4670000000000001</v>
      </c>
      <c r="D300" s="2">
        <v>297.75</v>
      </c>
      <c r="E300" s="2">
        <f t="shared" si="9"/>
        <v>0.5</v>
      </c>
      <c r="F300" s="2">
        <f t="shared" si="8"/>
        <v>0.73350000000000004</v>
      </c>
    </row>
    <row r="301" spans="1:6" x14ac:dyDescent="0.3">
      <c r="A301" s="1">
        <v>299</v>
      </c>
      <c r="B301" s="2">
        <v>1468</v>
      </c>
      <c r="C301" s="2">
        <v>1.468</v>
      </c>
      <c r="D301" s="2">
        <v>298.25</v>
      </c>
      <c r="E301" s="2">
        <f t="shared" si="9"/>
        <v>0.5</v>
      </c>
      <c r="F301" s="2">
        <f t="shared" si="8"/>
        <v>0.73399999999999999</v>
      </c>
    </row>
    <row r="302" spans="1:6" x14ac:dyDescent="0.3">
      <c r="A302" s="1">
        <v>300</v>
      </c>
      <c r="B302" s="2">
        <v>1470</v>
      </c>
      <c r="C302" s="2">
        <v>1.47</v>
      </c>
      <c r="D302" s="2">
        <v>298.5</v>
      </c>
      <c r="E302" s="2">
        <f t="shared" si="9"/>
        <v>0.25</v>
      </c>
      <c r="F302" s="2">
        <f t="shared" si="8"/>
        <v>0.36749999999999999</v>
      </c>
    </row>
    <row r="303" spans="1:6" x14ac:dyDescent="0.3">
      <c r="A303" s="1">
        <v>301</v>
      </c>
      <c r="B303" s="2">
        <v>1471</v>
      </c>
      <c r="C303" s="2">
        <v>1.4710000000000001</v>
      </c>
      <c r="D303" s="2">
        <v>299</v>
      </c>
      <c r="E303" s="2">
        <f t="shared" si="9"/>
        <v>0.5</v>
      </c>
      <c r="F303" s="2">
        <f t="shared" si="8"/>
        <v>0.73550000000000004</v>
      </c>
    </row>
    <row r="304" spans="1:6" x14ac:dyDescent="0.3">
      <c r="A304" s="1">
        <v>302</v>
      </c>
      <c r="B304" s="2">
        <v>1472</v>
      </c>
      <c r="C304" s="2">
        <v>1.472</v>
      </c>
      <c r="D304" s="2">
        <v>299.25</v>
      </c>
      <c r="E304" s="2">
        <f t="shared" si="9"/>
        <v>0.25</v>
      </c>
      <c r="F304" s="2">
        <f t="shared" si="8"/>
        <v>0.36799999999999999</v>
      </c>
    </row>
    <row r="305" spans="1:6" x14ac:dyDescent="0.3">
      <c r="A305" s="1">
        <v>303</v>
      </c>
      <c r="B305" s="2">
        <v>1474</v>
      </c>
      <c r="C305" s="2">
        <v>1.474</v>
      </c>
      <c r="D305" s="2">
        <v>299.75</v>
      </c>
      <c r="E305" s="2">
        <f t="shared" si="9"/>
        <v>0.5</v>
      </c>
      <c r="F305" s="2">
        <f t="shared" si="8"/>
        <v>0.73699999999999999</v>
      </c>
    </row>
    <row r="306" spans="1:6" x14ac:dyDescent="0.3">
      <c r="A306" s="1">
        <v>304</v>
      </c>
      <c r="B306" s="2">
        <v>1476</v>
      </c>
      <c r="C306" s="2">
        <v>1.476</v>
      </c>
      <c r="D306" s="2">
        <v>300</v>
      </c>
      <c r="E306" s="2">
        <f t="shared" si="9"/>
        <v>0.25</v>
      </c>
      <c r="F306" s="2">
        <f t="shared" si="8"/>
        <v>0.36899999999999999</v>
      </c>
    </row>
    <row r="307" spans="1:6" x14ac:dyDescent="0.3">
      <c r="A307" s="1">
        <v>305</v>
      </c>
      <c r="B307" s="2">
        <v>1477</v>
      </c>
      <c r="C307" s="2">
        <v>1.4770000000000001</v>
      </c>
      <c r="D307" s="2">
        <v>300.25</v>
      </c>
      <c r="E307" s="2">
        <f t="shared" si="9"/>
        <v>0.25</v>
      </c>
      <c r="F307" s="2">
        <f t="shared" si="8"/>
        <v>0.36925000000000002</v>
      </c>
    </row>
    <row r="308" spans="1:6" x14ac:dyDescent="0.3">
      <c r="A308" s="1">
        <v>306</v>
      </c>
      <c r="B308" s="2">
        <v>1479</v>
      </c>
      <c r="C308" s="2">
        <v>1.4790000000000001</v>
      </c>
      <c r="D308" s="2">
        <v>300.5</v>
      </c>
      <c r="E308" s="2">
        <f t="shared" si="9"/>
        <v>0.25</v>
      </c>
      <c r="F308" s="2">
        <f t="shared" si="8"/>
        <v>0.36975000000000002</v>
      </c>
    </row>
    <row r="309" spans="1:6" x14ac:dyDescent="0.3">
      <c r="A309" s="1">
        <v>307</v>
      </c>
      <c r="B309" s="2">
        <v>1481</v>
      </c>
      <c r="C309" s="2">
        <v>1.4810000000000001</v>
      </c>
      <c r="D309" s="2">
        <v>301.25</v>
      </c>
      <c r="E309" s="2">
        <f t="shared" si="9"/>
        <v>0.75</v>
      </c>
      <c r="F309" s="2">
        <f t="shared" si="8"/>
        <v>1.1107500000000001</v>
      </c>
    </row>
    <row r="310" spans="1:6" x14ac:dyDescent="0.3">
      <c r="A310" s="1">
        <v>308</v>
      </c>
      <c r="B310" s="2">
        <v>1483</v>
      </c>
      <c r="C310" s="2">
        <v>1.4830000000000001</v>
      </c>
      <c r="D310" s="2">
        <v>301.5</v>
      </c>
      <c r="E310" s="2">
        <f t="shared" si="9"/>
        <v>0.25</v>
      </c>
      <c r="F310" s="2">
        <f t="shared" si="8"/>
        <v>0.37075000000000002</v>
      </c>
    </row>
    <row r="311" spans="1:6" x14ac:dyDescent="0.3">
      <c r="A311" s="1">
        <v>309</v>
      </c>
      <c r="B311" s="2">
        <v>1484</v>
      </c>
      <c r="C311" s="2">
        <v>1.484</v>
      </c>
      <c r="D311" s="2">
        <v>302</v>
      </c>
      <c r="E311" s="2">
        <f t="shared" si="9"/>
        <v>0.5</v>
      </c>
      <c r="F311" s="2">
        <f t="shared" si="8"/>
        <v>0.74199999999999999</v>
      </c>
    </row>
    <row r="312" spans="1:6" x14ac:dyDescent="0.3">
      <c r="A312" s="1">
        <v>310</v>
      </c>
      <c r="B312" s="2">
        <v>1485</v>
      </c>
      <c r="C312" s="2">
        <v>1.4850000000000001</v>
      </c>
      <c r="D312" s="2">
        <v>302.25</v>
      </c>
      <c r="E312" s="2">
        <f t="shared" si="9"/>
        <v>0.25</v>
      </c>
      <c r="F312" s="2">
        <f t="shared" si="8"/>
        <v>0.37125000000000002</v>
      </c>
    </row>
    <row r="313" spans="1:6" x14ac:dyDescent="0.3">
      <c r="A313" s="1">
        <v>311</v>
      </c>
      <c r="B313" s="2">
        <v>1486</v>
      </c>
      <c r="C313" s="2">
        <v>1.486</v>
      </c>
      <c r="D313" s="2">
        <v>302.5</v>
      </c>
      <c r="E313" s="2">
        <f t="shared" si="9"/>
        <v>0.25</v>
      </c>
      <c r="F313" s="2">
        <f t="shared" si="8"/>
        <v>0.3715</v>
      </c>
    </row>
    <row r="314" spans="1:6" x14ac:dyDescent="0.3">
      <c r="A314" s="1">
        <v>312</v>
      </c>
      <c r="B314" s="2">
        <v>1489</v>
      </c>
      <c r="C314" s="2">
        <v>1.4890000000000001</v>
      </c>
      <c r="D314" s="2">
        <v>303</v>
      </c>
      <c r="E314" s="2">
        <f t="shared" si="9"/>
        <v>0.5</v>
      </c>
      <c r="F314" s="2">
        <f t="shared" si="8"/>
        <v>0.74450000000000005</v>
      </c>
    </row>
    <row r="315" spans="1:6" x14ac:dyDescent="0.3">
      <c r="A315" s="1">
        <v>313</v>
      </c>
      <c r="B315" s="2">
        <v>1491</v>
      </c>
      <c r="C315" s="2">
        <v>1.4910000000000001</v>
      </c>
      <c r="D315" s="2">
        <v>303.25</v>
      </c>
      <c r="E315" s="2">
        <f t="shared" si="9"/>
        <v>0.25</v>
      </c>
      <c r="F315" s="2">
        <f t="shared" si="8"/>
        <v>0.37275000000000003</v>
      </c>
    </row>
    <row r="316" spans="1:6" x14ac:dyDescent="0.3">
      <c r="A316" s="1">
        <v>314</v>
      </c>
      <c r="B316" s="2">
        <v>1492</v>
      </c>
      <c r="C316" s="2">
        <v>1.492</v>
      </c>
      <c r="D316" s="2">
        <v>303.5</v>
      </c>
      <c r="E316" s="2">
        <f t="shared" si="9"/>
        <v>0.25</v>
      </c>
      <c r="F316" s="2">
        <f t="shared" si="8"/>
        <v>0.373</v>
      </c>
    </row>
    <row r="317" spans="1:6" x14ac:dyDescent="0.3">
      <c r="A317" s="1">
        <v>315</v>
      </c>
      <c r="B317" s="2">
        <v>1493</v>
      </c>
      <c r="C317" s="2">
        <v>1.4930000000000001</v>
      </c>
      <c r="D317" s="2">
        <v>304</v>
      </c>
      <c r="E317" s="2">
        <f t="shared" si="9"/>
        <v>0.5</v>
      </c>
      <c r="F317" s="2">
        <f t="shared" si="8"/>
        <v>0.74650000000000005</v>
      </c>
    </row>
    <row r="318" spans="1:6" x14ac:dyDescent="0.3">
      <c r="A318" s="1">
        <v>316</v>
      </c>
      <c r="B318" s="2">
        <v>1495</v>
      </c>
      <c r="C318" s="2">
        <v>1.4950000000000001</v>
      </c>
      <c r="D318" s="2">
        <v>304.5</v>
      </c>
      <c r="E318" s="2">
        <f t="shared" si="9"/>
        <v>0.5</v>
      </c>
      <c r="F318" s="2">
        <f t="shared" si="8"/>
        <v>0.74750000000000005</v>
      </c>
    </row>
    <row r="319" spans="1:6" x14ac:dyDescent="0.3">
      <c r="A319" s="1">
        <v>317</v>
      </c>
      <c r="B319" s="2">
        <v>1496</v>
      </c>
      <c r="C319" s="2">
        <v>1.496</v>
      </c>
      <c r="D319" s="2">
        <v>305</v>
      </c>
      <c r="E319" s="2">
        <f t="shared" si="9"/>
        <v>0.5</v>
      </c>
      <c r="F319" s="2">
        <f t="shared" si="8"/>
        <v>0.748</v>
      </c>
    </row>
    <row r="320" spans="1:6" x14ac:dyDescent="0.3">
      <c r="A320" s="1">
        <v>318</v>
      </c>
      <c r="B320" s="2">
        <v>1497</v>
      </c>
      <c r="C320" s="2">
        <v>1.4970000000000001</v>
      </c>
      <c r="D320" s="2">
        <v>305.25</v>
      </c>
      <c r="E320" s="2">
        <f t="shared" si="9"/>
        <v>0.25</v>
      </c>
      <c r="F320" s="2">
        <f t="shared" si="8"/>
        <v>0.37425000000000003</v>
      </c>
    </row>
    <row r="321" spans="1:6" x14ac:dyDescent="0.3">
      <c r="A321" s="1">
        <v>319</v>
      </c>
      <c r="B321" s="2">
        <v>1500</v>
      </c>
      <c r="C321" s="2">
        <v>1.5</v>
      </c>
      <c r="D321" s="2">
        <v>305.75</v>
      </c>
      <c r="E321" s="2">
        <f t="shared" si="9"/>
        <v>0.5</v>
      </c>
      <c r="F321" s="2">
        <f t="shared" si="8"/>
        <v>0.75</v>
      </c>
    </row>
    <row r="322" spans="1:6" x14ac:dyDescent="0.3">
      <c r="A322" s="1">
        <v>320</v>
      </c>
      <c r="B322" s="2">
        <v>1502</v>
      </c>
      <c r="C322" s="2">
        <v>1.502</v>
      </c>
      <c r="D322" s="2">
        <v>306</v>
      </c>
      <c r="E322" s="2">
        <f t="shared" si="9"/>
        <v>0.25</v>
      </c>
      <c r="F322" s="2">
        <f t="shared" si="8"/>
        <v>0.3755</v>
      </c>
    </row>
    <row r="323" spans="1:6" x14ac:dyDescent="0.3">
      <c r="A323" s="1">
        <v>321</v>
      </c>
      <c r="B323" s="2">
        <v>1503</v>
      </c>
      <c r="C323" s="2">
        <v>1.5029999999999999</v>
      </c>
      <c r="D323" s="2">
        <v>306.25</v>
      </c>
      <c r="E323" s="2">
        <f t="shared" si="9"/>
        <v>0.25</v>
      </c>
      <c r="F323" s="2">
        <f t="shared" ref="F323:F334" si="10">C323*E323</f>
        <v>0.37574999999999997</v>
      </c>
    </row>
    <row r="324" spans="1:6" x14ac:dyDescent="0.3">
      <c r="A324" s="1">
        <v>322</v>
      </c>
      <c r="B324" s="2">
        <v>1504</v>
      </c>
      <c r="C324" s="2">
        <v>1.504</v>
      </c>
      <c r="D324" s="2">
        <v>306.5</v>
      </c>
      <c r="E324" s="2">
        <f t="shared" ref="E324:E334" si="11">D324-D323</f>
        <v>0.25</v>
      </c>
      <c r="F324" s="2">
        <f t="shared" si="10"/>
        <v>0.376</v>
      </c>
    </row>
    <row r="325" spans="1:6" x14ac:dyDescent="0.3">
      <c r="A325" s="1">
        <v>323</v>
      </c>
      <c r="B325" s="2">
        <v>1506</v>
      </c>
      <c r="C325" s="2">
        <v>1.506</v>
      </c>
      <c r="D325" s="2">
        <v>306.75</v>
      </c>
      <c r="E325" s="2">
        <f t="shared" si="11"/>
        <v>0.25</v>
      </c>
      <c r="F325" s="2">
        <f t="shared" si="10"/>
        <v>0.3765</v>
      </c>
    </row>
    <row r="326" spans="1:6" x14ac:dyDescent="0.3">
      <c r="A326" s="1">
        <v>324</v>
      </c>
      <c r="B326" s="2">
        <v>1507</v>
      </c>
      <c r="C326" s="2">
        <v>1.5069999999999999</v>
      </c>
      <c r="D326" s="2">
        <v>307.25</v>
      </c>
      <c r="E326" s="2">
        <f t="shared" si="11"/>
        <v>0.5</v>
      </c>
      <c r="F326" s="2">
        <f t="shared" si="10"/>
        <v>0.75349999999999995</v>
      </c>
    </row>
    <row r="327" spans="1:6" x14ac:dyDescent="0.3">
      <c r="A327" s="1">
        <v>325</v>
      </c>
      <c r="B327" s="2">
        <v>1509</v>
      </c>
      <c r="C327" s="2">
        <v>1.5089999999999999</v>
      </c>
      <c r="D327" s="2">
        <v>307.5</v>
      </c>
      <c r="E327" s="2">
        <f t="shared" si="11"/>
        <v>0.25</v>
      </c>
      <c r="F327" s="2">
        <f t="shared" si="10"/>
        <v>0.37724999999999997</v>
      </c>
    </row>
    <row r="328" spans="1:6" x14ac:dyDescent="0.3">
      <c r="A328" s="1">
        <v>326</v>
      </c>
      <c r="B328" s="2">
        <v>1511</v>
      </c>
      <c r="C328" s="2">
        <v>1.5109999999999999</v>
      </c>
      <c r="D328" s="2">
        <v>307.75</v>
      </c>
      <c r="E328" s="2">
        <f t="shared" si="11"/>
        <v>0.25</v>
      </c>
      <c r="F328" s="2">
        <f t="shared" si="10"/>
        <v>0.37774999999999997</v>
      </c>
    </row>
    <row r="329" spans="1:6" x14ac:dyDescent="0.3">
      <c r="A329" s="1">
        <v>327</v>
      </c>
      <c r="B329" s="2">
        <v>1512</v>
      </c>
      <c r="C329" s="2">
        <v>1.512</v>
      </c>
      <c r="D329" s="2">
        <v>308.25</v>
      </c>
      <c r="E329" s="2">
        <f t="shared" si="11"/>
        <v>0.5</v>
      </c>
      <c r="F329" s="2">
        <f t="shared" si="10"/>
        <v>0.75600000000000001</v>
      </c>
    </row>
    <row r="330" spans="1:6" x14ac:dyDescent="0.3">
      <c r="A330" s="1">
        <v>328</v>
      </c>
      <c r="B330" s="2">
        <v>1513</v>
      </c>
      <c r="C330" s="2">
        <v>1.5129999999999999</v>
      </c>
      <c r="D330" s="2">
        <v>309</v>
      </c>
      <c r="E330" s="2">
        <f t="shared" si="11"/>
        <v>0.75</v>
      </c>
      <c r="F330" s="2">
        <f t="shared" si="10"/>
        <v>1.1347499999999999</v>
      </c>
    </row>
    <row r="331" spans="1:6" x14ac:dyDescent="0.3">
      <c r="A331" s="1">
        <v>329</v>
      </c>
      <c r="B331" s="2">
        <v>1521</v>
      </c>
      <c r="C331" s="2">
        <v>1.5209999999999999</v>
      </c>
      <c r="D331" s="2">
        <v>309.25</v>
      </c>
      <c r="E331" s="2">
        <f t="shared" si="11"/>
        <v>0.25</v>
      </c>
      <c r="F331" s="2">
        <f t="shared" si="10"/>
        <v>0.38024999999999998</v>
      </c>
    </row>
    <row r="332" spans="1:6" x14ac:dyDescent="0.3">
      <c r="A332" s="1">
        <v>330</v>
      </c>
      <c r="B332" s="2">
        <v>1525</v>
      </c>
      <c r="C332" s="2">
        <v>1.5249999999999999</v>
      </c>
      <c r="D332" s="2">
        <v>309.5</v>
      </c>
      <c r="E332" s="2">
        <f t="shared" si="11"/>
        <v>0.25</v>
      </c>
      <c r="F332" s="2">
        <f t="shared" si="10"/>
        <v>0.38124999999999998</v>
      </c>
    </row>
    <row r="333" spans="1:6" x14ac:dyDescent="0.3">
      <c r="A333" s="1">
        <v>331</v>
      </c>
      <c r="B333" s="2">
        <v>1527</v>
      </c>
      <c r="C333" s="2">
        <v>1.5269999999999999</v>
      </c>
      <c r="D333" s="2">
        <v>309.75</v>
      </c>
      <c r="E333" s="2">
        <f t="shared" si="11"/>
        <v>0.25</v>
      </c>
      <c r="F333" s="2">
        <f t="shared" si="10"/>
        <v>0.38174999999999998</v>
      </c>
    </row>
    <row r="334" spans="1:6" x14ac:dyDescent="0.3">
      <c r="A334" s="1">
        <v>332</v>
      </c>
      <c r="B334" s="2">
        <v>1536</v>
      </c>
      <c r="C334" s="2">
        <v>1.536</v>
      </c>
      <c r="D334" s="2">
        <v>310</v>
      </c>
      <c r="E334" s="2">
        <f t="shared" si="11"/>
        <v>0.25</v>
      </c>
      <c r="F334" s="2">
        <f t="shared" si="10"/>
        <v>0.38400000000000001</v>
      </c>
    </row>
    <row r="335" spans="1:6" x14ac:dyDescent="0.3">
      <c r="B335" s="2"/>
      <c r="C335" s="2"/>
      <c r="E335" s="2">
        <f>SUM(E2:E334)</f>
        <v>310</v>
      </c>
      <c r="F335" s="2">
        <f>SUM(F2:F334)</f>
        <v>406.25049999999999</v>
      </c>
    </row>
    <row r="336" spans="1:6" x14ac:dyDescent="0.3">
      <c r="B336" s="2"/>
      <c r="C336" s="2"/>
      <c r="E336" s="2" t="s">
        <v>3</v>
      </c>
      <c r="F336" s="2">
        <f>F335/E335</f>
        <v>1.3104854838709676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4"/>
  <sheetViews>
    <sheetView zoomScale="115" zoomScaleNormal="115" workbookViewId="0">
      <selection activeCell="P71" sqref="P71"/>
    </sheetView>
  </sheetViews>
  <sheetFormatPr defaultRowHeight="14.4" x14ac:dyDescent="0.3"/>
  <sheetData>
    <row r="3" spans="1:14" x14ac:dyDescent="0.3">
      <c r="A3" s="5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</row>
    <row r="4" spans="1:14" hidden="1" x14ac:dyDescent="0.3">
      <c r="A4" s="5"/>
      <c r="B4" s="4">
        <v>1962</v>
      </c>
      <c r="C4" s="4">
        <v>-1.19</v>
      </c>
      <c r="D4" s="4">
        <v>-1.37</v>
      </c>
      <c r="E4" s="4">
        <v>-1.52</v>
      </c>
      <c r="F4" s="4">
        <v>-1.4</v>
      </c>
      <c r="G4" s="4">
        <v>-1.31</v>
      </c>
      <c r="H4" s="4">
        <v>-1.1599999999999999</v>
      </c>
      <c r="I4" s="4">
        <v>-0.91</v>
      </c>
      <c r="J4" s="4">
        <v>-1.1599999999999999</v>
      </c>
      <c r="K4" s="4">
        <v>-1.1000000000000001</v>
      </c>
      <c r="L4" s="4">
        <v>-1.19</v>
      </c>
      <c r="M4" s="4">
        <v>-1.1599999999999999</v>
      </c>
      <c r="N4" s="4">
        <v>-0.98</v>
      </c>
    </row>
    <row r="5" spans="1:14" hidden="1" x14ac:dyDescent="0.3">
      <c r="A5" s="5"/>
      <c r="B5" s="4">
        <v>1963</v>
      </c>
      <c r="C5" s="4">
        <v>-0.93</v>
      </c>
      <c r="D5" s="4">
        <v>-1.26</v>
      </c>
      <c r="E5" s="4">
        <v>-1.32</v>
      </c>
      <c r="F5" s="4">
        <v>-1.29</v>
      </c>
      <c r="G5" s="4">
        <v>-1.38</v>
      </c>
      <c r="H5" s="4">
        <v>-0.93</v>
      </c>
      <c r="I5" s="4">
        <v>-0.96</v>
      </c>
      <c r="J5" s="4">
        <v>-0.65</v>
      </c>
      <c r="K5" s="4">
        <v>-1.49</v>
      </c>
      <c r="L5" s="4">
        <v>-0.88</v>
      </c>
      <c r="M5" s="4">
        <v>-1.04</v>
      </c>
      <c r="N5" s="4">
        <v>-1.01</v>
      </c>
    </row>
    <row r="6" spans="1:14" hidden="1" x14ac:dyDescent="0.3">
      <c r="A6" s="5"/>
      <c r="B6" s="4">
        <v>1964</v>
      </c>
      <c r="C6" s="4">
        <v>-1.04</v>
      </c>
      <c r="D6" s="4">
        <v>-1.1000000000000001</v>
      </c>
      <c r="E6" s="4">
        <v>-1.22</v>
      </c>
      <c r="F6" s="4">
        <v>-1.17</v>
      </c>
      <c r="G6" s="4">
        <v>-1.05</v>
      </c>
      <c r="H6" s="4">
        <v>-0.78</v>
      </c>
      <c r="I6" s="4">
        <v>-0.72</v>
      </c>
      <c r="J6" s="4">
        <v>-0.56000000000000005</v>
      </c>
      <c r="K6" s="4">
        <v>-0.78</v>
      </c>
      <c r="L6" s="4">
        <v>-0.68</v>
      </c>
      <c r="M6" s="4">
        <v>-0.53</v>
      </c>
      <c r="N6" s="4">
        <v>-0.98</v>
      </c>
    </row>
    <row r="7" spans="1:14" hidden="1" x14ac:dyDescent="0.3">
      <c r="A7" s="5"/>
      <c r="B7" s="4">
        <v>1969</v>
      </c>
      <c r="C7" s="4">
        <v>-0.88</v>
      </c>
      <c r="D7" s="4">
        <v>-0.88</v>
      </c>
      <c r="E7" s="4">
        <v>-1.07</v>
      </c>
      <c r="F7" s="4">
        <v>-0.79</v>
      </c>
      <c r="G7" s="4">
        <v>-1.04</v>
      </c>
      <c r="H7" s="4">
        <v>-0.73</v>
      </c>
      <c r="I7" s="4">
        <v>-0.55000000000000004</v>
      </c>
      <c r="J7" s="4">
        <v>-0.85</v>
      </c>
      <c r="K7" s="4">
        <v>-0.87</v>
      </c>
      <c r="L7" s="4">
        <v>-0.82</v>
      </c>
      <c r="M7" s="4">
        <v>-0.64</v>
      </c>
      <c r="N7" s="4">
        <v>-0.76</v>
      </c>
    </row>
    <row r="8" spans="1:14" hidden="1" x14ac:dyDescent="0.3">
      <c r="A8" s="5"/>
      <c r="B8" s="4">
        <v>1970</v>
      </c>
      <c r="C8" s="4">
        <v>-0.91</v>
      </c>
      <c r="D8" s="4">
        <v>-1.19</v>
      </c>
      <c r="E8" s="4">
        <v>-1.31</v>
      </c>
      <c r="F8" s="4">
        <v>-1.31</v>
      </c>
      <c r="G8" s="4">
        <v>-1.01</v>
      </c>
      <c r="H8" s="4">
        <v>-0.85</v>
      </c>
      <c r="I8" s="4">
        <v>-0.49</v>
      </c>
      <c r="J8" s="4">
        <v>-0.73</v>
      </c>
      <c r="K8" s="4">
        <v>-0.75</v>
      </c>
      <c r="L8" s="4">
        <v>-0.73</v>
      </c>
      <c r="M8" s="4">
        <v>-0.72</v>
      </c>
      <c r="N8" s="4">
        <v>-0.78</v>
      </c>
    </row>
    <row r="9" spans="1:14" hidden="1" x14ac:dyDescent="0.3">
      <c r="A9" s="5"/>
      <c r="B9" s="4">
        <v>1972</v>
      </c>
      <c r="C9" s="4">
        <v>-1.17</v>
      </c>
      <c r="D9" s="4">
        <v>-1.45</v>
      </c>
      <c r="E9" s="4">
        <v>-1.33</v>
      </c>
      <c r="F9" s="4">
        <v>-1.08</v>
      </c>
      <c r="G9" s="4">
        <v>-0.96</v>
      </c>
      <c r="H9" s="4">
        <v>-0.72</v>
      </c>
      <c r="I9" s="4">
        <v>-0.84</v>
      </c>
      <c r="J9" s="4">
        <v>-0.62</v>
      </c>
      <c r="K9" s="4">
        <v>-0.9</v>
      </c>
      <c r="L9" s="4">
        <v>0.02</v>
      </c>
      <c r="M9" s="4">
        <v>-0.9</v>
      </c>
      <c r="N9" s="4">
        <v>-0.96</v>
      </c>
    </row>
    <row r="10" spans="1:14" hidden="1" x14ac:dyDescent="0.3">
      <c r="A10" s="5"/>
      <c r="B10" s="4">
        <v>1973</v>
      </c>
      <c r="C10" s="4">
        <v>-1.26</v>
      </c>
      <c r="D10" s="4">
        <v>-1.17</v>
      </c>
      <c r="E10" s="4">
        <v>0.12</v>
      </c>
      <c r="F10" s="4">
        <v>-1.42</v>
      </c>
      <c r="G10" s="4">
        <v>-1.17</v>
      </c>
      <c r="H10" s="4">
        <v>-0.93</v>
      </c>
      <c r="I10" s="4">
        <v>-0.87</v>
      </c>
      <c r="J10" s="4">
        <v>-0.7</v>
      </c>
      <c r="K10" s="4">
        <v>-0.82</v>
      </c>
      <c r="L10" s="4">
        <v>-0.64</v>
      </c>
      <c r="M10" s="4">
        <v>-0.61</v>
      </c>
      <c r="N10" s="4">
        <v>-1.01</v>
      </c>
    </row>
    <row r="11" spans="1:14" hidden="1" x14ac:dyDescent="0.3">
      <c r="A11" s="5"/>
      <c r="B11" s="4">
        <v>1974</v>
      </c>
      <c r="C11" s="4">
        <v>-1.37</v>
      </c>
      <c r="D11" s="4">
        <v>-1.55</v>
      </c>
      <c r="E11" s="4">
        <v>-1.28</v>
      </c>
      <c r="F11" s="4">
        <v>-1.52</v>
      </c>
      <c r="G11" s="4">
        <v>-1.28</v>
      </c>
      <c r="H11" s="4">
        <v>-0.94</v>
      </c>
      <c r="I11" s="4">
        <v>-0.91</v>
      </c>
      <c r="J11" s="4">
        <v>-1.01</v>
      </c>
      <c r="K11" s="4">
        <v>-0.94</v>
      </c>
      <c r="L11" s="4">
        <v>-1.1200000000000001</v>
      </c>
      <c r="M11" s="4">
        <v>-0.88</v>
      </c>
      <c r="N11" s="4">
        <v>-1.0900000000000001</v>
      </c>
    </row>
    <row r="12" spans="1:14" hidden="1" x14ac:dyDescent="0.3">
      <c r="A12" s="5"/>
      <c r="B12" s="4">
        <v>1975</v>
      </c>
      <c r="C12" s="4">
        <v>-1.24</v>
      </c>
      <c r="D12" s="4">
        <v>-1.3</v>
      </c>
      <c r="E12" s="4">
        <v>-1.46</v>
      </c>
      <c r="F12" s="4">
        <v>-1.3</v>
      </c>
      <c r="G12" s="4">
        <v>-1.46</v>
      </c>
      <c r="H12" s="4">
        <v>-1.37</v>
      </c>
      <c r="I12" s="4">
        <v>-1.4</v>
      </c>
      <c r="J12" s="4">
        <v>-1.4</v>
      </c>
      <c r="K12" s="4">
        <v>-1.18</v>
      </c>
      <c r="L12" s="4">
        <v>-1.0900000000000001</v>
      </c>
      <c r="M12" s="4">
        <v>-1.0900000000000001</v>
      </c>
      <c r="N12" s="4">
        <v>-0.94</v>
      </c>
    </row>
    <row r="13" spans="1:14" hidden="1" x14ac:dyDescent="0.3">
      <c r="A13" s="5"/>
      <c r="B13" s="4">
        <v>1976</v>
      </c>
      <c r="C13" s="4">
        <v>-1.05</v>
      </c>
      <c r="D13" s="4">
        <v>-0.96</v>
      </c>
      <c r="E13" s="4">
        <v>-0.96</v>
      </c>
      <c r="F13" s="4">
        <v>-1.26</v>
      </c>
      <c r="G13" s="4">
        <v>-0.81</v>
      </c>
      <c r="H13" s="4">
        <v>-1.02</v>
      </c>
      <c r="I13" s="4">
        <v>-0.81</v>
      </c>
      <c r="J13" s="4">
        <v>-0.78</v>
      </c>
      <c r="K13" s="4">
        <v>-0.59</v>
      </c>
      <c r="L13" s="4">
        <v>-0.44</v>
      </c>
      <c r="M13" s="4">
        <v>-0.93</v>
      </c>
      <c r="N13" s="4">
        <v>-1.1100000000000001</v>
      </c>
    </row>
    <row r="14" spans="1:14" hidden="1" x14ac:dyDescent="0.3">
      <c r="A14" s="5"/>
      <c r="B14" s="4">
        <v>1977</v>
      </c>
      <c r="C14" s="4">
        <v>-2.13</v>
      </c>
      <c r="D14" s="4">
        <v>-2.04</v>
      </c>
      <c r="E14" s="4">
        <v>-1.92</v>
      </c>
      <c r="F14" s="4">
        <v>-1.74</v>
      </c>
      <c r="G14" s="4">
        <v>-1.83</v>
      </c>
      <c r="H14" s="4">
        <v>-1.89</v>
      </c>
      <c r="I14" s="4">
        <v>-1.1299999999999999</v>
      </c>
      <c r="J14" s="4">
        <v>-1.01</v>
      </c>
      <c r="K14" s="4">
        <v>-1.04</v>
      </c>
      <c r="L14" s="4">
        <v>-0.85</v>
      </c>
      <c r="M14" s="4">
        <v>-0.79</v>
      </c>
      <c r="N14" s="4">
        <v>-1.19</v>
      </c>
    </row>
    <row r="15" spans="1:14" hidden="1" x14ac:dyDescent="0.3">
      <c r="A15" s="5"/>
      <c r="B15" s="4">
        <v>1981</v>
      </c>
      <c r="C15" s="4">
        <v>-1.3</v>
      </c>
      <c r="D15" s="4">
        <v>-1.33</v>
      </c>
      <c r="E15" s="4">
        <v>-1.28</v>
      </c>
      <c r="F15" s="4">
        <v>-1.28</v>
      </c>
      <c r="G15" s="4">
        <v>-1.19</v>
      </c>
      <c r="H15" s="4">
        <v>-0.91</v>
      </c>
      <c r="I15" s="4">
        <v>-0.98</v>
      </c>
      <c r="J15" s="4">
        <v>-0.88</v>
      </c>
      <c r="K15" s="4">
        <v>-0.98</v>
      </c>
      <c r="L15" s="4">
        <v>-1.1000000000000001</v>
      </c>
      <c r="M15" s="4">
        <v>-1.04</v>
      </c>
      <c r="N15" s="4">
        <v>-0.85</v>
      </c>
    </row>
    <row r="16" spans="1:14" hidden="1" x14ac:dyDescent="0.3">
      <c r="A16" s="5"/>
      <c r="B16" s="4">
        <v>1984</v>
      </c>
      <c r="C16" s="4">
        <v>-1.08</v>
      </c>
      <c r="D16" s="4">
        <v>-1.43</v>
      </c>
      <c r="E16" s="4">
        <v>-1.43</v>
      </c>
      <c r="F16" s="4">
        <v>-1.38</v>
      </c>
      <c r="G16" s="4">
        <v>-0.98</v>
      </c>
      <c r="H16" s="4">
        <v>-0.98</v>
      </c>
      <c r="I16" s="4">
        <v>-1.03</v>
      </c>
      <c r="J16" s="4">
        <v>-1.32</v>
      </c>
      <c r="K16" s="4">
        <v>-1.17</v>
      </c>
      <c r="L16" s="4">
        <v>-1.27</v>
      </c>
      <c r="M16" s="4">
        <v>-1.67</v>
      </c>
      <c r="N16" s="4">
        <v>-1.37</v>
      </c>
    </row>
    <row r="17" spans="1:14" hidden="1" x14ac:dyDescent="0.3">
      <c r="A17" s="5"/>
      <c r="B17" s="4">
        <v>1985</v>
      </c>
      <c r="C17" s="4">
        <v>-1.67</v>
      </c>
      <c r="D17" s="4">
        <v>-1.92</v>
      </c>
      <c r="E17" s="4">
        <v>-1.67</v>
      </c>
      <c r="F17" s="4">
        <v>-1.27</v>
      </c>
      <c r="G17" s="4">
        <v>-1.23</v>
      </c>
      <c r="H17" s="4">
        <v>-0.99</v>
      </c>
      <c r="I17" s="4">
        <v>-0.84</v>
      </c>
      <c r="J17" s="4">
        <v>-0.79</v>
      </c>
      <c r="K17" s="4">
        <v>-1.05</v>
      </c>
      <c r="L17" s="4">
        <v>-1.1000000000000001</v>
      </c>
      <c r="M17" s="4">
        <v>-1.1000000000000001</v>
      </c>
      <c r="N17" s="4">
        <v>-0.9</v>
      </c>
    </row>
    <row r="18" spans="1:14" hidden="1" x14ac:dyDescent="0.3">
      <c r="A18" s="5"/>
      <c r="B18" s="4">
        <v>1986</v>
      </c>
      <c r="C18" s="4">
        <v>-1.1000000000000001</v>
      </c>
      <c r="D18" s="4">
        <v>-1.8</v>
      </c>
      <c r="E18" s="4">
        <v>-1.7</v>
      </c>
      <c r="F18" s="4">
        <v>-1.3</v>
      </c>
      <c r="G18" s="4">
        <v>-1.51</v>
      </c>
      <c r="H18" s="4">
        <v>-1.41</v>
      </c>
      <c r="I18" s="4">
        <v>-1.01</v>
      </c>
      <c r="J18" s="4">
        <v>-1.01</v>
      </c>
      <c r="K18" s="4">
        <v>-1.1100000000000001</v>
      </c>
      <c r="L18" s="4">
        <v>-0.98</v>
      </c>
      <c r="M18" s="4">
        <v>-1.1299999999999999</v>
      </c>
      <c r="N18" s="4">
        <v>-1.23</v>
      </c>
    </row>
    <row r="19" spans="1:14" hidden="1" x14ac:dyDescent="0.3">
      <c r="A19" s="5"/>
      <c r="B19" s="4">
        <v>1987</v>
      </c>
      <c r="C19" s="4">
        <v>-1.28</v>
      </c>
      <c r="D19" s="4">
        <v>-1.48</v>
      </c>
      <c r="E19" s="4">
        <v>-1.38</v>
      </c>
      <c r="F19" s="4">
        <v>-1.62</v>
      </c>
      <c r="G19" s="4">
        <v>-1.42</v>
      </c>
      <c r="H19" s="4">
        <v>-1.32</v>
      </c>
      <c r="I19" s="4">
        <v>-1.1200000000000001</v>
      </c>
      <c r="J19" s="4">
        <v>-1.32</v>
      </c>
      <c r="K19" s="4">
        <v>-1.1200000000000001</v>
      </c>
      <c r="L19" s="4">
        <v>-1.1200000000000001</v>
      </c>
      <c r="M19" s="4">
        <v>-1.19</v>
      </c>
      <c r="N19" s="4">
        <v>-1.18</v>
      </c>
    </row>
    <row r="20" spans="1:14" hidden="1" x14ac:dyDescent="0.3">
      <c r="A20" s="5"/>
      <c r="B20" s="4">
        <v>1988</v>
      </c>
      <c r="C20" s="4">
        <v>-1.28</v>
      </c>
      <c r="D20" s="4">
        <v>-1.33</v>
      </c>
      <c r="E20" s="4">
        <v>-1.58</v>
      </c>
      <c r="F20" s="4">
        <v>-1.68</v>
      </c>
      <c r="G20" s="4">
        <v>-1.38</v>
      </c>
      <c r="H20" s="4">
        <v>-1.18</v>
      </c>
      <c r="I20" s="4">
        <v>-1.08</v>
      </c>
      <c r="J20" s="4">
        <v>-1.08</v>
      </c>
      <c r="K20" s="4">
        <v>-1.1200000000000001</v>
      </c>
      <c r="L20" s="4">
        <v>-1.37</v>
      </c>
      <c r="M20" s="4">
        <v>-1.42</v>
      </c>
      <c r="N20" s="4">
        <v>-1.1200000000000001</v>
      </c>
    </row>
    <row r="21" spans="1:14" hidden="1" x14ac:dyDescent="0.3">
      <c r="A21" s="5"/>
      <c r="B21" s="4">
        <v>1989</v>
      </c>
      <c r="C21" s="4">
        <v>-0.92</v>
      </c>
      <c r="D21" s="4">
        <v>-1.32</v>
      </c>
      <c r="E21" s="4">
        <v>-1.77</v>
      </c>
      <c r="F21" s="4">
        <v>-1.82</v>
      </c>
      <c r="G21" s="4">
        <v>-1.29</v>
      </c>
      <c r="H21" s="4">
        <v>-1.0900000000000001</v>
      </c>
      <c r="I21" s="4">
        <v>-1.19</v>
      </c>
      <c r="J21" s="4">
        <v>-1.0900000000000001</v>
      </c>
      <c r="K21" s="4">
        <v>-1.0900000000000001</v>
      </c>
      <c r="L21" s="4">
        <v>-0.99</v>
      </c>
      <c r="M21" s="4">
        <v>-0.99</v>
      </c>
      <c r="N21" s="4">
        <v>-0.99</v>
      </c>
    </row>
    <row r="22" spans="1:14" hidden="1" x14ac:dyDescent="0.3">
      <c r="A22" s="5"/>
      <c r="B22" s="4">
        <v>1990</v>
      </c>
      <c r="C22" s="4">
        <v>-0.99</v>
      </c>
      <c r="D22" s="4">
        <v>-1.42</v>
      </c>
      <c r="E22" s="4">
        <v>-1.44</v>
      </c>
      <c r="F22" s="4">
        <v>-1.34</v>
      </c>
      <c r="G22" s="4">
        <v>-1.1499999999999999</v>
      </c>
      <c r="H22" s="4">
        <v>-0.98</v>
      </c>
      <c r="I22" s="4">
        <v>-0.88</v>
      </c>
      <c r="J22" s="4">
        <v>-0.73</v>
      </c>
      <c r="K22" s="4">
        <v>-1</v>
      </c>
      <c r="L22" s="4">
        <v>-1.07</v>
      </c>
      <c r="M22" s="4">
        <v>-1.03</v>
      </c>
      <c r="N22" s="4">
        <v>-1.07</v>
      </c>
    </row>
    <row r="23" spans="1:14" hidden="1" x14ac:dyDescent="0.3">
      <c r="A23" s="5"/>
      <c r="B23" s="4">
        <v>1991</v>
      </c>
      <c r="C23" s="4">
        <v>-1.28</v>
      </c>
      <c r="D23" s="4">
        <v>-1.42</v>
      </c>
      <c r="E23" s="4">
        <v>-1.55</v>
      </c>
      <c r="F23" s="4">
        <v>-1.54</v>
      </c>
      <c r="G23" s="4">
        <v>-1.1200000000000001</v>
      </c>
      <c r="H23" s="4">
        <v>-0.82</v>
      </c>
      <c r="I23" s="4">
        <v>-0.77</v>
      </c>
      <c r="J23" s="4">
        <v>-0.9</v>
      </c>
      <c r="K23" s="4">
        <v>-0.9</v>
      </c>
      <c r="L23" s="4">
        <v>-0.91</v>
      </c>
      <c r="M23" s="4">
        <v>-1.1000000000000001</v>
      </c>
      <c r="N23" s="4">
        <v>-1.17</v>
      </c>
    </row>
    <row r="24" spans="1:14" hidden="1" x14ac:dyDescent="0.3">
      <c r="A24" s="5"/>
      <c r="B24" s="4">
        <v>1992</v>
      </c>
      <c r="C24" s="4">
        <v>-1.34</v>
      </c>
      <c r="D24" s="4">
        <v>-1.58</v>
      </c>
      <c r="E24" s="4">
        <v>-1.52</v>
      </c>
      <c r="F24" s="4">
        <v>-1.45</v>
      </c>
      <c r="G24" s="4">
        <v>-1.29</v>
      </c>
      <c r="H24" s="4">
        <v>-1.05</v>
      </c>
      <c r="I24" s="4">
        <v>-1.07</v>
      </c>
      <c r="J24" s="4">
        <v>-0.97</v>
      </c>
      <c r="K24" s="4">
        <v>-1.02</v>
      </c>
      <c r="L24" s="4">
        <v>-1.05</v>
      </c>
      <c r="M24" s="4">
        <v>-1.01</v>
      </c>
      <c r="N24" s="4">
        <v>-1.1399999999999999</v>
      </c>
    </row>
    <row r="25" spans="1:14" hidden="1" x14ac:dyDescent="0.3">
      <c r="A25" s="5"/>
      <c r="B25" s="4">
        <v>1993</v>
      </c>
      <c r="C25" s="4">
        <v>-1.49</v>
      </c>
      <c r="D25" s="4">
        <v>-1.5</v>
      </c>
      <c r="E25" s="4">
        <v>-1.5</v>
      </c>
      <c r="F25" s="4">
        <v>-1.5</v>
      </c>
      <c r="G25" s="4">
        <v>-1.28</v>
      </c>
      <c r="H25" s="4">
        <v>-0.95</v>
      </c>
      <c r="I25" s="4">
        <v>-1.03</v>
      </c>
      <c r="J25" s="4">
        <v>-0.9</v>
      </c>
      <c r="K25" s="4">
        <v>-1.1000000000000001</v>
      </c>
      <c r="L25" s="4">
        <v>-1.02</v>
      </c>
      <c r="M25" s="4">
        <v>-1.21</v>
      </c>
      <c r="N25" s="4">
        <v>-1.06</v>
      </c>
    </row>
    <row r="26" spans="1:14" hidden="1" x14ac:dyDescent="0.3">
      <c r="A26" s="5"/>
      <c r="B26" s="4">
        <v>1994</v>
      </c>
      <c r="C26" s="4">
        <v>-1.3</v>
      </c>
      <c r="D26" s="4">
        <v>-1.54</v>
      </c>
      <c r="E26" s="4">
        <v>-1.58</v>
      </c>
      <c r="F26" s="4">
        <v>-1.61</v>
      </c>
      <c r="G26" s="4">
        <v>-1.35</v>
      </c>
      <c r="H26" s="4">
        <v>-1</v>
      </c>
      <c r="I26" s="4">
        <v>-0.95</v>
      </c>
      <c r="J26" s="4">
        <v>-1.07</v>
      </c>
      <c r="K26" s="4">
        <v>-1.37</v>
      </c>
      <c r="L26" s="4">
        <v>-1.32</v>
      </c>
      <c r="M26" s="4">
        <v>-1.37</v>
      </c>
      <c r="N26" s="4">
        <v>-1.26</v>
      </c>
    </row>
    <row r="27" spans="1:14" hidden="1" x14ac:dyDescent="0.3">
      <c r="A27" s="5"/>
      <c r="B27" s="4">
        <v>1995</v>
      </c>
      <c r="C27" s="4">
        <v>-1.38</v>
      </c>
      <c r="D27" s="4">
        <v>-1.44</v>
      </c>
      <c r="E27" s="4">
        <v>-1.58</v>
      </c>
      <c r="F27" s="4">
        <v>-1.54</v>
      </c>
      <c r="G27" s="4">
        <v>-1.1399999999999999</v>
      </c>
      <c r="H27" s="4">
        <v>-1.0900000000000001</v>
      </c>
      <c r="I27" s="4">
        <v>-0.8</v>
      </c>
      <c r="J27" s="4">
        <v>-1</v>
      </c>
      <c r="K27" s="4">
        <v>-1.02</v>
      </c>
      <c r="L27" s="4">
        <v>-1.24</v>
      </c>
      <c r="M27" s="4">
        <v>-0.92</v>
      </c>
      <c r="N27" s="4">
        <v>-1.27</v>
      </c>
    </row>
    <row r="28" spans="1:14" hidden="1" x14ac:dyDescent="0.3">
      <c r="A28" s="5"/>
      <c r="B28" s="4">
        <v>1996</v>
      </c>
      <c r="C28" s="4">
        <v>-1.47</v>
      </c>
      <c r="D28" s="4">
        <v>-1.38</v>
      </c>
      <c r="E28" s="4">
        <v>-1.8</v>
      </c>
      <c r="F28" s="4">
        <v>-1.49</v>
      </c>
      <c r="G28" s="4">
        <v>-1.4</v>
      </c>
      <c r="H28" s="4">
        <v>-1.58</v>
      </c>
      <c r="I28" s="4">
        <v>-1.0900000000000001</v>
      </c>
      <c r="J28" s="4">
        <v>-1.17</v>
      </c>
      <c r="K28" s="4">
        <v>-1.77</v>
      </c>
      <c r="L28" s="4">
        <v>-1.1200000000000001</v>
      </c>
      <c r="M28" s="4">
        <v>-1.21</v>
      </c>
      <c r="N28" s="4">
        <v>-1.54</v>
      </c>
    </row>
    <row r="29" spans="1:14" hidden="1" x14ac:dyDescent="0.3">
      <c r="A29" s="5"/>
      <c r="B29" s="4">
        <v>1997</v>
      </c>
      <c r="C29" s="4">
        <v>-1.1100000000000001</v>
      </c>
      <c r="D29" s="4">
        <v>-1.82</v>
      </c>
      <c r="E29" s="4">
        <v>-1.83</v>
      </c>
      <c r="F29" s="4">
        <v>-1.54</v>
      </c>
      <c r="G29" s="4">
        <v>-1.48</v>
      </c>
      <c r="H29" s="4">
        <v>-1.18</v>
      </c>
      <c r="I29" s="4">
        <v>-0.91</v>
      </c>
      <c r="J29" s="4">
        <v>-1.04</v>
      </c>
      <c r="K29" s="4">
        <v>-1.1200000000000001</v>
      </c>
      <c r="L29" s="4">
        <v>-1.18</v>
      </c>
      <c r="M29" s="4">
        <v>-1.18</v>
      </c>
      <c r="N29" s="4">
        <v>-1.21</v>
      </c>
    </row>
    <row r="30" spans="1:14" hidden="1" x14ac:dyDescent="0.3">
      <c r="A30" s="5"/>
      <c r="B30" s="4">
        <v>1998</v>
      </c>
      <c r="C30" s="4">
        <v>-1.2</v>
      </c>
      <c r="D30" s="4">
        <v>-1.44</v>
      </c>
      <c r="E30" s="4">
        <v>-1.46</v>
      </c>
      <c r="F30" s="4">
        <v>-1.43</v>
      </c>
      <c r="G30" s="4">
        <v>-1.26</v>
      </c>
      <c r="H30" s="4">
        <v>-0.86</v>
      </c>
      <c r="I30" s="4">
        <v>-0.31</v>
      </c>
      <c r="J30" s="4">
        <v>-0.31</v>
      </c>
      <c r="K30" s="4">
        <v>-0.44</v>
      </c>
      <c r="L30" s="4">
        <v>-0.38</v>
      </c>
      <c r="M30" s="4">
        <v>-0.84</v>
      </c>
      <c r="N30" s="4">
        <v>-0.88</v>
      </c>
    </row>
    <row r="31" spans="1:14" hidden="1" x14ac:dyDescent="0.3">
      <c r="A31" s="5"/>
      <c r="B31" s="4">
        <v>1999</v>
      </c>
      <c r="C31" s="4">
        <v>-0.82</v>
      </c>
      <c r="D31" s="4">
        <v>-0.92</v>
      </c>
      <c r="E31" s="4">
        <v>-1.22</v>
      </c>
      <c r="F31" s="4">
        <v>-1.22</v>
      </c>
      <c r="G31" s="4">
        <v>-1.27</v>
      </c>
      <c r="H31" s="4">
        <v>-1.25</v>
      </c>
      <c r="I31" s="4">
        <v>-1.05</v>
      </c>
      <c r="J31" s="4">
        <v>-1</v>
      </c>
      <c r="K31" s="4">
        <v>-0.93</v>
      </c>
      <c r="L31" s="4">
        <v>-0.95</v>
      </c>
      <c r="M31" s="4">
        <v>-0.65</v>
      </c>
      <c r="N31" s="4">
        <v>-0.8</v>
      </c>
    </row>
    <row r="32" spans="1:14" hidden="1" x14ac:dyDescent="0.3">
      <c r="A32" s="5"/>
      <c r="B32" s="4">
        <v>2000</v>
      </c>
      <c r="C32" s="4">
        <v>-0.81</v>
      </c>
      <c r="D32" s="4">
        <v>-1.06</v>
      </c>
      <c r="E32" s="4">
        <v>-1.01</v>
      </c>
      <c r="F32" s="4">
        <v>-1.1599999999999999</v>
      </c>
      <c r="G32" s="4">
        <v>-1.1100000000000001</v>
      </c>
      <c r="H32" s="4">
        <v>-1.1100000000000001</v>
      </c>
      <c r="I32" s="4">
        <v>-1.1100000000000001</v>
      </c>
      <c r="J32" s="4">
        <v>-1.1100000000000001</v>
      </c>
      <c r="K32" s="4">
        <v>-1.05</v>
      </c>
      <c r="L32" s="4">
        <v>-1.06</v>
      </c>
      <c r="M32" s="4">
        <v>-1</v>
      </c>
      <c r="N32" s="4">
        <v>-1.05</v>
      </c>
    </row>
    <row r="33" spans="1:14" hidden="1" x14ac:dyDescent="0.3">
      <c r="A33" s="5"/>
      <c r="B33" s="4">
        <v>2001</v>
      </c>
      <c r="C33" s="4">
        <v>-1</v>
      </c>
      <c r="D33" s="4">
        <v>-1.1000000000000001</v>
      </c>
      <c r="E33" s="4">
        <v>-1.1299999999999999</v>
      </c>
      <c r="F33" s="4">
        <v>-1.03</v>
      </c>
      <c r="G33" s="4">
        <v>-0.87</v>
      </c>
      <c r="H33" s="4">
        <v>-0.75</v>
      </c>
      <c r="I33" s="4">
        <v>-0.63</v>
      </c>
      <c r="J33" s="4">
        <v>-0.65</v>
      </c>
      <c r="K33" s="4">
        <v>-0.73</v>
      </c>
      <c r="L33" s="4">
        <v>-0.73</v>
      </c>
      <c r="M33" s="4">
        <v>-0.73</v>
      </c>
      <c r="N33" s="4">
        <v>-0.53</v>
      </c>
    </row>
    <row r="34" spans="1:14" hidden="1" x14ac:dyDescent="0.3">
      <c r="A34" s="5"/>
      <c r="B34" s="4">
        <v>2010</v>
      </c>
      <c r="C34" s="4">
        <v>-1.85</v>
      </c>
      <c r="D34" s="4">
        <v>-1.77</v>
      </c>
      <c r="E34" s="4">
        <v>-2.02</v>
      </c>
      <c r="F34" s="4">
        <v>-1.71</v>
      </c>
      <c r="G34" s="4">
        <v>-1.62</v>
      </c>
      <c r="H34" s="4">
        <v>-1.48</v>
      </c>
      <c r="I34" s="4">
        <v>-1.43</v>
      </c>
      <c r="J34" s="4">
        <v>-1.41</v>
      </c>
      <c r="K34" s="4">
        <v>-1.48</v>
      </c>
      <c r="L34" s="4">
        <v>-1.51</v>
      </c>
      <c r="M34" s="4">
        <v>-1.58</v>
      </c>
      <c r="N34" s="4">
        <v>-1.51</v>
      </c>
    </row>
    <row r="35" spans="1:14" hidden="1" x14ac:dyDescent="0.3">
      <c r="A35" s="5"/>
      <c r="B35" s="4">
        <v>2011</v>
      </c>
      <c r="C35" s="4">
        <v>-1.58</v>
      </c>
      <c r="D35" s="4">
        <v>-1.53</v>
      </c>
      <c r="E35" s="4">
        <v>-2.0099999999999998</v>
      </c>
      <c r="F35" s="4">
        <v>-2.09</v>
      </c>
      <c r="G35" s="4">
        <v>-1.92</v>
      </c>
      <c r="H35" s="4">
        <v>-1.74</v>
      </c>
      <c r="I35" s="4">
        <v>-2.0299999999999998</v>
      </c>
      <c r="J35" s="4">
        <v>-1.79</v>
      </c>
      <c r="K35" s="4">
        <v>-1.85</v>
      </c>
      <c r="L35" s="4">
        <v>-1.77</v>
      </c>
      <c r="M35" s="4">
        <v>-1.55</v>
      </c>
      <c r="N35" s="4">
        <v>-1.87</v>
      </c>
    </row>
    <row r="36" spans="1:14" hidden="1" x14ac:dyDescent="0.3">
      <c r="A36" s="5"/>
      <c r="B36" s="4">
        <v>2012</v>
      </c>
      <c r="C36" s="4">
        <v>-1.76</v>
      </c>
      <c r="D36" s="4">
        <v>-2.0299999999999998</v>
      </c>
      <c r="E36" s="4">
        <v>-2.13</v>
      </c>
      <c r="F36" s="4">
        <v>-2.19</v>
      </c>
      <c r="G36" s="4">
        <v>-2.17</v>
      </c>
      <c r="H36" s="4">
        <v>-2.16</v>
      </c>
      <c r="I36" s="4">
        <v>-2.2000000000000002</v>
      </c>
      <c r="J36" s="4">
        <v>-2.2000000000000002</v>
      </c>
      <c r="K36" s="4">
        <v>-2.08</v>
      </c>
      <c r="L36" s="4">
        <v>-2.14</v>
      </c>
      <c r="M36" s="4">
        <v>-2.13</v>
      </c>
      <c r="N36" s="4">
        <v>-2.2200000000000002</v>
      </c>
    </row>
    <row r="37" spans="1:14" hidden="1" x14ac:dyDescent="0.3">
      <c r="A37" s="5"/>
      <c r="B37" s="4">
        <v>2013</v>
      </c>
      <c r="C37" s="4">
        <v>-1.74</v>
      </c>
      <c r="D37" s="4">
        <v>-1.92</v>
      </c>
      <c r="E37" s="4">
        <v>-2.11</v>
      </c>
      <c r="F37" s="4">
        <v>-2.02</v>
      </c>
      <c r="G37" s="4">
        <v>-2.23</v>
      </c>
      <c r="H37" s="4">
        <v>-1.72</v>
      </c>
      <c r="I37" s="4">
        <v>-1.57</v>
      </c>
      <c r="J37" s="4">
        <v>-1.59</v>
      </c>
      <c r="K37" s="4">
        <v>-1.52</v>
      </c>
      <c r="L37" s="4">
        <v>-1.6</v>
      </c>
      <c r="M37" s="4">
        <v>-1.45</v>
      </c>
      <c r="N37" s="4">
        <v>-1.45</v>
      </c>
    </row>
    <row r="38" spans="1:14" hidden="1" x14ac:dyDescent="0.3">
      <c r="A38" s="5"/>
      <c r="B38" s="4">
        <v>2017</v>
      </c>
      <c r="C38" s="4">
        <v>-1.4</v>
      </c>
      <c r="D38" s="4">
        <v>-1.41</v>
      </c>
      <c r="E38" s="4">
        <v>-1.55</v>
      </c>
      <c r="F38" s="4">
        <v>-1.53</v>
      </c>
      <c r="G38" s="4">
        <v>-1.43</v>
      </c>
      <c r="H38" s="4">
        <v>-1.48</v>
      </c>
      <c r="I38" s="4">
        <v>-1.42</v>
      </c>
      <c r="J38" s="4">
        <v>-1.53</v>
      </c>
      <c r="K38" s="4">
        <v>-1.51</v>
      </c>
      <c r="L38" s="4">
        <v>-1.39</v>
      </c>
      <c r="M38" s="4">
        <v>-1.74</v>
      </c>
      <c r="N38" s="4">
        <v>-1.58</v>
      </c>
    </row>
    <row r="39" spans="1:14" hidden="1" x14ac:dyDescent="0.3">
      <c r="A39" s="5"/>
      <c r="B39" s="4">
        <v>2018</v>
      </c>
      <c r="C39" s="4">
        <v>-1.78</v>
      </c>
      <c r="D39" s="4">
        <v>-1.9</v>
      </c>
      <c r="E39" s="4">
        <v>-1.9</v>
      </c>
      <c r="F39" s="4">
        <v>-1.97</v>
      </c>
      <c r="G39" s="4">
        <v>-1.32</v>
      </c>
      <c r="H39" s="4">
        <v>-1.4</v>
      </c>
      <c r="I39" s="4">
        <v>-1.1299999999999999</v>
      </c>
      <c r="J39" s="4">
        <v>-1.25</v>
      </c>
      <c r="K39" s="4">
        <v>-1.36</v>
      </c>
      <c r="L39" s="4">
        <v>-1.25</v>
      </c>
      <c r="M39" s="4">
        <v>-1.17</v>
      </c>
      <c r="N39" s="4">
        <v>-1.03</v>
      </c>
    </row>
    <row r="40" spans="1:14" hidden="1" x14ac:dyDescent="0.3">
      <c r="A40" s="5"/>
      <c r="B40" s="4">
        <v>2019</v>
      </c>
      <c r="C40" s="4">
        <v>-1.25</v>
      </c>
      <c r="D40" s="4">
        <v>-1.29</v>
      </c>
      <c r="E40" s="4">
        <v>-1.4</v>
      </c>
      <c r="F40" s="4">
        <v>-1.41</v>
      </c>
      <c r="G40" s="4">
        <v>-1.39</v>
      </c>
      <c r="H40" s="4">
        <v>-1.28</v>
      </c>
      <c r="I40" s="4">
        <v>-1.34</v>
      </c>
      <c r="J40" s="4">
        <v>-1.49</v>
      </c>
      <c r="K40" s="4">
        <v>-1.55</v>
      </c>
      <c r="L40" s="4">
        <v>-1.44</v>
      </c>
      <c r="M40" s="4">
        <v>-1.2</v>
      </c>
      <c r="N40" s="4">
        <v>-1.26</v>
      </c>
    </row>
    <row r="41" spans="1:14" hidden="1" x14ac:dyDescent="0.3">
      <c r="A41" s="5"/>
      <c r="B41" s="4">
        <v>2020</v>
      </c>
      <c r="C41" s="4">
        <v>-1.18</v>
      </c>
      <c r="D41" s="4">
        <v>-1.22</v>
      </c>
      <c r="E41" s="4">
        <v>-1.39</v>
      </c>
      <c r="F41" s="4">
        <v>-1.39</v>
      </c>
      <c r="G41" s="4">
        <v>-1.0900000000000001</v>
      </c>
      <c r="H41" s="4">
        <v>-1.04</v>
      </c>
      <c r="I41" s="4">
        <v>-0.72</v>
      </c>
      <c r="J41" s="4">
        <v>-0.53</v>
      </c>
      <c r="K41" s="4">
        <v>-1.01</v>
      </c>
      <c r="L41" s="4">
        <v>-0.64</v>
      </c>
      <c r="M41" s="4">
        <v>-0.93</v>
      </c>
      <c r="N41" s="4">
        <v>-1.18</v>
      </c>
    </row>
    <row r="42" spans="1:14" x14ac:dyDescent="0.3">
      <c r="A42" s="5">
        <v>1</v>
      </c>
      <c r="B42" s="5">
        <v>1962</v>
      </c>
      <c r="C42" s="4">
        <v>-1.19</v>
      </c>
      <c r="D42" s="4">
        <v>-1.37</v>
      </c>
      <c r="E42" s="4">
        <v>-1.52</v>
      </c>
      <c r="F42" s="4">
        <v>-1.4</v>
      </c>
      <c r="G42" s="4">
        <v>-1.31</v>
      </c>
      <c r="H42" s="4">
        <v>-1.1599999999999999</v>
      </c>
      <c r="I42" s="4">
        <v>-0.91</v>
      </c>
      <c r="J42" s="4">
        <v>-1.1599999999999999</v>
      </c>
      <c r="K42" s="4">
        <v>-1.1000000000000001</v>
      </c>
      <c r="L42" s="4">
        <v>-1.19</v>
      </c>
      <c r="M42" s="4">
        <v>-1.1599999999999999</v>
      </c>
      <c r="N42" s="4">
        <v>-0.98</v>
      </c>
    </row>
    <row r="43" spans="1:14" x14ac:dyDescent="0.3">
      <c r="A43" s="5">
        <v>2</v>
      </c>
      <c r="B43" s="5">
        <v>1963</v>
      </c>
      <c r="C43" s="4">
        <v>-0.93</v>
      </c>
      <c r="D43" s="4">
        <v>-1.26</v>
      </c>
      <c r="E43" s="4">
        <v>-1.32</v>
      </c>
      <c r="F43" s="4">
        <v>-1.29</v>
      </c>
      <c r="G43" s="4">
        <v>-1.38</v>
      </c>
      <c r="H43" s="4">
        <v>-0.93</v>
      </c>
      <c r="I43" s="4">
        <v>-0.96</v>
      </c>
      <c r="J43" s="4">
        <v>-0.65</v>
      </c>
      <c r="K43" s="4">
        <v>-1.49</v>
      </c>
      <c r="L43" s="4">
        <v>-0.88</v>
      </c>
      <c r="M43" s="4">
        <v>-1.04</v>
      </c>
      <c r="N43" s="4">
        <v>-1.01</v>
      </c>
    </row>
    <row r="44" spans="1:14" x14ac:dyDescent="0.3">
      <c r="A44" s="5">
        <v>3</v>
      </c>
      <c r="B44" s="5">
        <v>1964</v>
      </c>
      <c r="C44" s="4">
        <v>-1.04</v>
      </c>
      <c r="D44" s="4">
        <v>-1.1000000000000001</v>
      </c>
      <c r="E44" s="4">
        <v>-1.22</v>
      </c>
      <c r="F44" s="4">
        <v>-1.17</v>
      </c>
      <c r="G44" s="4">
        <v>-1.05</v>
      </c>
      <c r="H44" s="4">
        <v>-0.78</v>
      </c>
      <c r="I44" s="4">
        <v>-0.72</v>
      </c>
      <c r="J44" s="4">
        <v>-0.56000000000000005</v>
      </c>
      <c r="K44" s="4">
        <v>-0.78</v>
      </c>
      <c r="L44" s="4">
        <v>-0.68</v>
      </c>
      <c r="M44" s="4">
        <v>-0.53</v>
      </c>
      <c r="N44" s="4">
        <v>-0.98</v>
      </c>
    </row>
    <row r="45" spans="1:14" x14ac:dyDescent="0.3">
      <c r="A45" s="5">
        <v>4</v>
      </c>
      <c r="B45" s="5">
        <v>1969</v>
      </c>
      <c r="C45" s="4">
        <v>-0.88</v>
      </c>
      <c r="D45" s="4">
        <v>-0.88</v>
      </c>
      <c r="E45" s="4">
        <v>-1.07</v>
      </c>
      <c r="F45" s="4">
        <v>-0.79</v>
      </c>
      <c r="G45" s="4">
        <v>-1.04</v>
      </c>
      <c r="H45" s="4">
        <v>-0.73</v>
      </c>
      <c r="I45" s="4">
        <v>-0.55000000000000004</v>
      </c>
      <c r="J45" s="4">
        <v>-0.85</v>
      </c>
      <c r="K45" s="4">
        <v>-0.87</v>
      </c>
      <c r="L45" s="4">
        <v>-0.82</v>
      </c>
      <c r="M45" s="4">
        <v>-0.64</v>
      </c>
      <c r="N45" s="4">
        <v>-0.76</v>
      </c>
    </row>
    <row r="46" spans="1:14" x14ac:dyDescent="0.3">
      <c r="A46" s="5">
        <v>5</v>
      </c>
      <c r="B46" s="5">
        <v>1970</v>
      </c>
      <c r="C46" s="4">
        <v>-0.91</v>
      </c>
      <c r="D46" s="4">
        <v>-1.19</v>
      </c>
      <c r="E46" s="4">
        <v>-1.31</v>
      </c>
      <c r="F46" s="4">
        <v>-1.31</v>
      </c>
      <c r="G46" s="4">
        <v>-1.01</v>
      </c>
      <c r="H46" s="4">
        <v>-0.85</v>
      </c>
      <c r="I46" s="4">
        <v>-0.49</v>
      </c>
      <c r="J46" s="4">
        <v>-0.73</v>
      </c>
      <c r="K46" s="4">
        <v>-0.75</v>
      </c>
      <c r="L46" s="4">
        <v>-0.73</v>
      </c>
      <c r="M46" s="4">
        <v>-0.72</v>
      </c>
      <c r="N46" s="4">
        <v>-0.78</v>
      </c>
    </row>
    <row r="47" spans="1:14" x14ac:dyDescent="0.3">
      <c r="A47" s="5">
        <v>6</v>
      </c>
      <c r="B47" s="5">
        <v>1972</v>
      </c>
      <c r="C47" s="4">
        <v>-1.17</v>
      </c>
      <c r="D47" s="4">
        <v>-1.45</v>
      </c>
      <c r="E47" s="4">
        <v>-1.33</v>
      </c>
      <c r="F47" s="4">
        <v>-1.08</v>
      </c>
      <c r="G47" s="4">
        <v>-0.96</v>
      </c>
      <c r="H47" s="4">
        <v>-0.72</v>
      </c>
      <c r="I47" s="4">
        <v>-0.84</v>
      </c>
      <c r="J47" s="4">
        <v>-0.62</v>
      </c>
      <c r="K47" s="4">
        <v>-0.9</v>
      </c>
      <c r="L47" s="4">
        <v>0.02</v>
      </c>
      <c r="M47" s="4">
        <v>-0.9</v>
      </c>
      <c r="N47" s="4">
        <v>-0.96</v>
      </c>
    </row>
    <row r="48" spans="1:14" x14ac:dyDescent="0.3">
      <c r="A48" s="5">
        <v>7</v>
      </c>
      <c r="B48" s="5">
        <v>1973</v>
      </c>
      <c r="C48" s="4">
        <v>-1.26</v>
      </c>
      <c r="D48" s="4">
        <v>-1.17</v>
      </c>
      <c r="E48" s="4">
        <v>0.12</v>
      </c>
      <c r="F48" s="4">
        <v>-1.42</v>
      </c>
      <c r="G48" s="4">
        <v>-1.17</v>
      </c>
      <c r="H48" s="4">
        <v>-0.93</v>
      </c>
      <c r="I48" s="4">
        <v>-0.87</v>
      </c>
      <c r="J48" s="4">
        <v>-0.7</v>
      </c>
      <c r="K48" s="4">
        <v>-0.82</v>
      </c>
      <c r="L48" s="4">
        <v>-0.64</v>
      </c>
      <c r="M48" s="4">
        <v>-0.61</v>
      </c>
      <c r="N48" s="4">
        <v>-1.01</v>
      </c>
    </row>
    <row r="49" spans="1:14" x14ac:dyDescent="0.3">
      <c r="A49" s="5">
        <v>8</v>
      </c>
      <c r="B49" s="5">
        <v>1974</v>
      </c>
      <c r="C49" s="4">
        <v>-1.37</v>
      </c>
      <c r="D49" s="4">
        <v>-1.55</v>
      </c>
      <c r="E49" s="4">
        <v>-1.28</v>
      </c>
      <c r="F49" s="4">
        <v>-1.52</v>
      </c>
      <c r="G49" s="4">
        <v>-1.28</v>
      </c>
      <c r="H49" s="4">
        <v>-0.94</v>
      </c>
      <c r="I49" s="4">
        <v>-0.91</v>
      </c>
      <c r="J49" s="4">
        <v>-1.01</v>
      </c>
      <c r="K49" s="4">
        <v>-0.94</v>
      </c>
      <c r="L49" s="4">
        <v>-1.1200000000000001</v>
      </c>
      <c r="M49" s="4">
        <v>-0.88</v>
      </c>
      <c r="N49" s="4">
        <v>-1.0900000000000001</v>
      </c>
    </row>
    <row r="50" spans="1:14" x14ac:dyDescent="0.3">
      <c r="A50" s="5">
        <v>9</v>
      </c>
      <c r="B50" s="5">
        <v>1975</v>
      </c>
      <c r="C50" s="4">
        <v>-1.24</v>
      </c>
      <c r="D50" s="4">
        <v>-1.3</v>
      </c>
      <c r="E50" s="4">
        <v>-1.46</v>
      </c>
      <c r="F50" s="4">
        <v>-1.3</v>
      </c>
      <c r="G50" s="4">
        <v>-1.46</v>
      </c>
      <c r="H50" s="4">
        <v>-1.37</v>
      </c>
      <c r="I50" s="4">
        <v>-1.4</v>
      </c>
      <c r="J50" s="4">
        <v>-1.4</v>
      </c>
      <c r="K50" s="4">
        <v>-1.18</v>
      </c>
      <c r="L50" s="4">
        <v>-1.0900000000000001</v>
      </c>
      <c r="M50" s="4">
        <v>-1.0900000000000001</v>
      </c>
      <c r="N50" s="4">
        <v>-0.94</v>
      </c>
    </row>
    <row r="51" spans="1:14" x14ac:dyDescent="0.3">
      <c r="A51" s="5">
        <v>10</v>
      </c>
      <c r="B51" s="5">
        <v>1976</v>
      </c>
      <c r="C51" s="4">
        <v>-1.05</v>
      </c>
      <c r="D51" s="4">
        <v>-0.96</v>
      </c>
      <c r="E51" s="4">
        <v>-0.96</v>
      </c>
      <c r="F51" s="4">
        <v>-1.26</v>
      </c>
      <c r="G51" s="4">
        <v>-0.81</v>
      </c>
      <c r="H51" s="4">
        <v>-1.02</v>
      </c>
      <c r="I51" s="4">
        <v>-0.81</v>
      </c>
      <c r="J51" s="4">
        <v>-0.78</v>
      </c>
      <c r="K51" s="4">
        <v>-0.59</v>
      </c>
      <c r="L51" s="4">
        <v>-0.44</v>
      </c>
      <c r="M51" s="4">
        <v>-0.93</v>
      </c>
      <c r="N51" s="4">
        <v>-1.1100000000000001</v>
      </c>
    </row>
    <row r="52" spans="1:14" x14ac:dyDescent="0.3">
      <c r="A52" s="5">
        <v>11</v>
      </c>
      <c r="B52" s="5">
        <v>1977</v>
      </c>
      <c r="C52" s="4">
        <v>-2.13</v>
      </c>
      <c r="D52" s="4">
        <v>-2.04</v>
      </c>
      <c r="E52" s="4">
        <v>-1.92</v>
      </c>
      <c r="F52" s="4">
        <v>-1.74</v>
      </c>
      <c r="G52" s="4">
        <v>-1.83</v>
      </c>
      <c r="H52" s="4">
        <v>-1.89</v>
      </c>
      <c r="I52" s="4">
        <v>-1.1299999999999999</v>
      </c>
      <c r="J52" s="4">
        <v>-1.01</v>
      </c>
      <c r="K52" s="4">
        <v>-1.04</v>
      </c>
      <c r="L52" s="4">
        <v>-0.85</v>
      </c>
      <c r="M52" s="4">
        <v>-0.79</v>
      </c>
      <c r="N52" s="4">
        <v>-1.19</v>
      </c>
    </row>
    <row r="53" spans="1:14" x14ac:dyDescent="0.3">
      <c r="A53" s="5">
        <v>12</v>
      </c>
      <c r="B53" s="5">
        <v>1981</v>
      </c>
      <c r="C53" s="4">
        <v>-1.3</v>
      </c>
      <c r="D53" s="4">
        <v>-1.33</v>
      </c>
      <c r="E53" s="4">
        <v>-1.28</v>
      </c>
      <c r="F53" s="4">
        <v>-1.28</v>
      </c>
      <c r="G53" s="4">
        <v>-1.19</v>
      </c>
      <c r="H53" s="4">
        <v>-0.91</v>
      </c>
      <c r="I53" s="4">
        <v>-0.98</v>
      </c>
      <c r="J53" s="4">
        <v>-0.88</v>
      </c>
      <c r="K53" s="4">
        <v>-0.98</v>
      </c>
      <c r="L53" s="4">
        <v>-1.1000000000000001</v>
      </c>
      <c r="M53" s="4">
        <v>-1.04</v>
      </c>
      <c r="N53" s="4">
        <v>-0.85</v>
      </c>
    </row>
    <row r="54" spans="1:14" x14ac:dyDescent="0.3">
      <c r="A54" s="5">
        <v>13</v>
      </c>
      <c r="B54" s="5">
        <v>1984</v>
      </c>
      <c r="C54" s="4">
        <v>-1.08</v>
      </c>
      <c r="D54" s="4">
        <v>-1.43</v>
      </c>
      <c r="E54" s="4">
        <v>-1.43</v>
      </c>
      <c r="F54" s="4">
        <v>-1.38</v>
      </c>
      <c r="G54" s="4">
        <v>-0.98</v>
      </c>
      <c r="H54" s="4">
        <v>-0.98</v>
      </c>
      <c r="I54" s="4">
        <v>-1.03</v>
      </c>
      <c r="J54" s="4">
        <v>-1.32</v>
      </c>
      <c r="K54" s="4">
        <v>-1.17</v>
      </c>
      <c r="L54" s="4">
        <v>-1.27</v>
      </c>
      <c r="M54" s="4">
        <v>-1.67</v>
      </c>
      <c r="N54" s="4">
        <v>-1.37</v>
      </c>
    </row>
    <row r="55" spans="1:14" x14ac:dyDescent="0.3">
      <c r="A55" s="5">
        <v>14</v>
      </c>
      <c r="B55" s="5">
        <v>1985</v>
      </c>
      <c r="C55" s="4">
        <v>-1.67</v>
      </c>
      <c r="D55" s="4">
        <v>-1.92</v>
      </c>
      <c r="E55" s="4">
        <v>-1.67</v>
      </c>
      <c r="F55" s="4">
        <v>-1.27</v>
      </c>
      <c r="G55" s="4">
        <v>-1.23</v>
      </c>
      <c r="H55" s="4">
        <v>-0.99</v>
      </c>
      <c r="I55" s="4">
        <v>-0.84</v>
      </c>
      <c r="J55" s="4">
        <v>-0.79</v>
      </c>
      <c r="K55" s="4">
        <v>-1.05</v>
      </c>
      <c r="L55" s="4">
        <v>-1.1000000000000001</v>
      </c>
      <c r="M55" s="4">
        <v>-1.1000000000000001</v>
      </c>
      <c r="N55" s="4">
        <v>-0.9</v>
      </c>
    </row>
    <row r="56" spans="1:14" x14ac:dyDescent="0.3">
      <c r="A56" s="5">
        <v>15</v>
      </c>
      <c r="B56" s="5">
        <v>1986</v>
      </c>
      <c r="C56" s="4">
        <v>-1.1000000000000001</v>
      </c>
      <c r="D56" s="4">
        <v>-1.8</v>
      </c>
      <c r="E56" s="4">
        <v>-1.7</v>
      </c>
      <c r="F56" s="4">
        <v>-1.3</v>
      </c>
      <c r="G56" s="4">
        <v>-1.51</v>
      </c>
      <c r="H56" s="4">
        <v>-1.41</v>
      </c>
      <c r="I56" s="4">
        <v>-1.01</v>
      </c>
      <c r="J56" s="4">
        <v>-1.01</v>
      </c>
      <c r="K56" s="4">
        <v>-1.1100000000000001</v>
      </c>
      <c r="L56" s="4">
        <v>-0.98</v>
      </c>
      <c r="M56" s="4">
        <v>-1.1299999999999999</v>
      </c>
      <c r="N56" s="4">
        <v>-1.23</v>
      </c>
    </row>
    <row r="57" spans="1:14" x14ac:dyDescent="0.3">
      <c r="A57" s="5">
        <v>16</v>
      </c>
      <c r="B57" s="5">
        <v>1987</v>
      </c>
      <c r="C57" s="4">
        <v>-1.28</v>
      </c>
      <c r="D57" s="4">
        <v>-1.48</v>
      </c>
      <c r="E57" s="4">
        <v>-1.38</v>
      </c>
      <c r="F57" s="4">
        <v>-1.62</v>
      </c>
      <c r="G57" s="4">
        <v>-1.42</v>
      </c>
      <c r="H57" s="4">
        <v>-1.32</v>
      </c>
      <c r="I57" s="4">
        <v>-1.1200000000000001</v>
      </c>
      <c r="J57" s="4">
        <v>-1.32</v>
      </c>
      <c r="K57" s="4">
        <v>-1.1200000000000001</v>
      </c>
      <c r="L57" s="4">
        <v>-1.1200000000000001</v>
      </c>
      <c r="M57" s="4">
        <v>-1.19</v>
      </c>
      <c r="N57" s="4">
        <v>-1.18</v>
      </c>
    </row>
    <row r="58" spans="1:14" x14ac:dyDescent="0.3">
      <c r="A58" s="5">
        <v>17</v>
      </c>
      <c r="B58" s="5">
        <v>1988</v>
      </c>
      <c r="C58" s="4">
        <v>-1.28</v>
      </c>
      <c r="D58" s="4">
        <v>-1.33</v>
      </c>
      <c r="E58" s="4">
        <v>-1.58</v>
      </c>
      <c r="F58" s="4">
        <v>-1.68</v>
      </c>
      <c r="G58" s="4">
        <v>-1.38</v>
      </c>
      <c r="H58" s="4">
        <v>-1.18</v>
      </c>
      <c r="I58" s="4">
        <v>-1.08</v>
      </c>
      <c r="J58" s="4">
        <v>-1.08</v>
      </c>
      <c r="K58" s="4">
        <v>-1.1200000000000001</v>
      </c>
      <c r="L58" s="4">
        <v>-1.37</v>
      </c>
      <c r="M58" s="4">
        <v>-1.42</v>
      </c>
      <c r="N58" s="4">
        <v>-1.1200000000000001</v>
      </c>
    </row>
    <row r="59" spans="1:14" x14ac:dyDescent="0.3">
      <c r="A59" s="5">
        <v>18</v>
      </c>
      <c r="B59" s="5">
        <v>1989</v>
      </c>
      <c r="C59" s="4">
        <v>-0.92</v>
      </c>
      <c r="D59" s="4">
        <v>-1.32</v>
      </c>
      <c r="E59" s="4">
        <v>-1.77</v>
      </c>
      <c r="F59" s="4">
        <v>-1.82</v>
      </c>
      <c r="G59" s="4">
        <v>-1.29</v>
      </c>
      <c r="H59" s="4">
        <v>-1.0900000000000001</v>
      </c>
      <c r="I59" s="4">
        <v>-1.19</v>
      </c>
      <c r="J59" s="4">
        <v>-1.0900000000000001</v>
      </c>
      <c r="K59" s="4">
        <v>-1.0900000000000001</v>
      </c>
      <c r="L59" s="4">
        <v>-0.99</v>
      </c>
      <c r="M59" s="4">
        <v>-0.99</v>
      </c>
      <c r="N59" s="4">
        <v>-0.99</v>
      </c>
    </row>
    <row r="60" spans="1:14" x14ac:dyDescent="0.3">
      <c r="A60" s="5">
        <v>19</v>
      </c>
      <c r="B60" s="5">
        <v>1990</v>
      </c>
      <c r="C60" s="4">
        <v>-0.99</v>
      </c>
      <c r="D60" s="4">
        <v>-1.42</v>
      </c>
      <c r="E60" s="4">
        <v>-1.44</v>
      </c>
      <c r="F60" s="4">
        <v>-1.34</v>
      </c>
      <c r="G60" s="4">
        <v>-1.1499999999999999</v>
      </c>
      <c r="H60" s="4">
        <v>-0.98</v>
      </c>
      <c r="I60" s="4">
        <v>-0.88</v>
      </c>
      <c r="J60" s="4">
        <v>-0.73</v>
      </c>
      <c r="K60" s="4">
        <v>-1</v>
      </c>
      <c r="L60" s="4">
        <v>-1.07</v>
      </c>
      <c r="M60" s="4">
        <v>-1.03</v>
      </c>
      <c r="N60" s="4">
        <v>-1.07</v>
      </c>
    </row>
    <row r="61" spans="1:14" x14ac:dyDescent="0.3">
      <c r="A61" s="5">
        <v>20</v>
      </c>
      <c r="B61" s="5">
        <v>1991</v>
      </c>
      <c r="C61" s="4">
        <v>-1.28</v>
      </c>
      <c r="D61" s="4">
        <v>-1.42</v>
      </c>
      <c r="E61" s="4">
        <v>-1.55</v>
      </c>
      <c r="F61" s="4">
        <v>-1.54</v>
      </c>
      <c r="G61" s="4">
        <v>-1.1200000000000001</v>
      </c>
      <c r="H61" s="4">
        <v>-0.82</v>
      </c>
      <c r="I61" s="4">
        <v>-0.77</v>
      </c>
      <c r="J61" s="4">
        <v>-0.9</v>
      </c>
      <c r="K61" s="4">
        <v>-0.9</v>
      </c>
      <c r="L61" s="4">
        <v>-0.91</v>
      </c>
      <c r="M61" s="4">
        <v>-1.1000000000000001</v>
      </c>
      <c r="N61" s="4">
        <v>-1.17</v>
      </c>
    </row>
    <row r="62" spans="1:14" x14ac:dyDescent="0.3">
      <c r="A62" s="5">
        <v>21</v>
      </c>
      <c r="B62" s="5">
        <v>1992</v>
      </c>
      <c r="C62" s="4">
        <v>-1.34</v>
      </c>
      <c r="D62" s="4">
        <v>-1.58</v>
      </c>
      <c r="E62" s="4">
        <v>-1.52</v>
      </c>
      <c r="F62" s="4">
        <v>-1.45</v>
      </c>
      <c r="G62" s="4">
        <v>-1.29</v>
      </c>
      <c r="H62" s="4">
        <v>-1.05</v>
      </c>
      <c r="I62" s="4">
        <v>-1.07</v>
      </c>
      <c r="J62" s="4">
        <v>-0.97</v>
      </c>
      <c r="K62" s="4">
        <v>-1.02</v>
      </c>
      <c r="L62" s="4">
        <v>-1.05</v>
      </c>
      <c r="M62" s="4">
        <v>-1.01</v>
      </c>
      <c r="N62" s="4">
        <v>-1.1399999999999999</v>
      </c>
    </row>
    <row r="63" spans="1:14" x14ac:dyDescent="0.3">
      <c r="A63" s="5">
        <v>22</v>
      </c>
      <c r="B63" s="5">
        <v>1993</v>
      </c>
      <c r="C63" s="4">
        <v>-1.49</v>
      </c>
      <c r="D63" s="4">
        <v>-1.5</v>
      </c>
      <c r="E63" s="4">
        <v>-1.5</v>
      </c>
      <c r="F63" s="4">
        <v>-1.5</v>
      </c>
      <c r="G63" s="4">
        <v>-1.28</v>
      </c>
      <c r="H63" s="4">
        <v>-0.95</v>
      </c>
      <c r="I63" s="4">
        <v>-1.03</v>
      </c>
      <c r="J63" s="4">
        <v>-0.9</v>
      </c>
      <c r="K63" s="4">
        <v>-1.1000000000000001</v>
      </c>
      <c r="L63" s="4">
        <v>-1.02</v>
      </c>
      <c r="M63" s="4">
        <v>-1.21</v>
      </c>
      <c r="N63" s="4">
        <v>-1.06</v>
      </c>
    </row>
    <row r="64" spans="1:14" x14ac:dyDescent="0.3">
      <c r="A64" s="5">
        <v>23</v>
      </c>
      <c r="B64" s="5">
        <v>1994</v>
      </c>
      <c r="C64" s="4">
        <v>-1.3</v>
      </c>
      <c r="D64" s="4">
        <v>-1.54</v>
      </c>
      <c r="E64" s="4">
        <v>-1.58</v>
      </c>
      <c r="F64" s="4">
        <v>-1.61</v>
      </c>
      <c r="G64" s="4">
        <v>-1.35</v>
      </c>
      <c r="H64" s="4">
        <v>-1</v>
      </c>
      <c r="I64" s="4">
        <v>-0.95</v>
      </c>
      <c r="J64" s="4">
        <v>-1.07</v>
      </c>
      <c r="K64" s="4">
        <v>-1.37</v>
      </c>
      <c r="L64" s="4">
        <v>-1.32</v>
      </c>
      <c r="M64" s="4">
        <v>-1.37</v>
      </c>
      <c r="N64" s="4">
        <v>-1.26</v>
      </c>
    </row>
    <row r="65" spans="1:14" x14ac:dyDescent="0.3">
      <c r="A65" s="5">
        <v>24</v>
      </c>
      <c r="B65" s="5">
        <v>1995</v>
      </c>
      <c r="C65" s="4">
        <v>-1.38</v>
      </c>
      <c r="D65" s="4">
        <v>-1.44</v>
      </c>
      <c r="E65" s="4">
        <v>-1.58</v>
      </c>
      <c r="F65" s="4">
        <v>-1.54</v>
      </c>
      <c r="G65" s="4">
        <v>-1.1399999999999999</v>
      </c>
      <c r="H65" s="4">
        <v>-1.0900000000000001</v>
      </c>
      <c r="I65" s="4">
        <v>-0.8</v>
      </c>
      <c r="J65" s="4">
        <v>-1</v>
      </c>
      <c r="K65" s="4">
        <v>-1.02</v>
      </c>
      <c r="L65" s="4">
        <v>-1.24</v>
      </c>
      <c r="M65" s="4">
        <v>-0.92</v>
      </c>
      <c r="N65" s="4">
        <v>-1.27</v>
      </c>
    </row>
    <row r="66" spans="1:14" x14ac:dyDescent="0.3">
      <c r="A66" s="5">
        <v>25</v>
      </c>
      <c r="B66" s="5">
        <v>1996</v>
      </c>
      <c r="C66" s="4">
        <v>-1.47</v>
      </c>
      <c r="D66" s="4">
        <v>-1.38</v>
      </c>
      <c r="E66" s="4">
        <v>-1.8</v>
      </c>
      <c r="F66" s="4">
        <v>-1.49</v>
      </c>
      <c r="G66" s="4">
        <v>-1.4</v>
      </c>
      <c r="H66" s="4">
        <v>-1.58</v>
      </c>
      <c r="I66" s="4">
        <v>-1.0900000000000001</v>
      </c>
      <c r="J66" s="4">
        <v>-1.17</v>
      </c>
      <c r="K66" s="4">
        <v>-1.77</v>
      </c>
      <c r="L66" s="4">
        <v>-1.1200000000000001</v>
      </c>
      <c r="M66" s="4">
        <v>-1.21</v>
      </c>
      <c r="N66" s="4">
        <v>-1.54</v>
      </c>
    </row>
    <row r="67" spans="1:14" x14ac:dyDescent="0.3">
      <c r="A67" s="5">
        <v>26</v>
      </c>
      <c r="B67" s="5">
        <v>1997</v>
      </c>
      <c r="C67" s="4">
        <v>-1.1100000000000001</v>
      </c>
      <c r="D67" s="4">
        <v>-1.82</v>
      </c>
      <c r="E67" s="4">
        <v>-1.83</v>
      </c>
      <c r="F67" s="4">
        <v>-1.54</v>
      </c>
      <c r="G67" s="4">
        <v>-1.48</v>
      </c>
      <c r="H67" s="4">
        <v>-1.18</v>
      </c>
      <c r="I67" s="4">
        <v>-0.91</v>
      </c>
      <c r="J67" s="4">
        <v>-1.04</v>
      </c>
      <c r="K67" s="4">
        <v>-1.1200000000000001</v>
      </c>
      <c r="L67" s="4">
        <v>-1.18</v>
      </c>
      <c r="M67" s="4">
        <v>-1.18</v>
      </c>
      <c r="N67" s="4">
        <v>-1.21</v>
      </c>
    </row>
    <row r="68" spans="1:14" x14ac:dyDescent="0.3">
      <c r="A68" s="5">
        <v>27</v>
      </c>
      <c r="B68" s="5">
        <v>1998</v>
      </c>
      <c r="C68" s="4">
        <v>-1.2</v>
      </c>
      <c r="D68" s="4">
        <v>-1.44</v>
      </c>
      <c r="E68" s="4">
        <v>-1.46</v>
      </c>
      <c r="F68" s="4">
        <v>-1.43</v>
      </c>
      <c r="G68" s="4">
        <v>-1.26</v>
      </c>
      <c r="H68" s="4">
        <v>-0.86</v>
      </c>
      <c r="I68" s="4">
        <v>-0.31</v>
      </c>
      <c r="J68" s="4">
        <v>-0.31</v>
      </c>
      <c r="K68" s="4">
        <v>-0.44</v>
      </c>
      <c r="L68" s="4">
        <v>-0.38</v>
      </c>
      <c r="M68" s="4">
        <v>-0.84</v>
      </c>
      <c r="N68" s="4">
        <v>-0.88</v>
      </c>
    </row>
    <row r="69" spans="1:14" x14ac:dyDescent="0.3">
      <c r="A69" s="5">
        <v>28</v>
      </c>
      <c r="B69" s="5">
        <v>1999</v>
      </c>
      <c r="C69" s="4">
        <v>-0.82</v>
      </c>
      <c r="D69" s="4">
        <v>-0.92</v>
      </c>
      <c r="E69" s="4">
        <v>-1.22</v>
      </c>
      <c r="F69" s="4">
        <v>-1.22</v>
      </c>
      <c r="G69" s="4">
        <v>-1.27</v>
      </c>
      <c r="H69" s="4">
        <v>-1.25</v>
      </c>
      <c r="I69" s="4">
        <v>-1.05</v>
      </c>
      <c r="J69" s="4">
        <v>-1</v>
      </c>
      <c r="K69" s="4">
        <v>-0.93</v>
      </c>
      <c r="L69" s="4">
        <v>-0.95</v>
      </c>
      <c r="M69" s="4">
        <v>-0.65</v>
      </c>
      <c r="N69" s="4">
        <v>-0.8</v>
      </c>
    </row>
    <row r="70" spans="1:14" x14ac:dyDescent="0.3">
      <c r="A70" s="5">
        <v>29</v>
      </c>
      <c r="B70" s="5">
        <v>2000</v>
      </c>
      <c r="C70" s="4">
        <v>-0.81</v>
      </c>
      <c r="D70" s="4">
        <v>-1.06</v>
      </c>
      <c r="E70" s="4">
        <v>-1.01</v>
      </c>
      <c r="F70" s="4">
        <v>-1.1599999999999999</v>
      </c>
      <c r="G70" s="4">
        <v>-1.1100000000000001</v>
      </c>
      <c r="H70" s="4">
        <v>-1.1100000000000001</v>
      </c>
      <c r="I70" s="4">
        <v>-1.1100000000000001</v>
      </c>
      <c r="J70" s="4">
        <v>-1.1100000000000001</v>
      </c>
      <c r="K70" s="4">
        <v>-1.05</v>
      </c>
      <c r="L70" s="4">
        <v>-1.06</v>
      </c>
      <c r="M70" s="4">
        <v>-1</v>
      </c>
      <c r="N70" s="4">
        <v>-1.05</v>
      </c>
    </row>
    <row r="71" spans="1:14" x14ac:dyDescent="0.3">
      <c r="A71" s="5">
        <v>30</v>
      </c>
      <c r="B71" s="5">
        <v>2001</v>
      </c>
      <c r="C71" s="4">
        <v>-1</v>
      </c>
      <c r="D71" s="4">
        <v>-1.1000000000000001</v>
      </c>
      <c r="E71" s="4">
        <v>-1.1299999999999999</v>
      </c>
      <c r="F71" s="4">
        <v>-1.03</v>
      </c>
      <c r="G71" s="4">
        <v>-0.87</v>
      </c>
      <c r="H71" s="4">
        <v>-0.75</v>
      </c>
      <c r="I71" s="4">
        <v>-0.63</v>
      </c>
      <c r="J71" s="4">
        <v>-0.65</v>
      </c>
      <c r="K71" s="4">
        <v>-0.73</v>
      </c>
      <c r="L71" s="4">
        <v>-0.73</v>
      </c>
      <c r="M71" s="4">
        <v>-0.73</v>
      </c>
      <c r="N71" s="4">
        <v>-0.53</v>
      </c>
    </row>
    <row r="72" spans="1:14" x14ac:dyDescent="0.3">
      <c r="A72" s="5">
        <v>31</v>
      </c>
      <c r="B72" s="5">
        <v>2010</v>
      </c>
      <c r="C72" s="4">
        <v>-1.85</v>
      </c>
      <c r="D72" s="4">
        <v>-1.77</v>
      </c>
      <c r="E72" s="4">
        <v>-2.02</v>
      </c>
      <c r="F72" s="4">
        <v>-1.71</v>
      </c>
      <c r="G72" s="4">
        <v>-1.62</v>
      </c>
      <c r="H72" s="4">
        <v>-1.48</v>
      </c>
      <c r="I72" s="4">
        <v>-1.43</v>
      </c>
      <c r="J72" s="4">
        <v>-1.41</v>
      </c>
      <c r="K72" s="4">
        <v>-1.48</v>
      </c>
      <c r="L72" s="4">
        <v>-1.51</v>
      </c>
      <c r="M72" s="4">
        <v>-1.58</v>
      </c>
      <c r="N72" s="4">
        <v>-1.51</v>
      </c>
    </row>
    <row r="73" spans="1:14" x14ac:dyDescent="0.3">
      <c r="A73" s="5">
        <v>32</v>
      </c>
      <c r="B73" s="5">
        <v>2011</v>
      </c>
      <c r="C73" s="4">
        <v>-1.58</v>
      </c>
      <c r="D73" s="4">
        <v>-1.53</v>
      </c>
      <c r="E73" s="4">
        <v>-2.0099999999999998</v>
      </c>
      <c r="F73" s="4">
        <v>-2.09</v>
      </c>
      <c r="G73" s="4">
        <v>-1.92</v>
      </c>
      <c r="H73" s="4">
        <v>-1.74</v>
      </c>
      <c r="I73" s="4">
        <v>-2.0299999999999998</v>
      </c>
      <c r="J73" s="4">
        <v>-1.79</v>
      </c>
      <c r="K73" s="4">
        <v>-1.85</v>
      </c>
      <c r="L73" s="4">
        <v>-1.77</v>
      </c>
      <c r="M73" s="4">
        <v>-1.55</v>
      </c>
      <c r="N73" s="4">
        <v>-1.87</v>
      </c>
    </row>
    <row r="74" spans="1:14" x14ac:dyDescent="0.3">
      <c r="A74" s="5">
        <v>33</v>
      </c>
      <c r="B74" s="5">
        <v>2012</v>
      </c>
      <c r="C74" s="4">
        <v>-1.76</v>
      </c>
      <c r="D74" s="4">
        <v>-2.0299999999999998</v>
      </c>
      <c r="E74" s="4">
        <v>-2.13</v>
      </c>
      <c r="F74" s="4">
        <v>-2.19</v>
      </c>
      <c r="G74" s="4">
        <v>-2.17</v>
      </c>
      <c r="H74" s="4">
        <v>-2.16</v>
      </c>
      <c r="I74" s="4">
        <v>-2.2000000000000002</v>
      </c>
      <c r="J74" s="4">
        <v>-2.2000000000000002</v>
      </c>
      <c r="K74" s="4">
        <v>-2.08</v>
      </c>
      <c r="L74" s="4">
        <v>-2.14</v>
      </c>
      <c r="M74" s="4">
        <v>-2.13</v>
      </c>
      <c r="N74" s="4">
        <v>-2.2200000000000002</v>
      </c>
    </row>
    <row r="75" spans="1:14" x14ac:dyDescent="0.3">
      <c r="A75" s="5">
        <v>34</v>
      </c>
      <c r="B75" s="5">
        <v>2013</v>
      </c>
      <c r="C75" s="4">
        <v>-1.74</v>
      </c>
      <c r="D75" s="4">
        <v>-1.92</v>
      </c>
      <c r="E75" s="4">
        <v>-2.11</v>
      </c>
      <c r="F75" s="4">
        <v>-2.02</v>
      </c>
      <c r="G75" s="4">
        <v>-2.23</v>
      </c>
      <c r="H75" s="4">
        <v>-1.72</v>
      </c>
      <c r="I75" s="4">
        <v>-1.57</v>
      </c>
      <c r="J75" s="4">
        <v>-1.59</v>
      </c>
      <c r="K75" s="4">
        <v>-1.52</v>
      </c>
      <c r="L75" s="4">
        <v>-1.6</v>
      </c>
      <c r="M75" s="4">
        <v>-1.45</v>
      </c>
      <c r="N75" s="4">
        <v>-1.45</v>
      </c>
    </row>
    <row r="76" spans="1:14" x14ac:dyDescent="0.3">
      <c r="A76" s="5">
        <v>35</v>
      </c>
      <c r="B76" s="5">
        <v>2017</v>
      </c>
      <c r="C76" s="4">
        <v>-1.4</v>
      </c>
      <c r="D76" s="4">
        <v>-1.41</v>
      </c>
      <c r="E76" s="4">
        <v>-1.55</v>
      </c>
      <c r="F76" s="4">
        <v>-1.53</v>
      </c>
      <c r="G76" s="4">
        <v>-1.43</v>
      </c>
      <c r="H76" s="4">
        <v>-1.48</v>
      </c>
      <c r="I76" s="4">
        <v>-1.42</v>
      </c>
      <c r="J76" s="4">
        <v>-1.53</v>
      </c>
      <c r="K76" s="4">
        <v>-1.51</v>
      </c>
      <c r="L76" s="4">
        <v>-1.39</v>
      </c>
      <c r="M76" s="4">
        <v>-1.74</v>
      </c>
      <c r="N76" s="4">
        <v>-1.58</v>
      </c>
    </row>
    <row r="77" spans="1:14" x14ac:dyDescent="0.3">
      <c r="A77" s="5">
        <v>36</v>
      </c>
      <c r="B77" s="5">
        <v>2018</v>
      </c>
      <c r="C77" s="4">
        <v>-1.78</v>
      </c>
      <c r="D77" s="4">
        <v>-1.9</v>
      </c>
      <c r="E77" s="4">
        <v>-1.9</v>
      </c>
      <c r="F77" s="4">
        <v>-1.97</v>
      </c>
      <c r="G77" s="4">
        <v>-1.32</v>
      </c>
      <c r="H77" s="4">
        <v>-1.4</v>
      </c>
      <c r="I77" s="4">
        <v>-1.1299999999999999</v>
      </c>
      <c r="J77" s="4">
        <v>-1.25</v>
      </c>
      <c r="K77" s="4">
        <v>-1.36</v>
      </c>
      <c r="L77" s="4">
        <v>-1.25</v>
      </c>
      <c r="M77" s="4">
        <v>-1.17</v>
      </c>
      <c r="N77" s="4">
        <v>-1.03</v>
      </c>
    </row>
    <row r="78" spans="1:14" x14ac:dyDescent="0.3">
      <c r="A78" s="5">
        <v>37</v>
      </c>
      <c r="B78" s="5">
        <v>2019</v>
      </c>
      <c r="C78" s="4">
        <v>-1.25</v>
      </c>
      <c r="D78" s="4">
        <v>-1.29</v>
      </c>
      <c r="E78" s="4">
        <v>-1.4</v>
      </c>
      <c r="F78" s="4">
        <v>-1.41</v>
      </c>
      <c r="G78" s="4">
        <v>-1.39</v>
      </c>
      <c r="H78" s="4">
        <v>-1.28</v>
      </c>
      <c r="I78" s="4">
        <v>-1.34</v>
      </c>
      <c r="J78" s="4">
        <v>-1.49</v>
      </c>
      <c r="K78" s="4">
        <v>-1.55</v>
      </c>
      <c r="L78" s="4">
        <v>-1.44</v>
      </c>
      <c r="M78" s="4">
        <v>-1.2</v>
      </c>
      <c r="N78" s="4">
        <v>-1.26</v>
      </c>
    </row>
    <row r="79" spans="1:14" x14ac:dyDescent="0.3">
      <c r="A79" s="5">
        <v>38</v>
      </c>
      <c r="B79" s="5">
        <v>2020</v>
      </c>
      <c r="C79" s="4">
        <v>-1.18</v>
      </c>
      <c r="D79" s="4">
        <v>-1.22</v>
      </c>
      <c r="E79" s="4">
        <v>-1.39</v>
      </c>
      <c r="F79" s="4">
        <v>-1.39</v>
      </c>
      <c r="G79" s="4">
        <v>-1.0900000000000001</v>
      </c>
      <c r="H79" s="4">
        <v>-1.04</v>
      </c>
      <c r="I79" s="4">
        <v>-0.72</v>
      </c>
      <c r="J79" s="4">
        <v>-0.53</v>
      </c>
      <c r="K79" s="4">
        <v>-1.01</v>
      </c>
      <c r="L79" s="4">
        <v>-0.64</v>
      </c>
      <c r="M79" s="4">
        <v>-0.93</v>
      </c>
      <c r="N79" s="4">
        <v>-1.18</v>
      </c>
    </row>
    <row r="80" spans="1:14" x14ac:dyDescent="0.3">
      <c r="B80" s="2" t="s">
        <v>19</v>
      </c>
      <c r="C80">
        <f>ROUND(AVERAGE(C42:C79),3)</f>
        <v>-1.2769999999999999</v>
      </c>
      <c r="D80">
        <f t="shared" ref="D80:N80" si="0">ROUND(AVERAGE(D42:D79),3)</f>
        <v>-1.4359999999999999</v>
      </c>
      <c r="E80">
        <f t="shared" si="0"/>
        <v>-1.4790000000000001</v>
      </c>
      <c r="F80">
        <f t="shared" si="0"/>
        <v>-1.468</v>
      </c>
      <c r="G80">
        <f t="shared" si="0"/>
        <v>-1.321</v>
      </c>
      <c r="H80">
        <f t="shared" si="0"/>
        <v>-1.161</v>
      </c>
      <c r="I80">
        <f t="shared" si="0"/>
        <v>-1.034</v>
      </c>
      <c r="J80">
        <f t="shared" si="0"/>
        <v>-1.042</v>
      </c>
      <c r="K80">
        <f t="shared" si="0"/>
        <v>-1.129</v>
      </c>
      <c r="L80">
        <f t="shared" si="0"/>
        <v>-1.056</v>
      </c>
      <c r="M80">
        <f t="shared" si="0"/>
        <v>-1.101</v>
      </c>
      <c r="N80">
        <f t="shared" si="0"/>
        <v>-1.1459999999999999</v>
      </c>
    </row>
    <row r="83" spans="2:14" x14ac:dyDescent="0.3">
      <c r="B83" s="1"/>
      <c r="C83" s="1" t="s">
        <v>5</v>
      </c>
      <c r="D83" s="1" t="s">
        <v>6</v>
      </c>
      <c r="E83" s="1" t="s">
        <v>7</v>
      </c>
      <c r="F83" s="1" t="s">
        <v>8</v>
      </c>
      <c r="G83" s="1" t="s">
        <v>9</v>
      </c>
      <c r="H83" s="1" t="s">
        <v>10</v>
      </c>
      <c r="I83" s="1" t="s">
        <v>11</v>
      </c>
      <c r="J83" s="1" t="s">
        <v>12</v>
      </c>
      <c r="K83" s="1" t="s">
        <v>13</v>
      </c>
      <c r="L83" s="1" t="s">
        <v>14</v>
      </c>
      <c r="M83" s="1" t="s">
        <v>15</v>
      </c>
      <c r="N83" s="1" t="s">
        <v>16</v>
      </c>
    </row>
    <row r="84" spans="2:14" x14ac:dyDescent="0.3">
      <c r="C84">
        <v>-1.2769999999999999</v>
      </c>
      <c r="D84">
        <v>-1.4359999999999999</v>
      </c>
      <c r="E84">
        <v>-1.4790000000000001</v>
      </c>
      <c r="F84">
        <v>-1.468</v>
      </c>
      <c r="G84">
        <v>-1.321</v>
      </c>
      <c r="H84">
        <v>-1.161</v>
      </c>
      <c r="I84">
        <v>-1.034</v>
      </c>
      <c r="J84">
        <v>-1.042</v>
      </c>
      <c r="K84">
        <v>-1.129</v>
      </c>
      <c r="L84">
        <v>-1.056</v>
      </c>
      <c r="M84">
        <v>-1.101</v>
      </c>
      <c r="N84">
        <v>-1.1459999999999999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1"/>
  <sheetViews>
    <sheetView tabSelected="1" topLeftCell="A93" zoomScale="115" zoomScaleNormal="115" workbookViewId="0">
      <selection activeCell="K105" sqref="K105"/>
    </sheetView>
  </sheetViews>
  <sheetFormatPr defaultRowHeight="14.4" x14ac:dyDescent="0.3"/>
  <sheetData>
    <row r="1" spans="1:14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idden="1" x14ac:dyDescent="0.3">
      <c r="A2" s="1">
        <v>0</v>
      </c>
      <c r="B2" s="2">
        <v>1961</v>
      </c>
      <c r="C2" s="2">
        <v>-9999</v>
      </c>
      <c r="D2" s="2">
        <v>-9999</v>
      </c>
      <c r="E2" s="2">
        <v>-9999</v>
      </c>
      <c r="F2" s="2">
        <v>2.19</v>
      </c>
      <c r="G2" s="2">
        <v>2.38</v>
      </c>
      <c r="H2" s="2">
        <v>2.38</v>
      </c>
      <c r="I2" s="2">
        <v>2.38</v>
      </c>
      <c r="J2" s="2">
        <v>2.35</v>
      </c>
      <c r="K2" s="2">
        <v>2.38</v>
      </c>
      <c r="L2" s="2">
        <v>2.29</v>
      </c>
      <c r="M2" s="2">
        <v>2.29</v>
      </c>
      <c r="N2" s="2">
        <v>2.1</v>
      </c>
    </row>
    <row r="3" spans="1:14" x14ac:dyDescent="0.3">
      <c r="A3" s="1">
        <v>1</v>
      </c>
      <c r="B3" s="2">
        <v>1962</v>
      </c>
      <c r="C3" s="2">
        <v>1.92</v>
      </c>
      <c r="D3" s="2">
        <v>2.0699999999999998</v>
      </c>
      <c r="E3" s="2">
        <v>2.23</v>
      </c>
      <c r="F3" s="2">
        <v>2.35</v>
      </c>
      <c r="G3" s="2">
        <v>2.5</v>
      </c>
      <c r="H3" s="2">
        <v>2.41</v>
      </c>
      <c r="I3" s="2">
        <v>2.41</v>
      </c>
      <c r="J3" s="2">
        <v>2.44</v>
      </c>
      <c r="K3" s="2">
        <v>2.5</v>
      </c>
      <c r="L3" s="2">
        <v>2.41</v>
      </c>
      <c r="M3" s="2">
        <v>2.23</v>
      </c>
      <c r="N3" s="2">
        <v>2.04</v>
      </c>
    </row>
    <row r="4" spans="1:14" x14ac:dyDescent="0.3">
      <c r="A4" s="1">
        <v>2</v>
      </c>
      <c r="B4" s="2">
        <v>1963</v>
      </c>
      <c r="C4" s="2">
        <v>2.21</v>
      </c>
      <c r="D4" s="2">
        <v>2.21</v>
      </c>
      <c r="E4" s="2">
        <v>2.2999999999999998</v>
      </c>
      <c r="F4" s="2">
        <v>2.46</v>
      </c>
      <c r="G4" s="2">
        <v>2.52</v>
      </c>
      <c r="H4" s="2">
        <v>2.4</v>
      </c>
      <c r="I4" s="2">
        <v>2.4300000000000002</v>
      </c>
      <c r="J4" s="2">
        <v>2.4900000000000002</v>
      </c>
      <c r="K4" s="2">
        <v>2.61</v>
      </c>
      <c r="L4" s="2">
        <v>2.4700000000000002</v>
      </c>
      <c r="M4" s="2">
        <v>2.44</v>
      </c>
      <c r="N4" s="2">
        <v>2.0699999999999998</v>
      </c>
    </row>
    <row r="5" spans="1:14" x14ac:dyDescent="0.3">
      <c r="A5" s="1">
        <v>3</v>
      </c>
      <c r="B5" s="2">
        <v>1964</v>
      </c>
      <c r="C5" s="2">
        <v>1.98</v>
      </c>
      <c r="D5" s="2">
        <v>1.98</v>
      </c>
      <c r="E5" s="2">
        <v>2.35</v>
      </c>
      <c r="F5" s="2">
        <v>2.42</v>
      </c>
      <c r="G5" s="2">
        <v>2.4500000000000002</v>
      </c>
      <c r="H5" s="2">
        <v>2.48</v>
      </c>
      <c r="I5" s="2">
        <v>2.39</v>
      </c>
      <c r="J5" s="2">
        <v>2.58</v>
      </c>
      <c r="K5" s="2">
        <v>2.42</v>
      </c>
      <c r="L5" s="2">
        <v>2.46</v>
      </c>
      <c r="M5" s="2">
        <v>2.21</v>
      </c>
      <c r="N5" s="2">
        <v>2</v>
      </c>
    </row>
    <row r="6" spans="1:14" hidden="1" x14ac:dyDescent="0.3">
      <c r="A6" s="1">
        <v>4</v>
      </c>
      <c r="B6" s="2">
        <v>1965</v>
      </c>
      <c r="C6" s="2">
        <v>1.88</v>
      </c>
      <c r="D6" s="2">
        <v>1.91</v>
      </c>
      <c r="E6" s="2">
        <v>2.06</v>
      </c>
      <c r="F6" s="2">
        <v>-9999</v>
      </c>
      <c r="G6" s="2">
        <v>-9999</v>
      </c>
      <c r="H6" s="2">
        <v>-9999</v>
      </c>
      <c r="I6" s="2">
        <v>-9999</v>
      </c>
      <c r="J6" s="2">
        <v>-9999</v>
      </c>
      <c r="K6" s="2">
        <v>-9999</v>
      </c>
      <c r="L6" s="2">
        <v>-9999</v>
      </c>
      <c r="M6" s="2">
        <v>-9999</v>
      </c>
      <c r="N6" s="2">
        <v>-9999</v>
      </c>
    </row>
    <row r="7" spans="1:14" hidden="1" x14ac:dyDescent="0.3">
      <c r="A7" s="1">
        <v>5</v>
      </c>
      <c r="B7" s="2">
        <v>1968</v>
      </c>
      <c r="C7" s="2">
        <v>-9999</v>
      </c>
      <c r="D7" s="2">
        <v>-9999</v>
      </c>
      <c r="E7" s="2">
        <v>-9999</v>
      </c>
      <c r="F7" s="2">
        <v>2.79</v>
      </c>
      <c r="G7" s="2">
        <v>2.66</v>
      </c>
      <c r="H7" s="2">
        <v>2.63</v>
      </c>
      <c r="I7" s="2">
        <v>2.5299999999999998</v>
      </c>
      <c r="J7" s="2">
        <v>2.68</v>
      </c>
      <c r="K7" s="2">
        <v>2.4700000000000002</v>
      </c>
      <c r="L7" s="2">
        <v>2.5299999999999998</v>
      </c>
      <c r="M7" s="2">
        <v>2.38</v>
      </c>
      <c r="N7" s="2">
        <v>2.23</v>
      </c>
    </row>
    <row r="8" spans="1:14" x14ac:dyDescent="0.3">
      <c r="A8" s="1">
        <v>6</v>
      </c>
      <c r="B8" s="2">
        <v>1969</v>
      </c>
      <c r="C8" s="2">
        <v>2.1</v>
      </c>
      <c r="D8" s="2">
        <v>2.29</v>
      </c>
      <c r="E8" s="2">
        <v>2.4700000000000002</v>
      </c>
      <c r="F8" s="2">
        <v>2.35</v>
      </c>
      <c r="G8" s="2">
        <v>2.4700000000000002</v>
      </c>
      <c r="H8" s="2">
        <v>2.4700000000000002</v>
      </c>
      <c r="I8" s="2">
        <v>2.56</v>
      </c>
      <c r="J8" s="2">
        <v>2.56</v>
      </c>
      <c r="K8" s="2">
        <v>2.56</v>
      </c>
      <c r="L8" s="2">
        <v>2.38</v>
      </c>
      <c r="M8" s="2">
        <v>2.23</v>
      </c>
      <c r="N8" s="2">
        <v>2.13</v>
      </c>
    </row>
    <row r="9" spans="1:14" x14ac:dyDescent="0.3">
      <c r="A9" s="1">
        <v>7</v>
      </c>
      <c r="B9" s="2">
        <v>1970</v>
      </c>
      <c r="C9" s="2">
        <v>1.98</v>
      </c>
      <c r="D9" s="2">
        <v>2.19</v>
      </c>
      <c r="E9" s="2">
        <v>2.68</v>
      </c>
      <c r="F9" s="2">
        <v>2.16</v>
      </c>
      <c r="G9" s="2">
        <v>2.35</v>
      </c>
      <c r="H9" s="2">
        <v>2.44</v>
      </c>
      <c r="I9" s="2">
        <v>2.68</v>
      </c>
      <c r="J9" s="2">
        <v>2.5</v>
      </c>
      <c r="K9" s="2">
        <v>2.56</v>
      </c>
      <c r="L9" s="2">
        <v>2.73</v>
      </c>
      <c r="M9" s="2">
        <v>2.42</v>
      </c>
      <c r="N9" s="2">
        <v>2</v>
      </c>
    </row>
    <row r="10" spans="1:14" hidden="1" x14ac:dyDescent="0.3">
      <c r="A10" s="1">
        <v>8</v>
      </c>
      <c r="B10" s="2">
        <v>1971</v>
      </c>
      <c r="C10" s="2">
        <v>2.21</v>
      </c>
      <c r="D10" s="2">
        <v>2.3199999999999998</v>
      </c>
      <c r="E10" s="2">
        <v>2.5499999999999998</v>
      </c>
      <c r="F10" s="2">
        <v>-9999</v>
      </c>
      <c r="G10" s="2">
        <v>-9999</v>
      </c>
      <c r="H10" s="2">
        <v>-9999</v>
      </c>
      <c r="I10" s="2">
        <v>-9999</v>
      </c>
      <c r="J10" s="2">
        <v>-9999</v>
      </c>
      <c r="K10" s="2">
        <v>-9999</v>
      </c>
      <c r="L10" s="2">
        <v>2.15</v>
      </c>
      <c r="M10" s="2">
        <v>2.12</v>
      </c>
      <c r="N10" s="2">
        <v>2.0299999999999998</v>
      </c>
    </row>
    <row r="11" spans="1:14" x14ac:dyDescent="0.3">
      <c r="A11" s="1">
        <v>9</v>
      </c>
      <c r="B11" s="2">
        <v>1972</v>
      </c>
      <c r="C11" s="2">
        <v>2</v>
      </c>
      <c r="D11" s="2">
        <v>2.1800000000000002</v>
      </c>
      <c r="E11" s="2">
        <v>2.1800000000000002</v>
      </c>
      <c r="F11" s="2">
        <v>2.4500000000000002</v>
      </c>
      <c r="G11" s="2">
        <v>2.39</v>
      </c>
      <c r="H11" s="2">
        <v>2.48</v>
      </c>
      <c r="I11" s="2">
        <v>2.42</v>
      </c>
      <c r="J11" s="2">
        <v>2.4500000000000002</v>
      </c>
      <c r="K11" s="2">
        <v>2.4500000000000002</v>
      </c>
      <c r="L11" s="2">
        <v>2.21</v>
      </c>
      <c r="M11" s="2">
        <v>2.09</v>
      </c>
      <c r="N11" s="2">
        <v>1.84</v>
      </c>
    </row>
    <row r="12" spans="1:14" x14ac:dyDescent="0.3">
      <c r="A12" s="1">
        <v>10</v>
      </c>
      <c r="B12" s="2">
        <v>1973</v>
      </c>
      <c r="C12" s="2">
        <v>1.75</v>
      </c>
      <c r="D12" s="2">
        <v>2.21</v>
      </c>
      <c r="E12" s="2">
        <v>2.09</v>
      </c>
      <c r="F12" s="2">
        <v>2.36</v>
      </c>
      <c r="G12" s="2">
        <v>2.4500000000000002</v>
      </c>
      <c r="H12" s="2">
        <v>2.58</v>
      </c>
      <c r="I12" s="2">
        <v>2.65</v>
      </c>
      <c r="J12" s="2">
        <v>2.74</v>
      </c>
      <c r="K12" s="2">
        <v>2.56</v>
      </c>
      <c r="L12" s="2">
        <v>2.59</v>
      </c>
      <c r="M12" s="2">
        <v>2.59</v>
      </c>
      <c r="N12" s="2">
        <v>2.35</v>
      </c>
    </row>
    <row r="13" spans="1:14" x14ac:dyDescent="0.3">
      <c r="A13" s="1">
        <v>11</v>
      </c>
      <c r="B13" s="2">
        <v>1974</v>
      </c>
      <c r="C13" s="2">
        <v>2.35</v>
      </c>
      <c r="D13" s="2">
        <v>2.38</v>
      </c>
      <c r="E13" s="2">
        <v>2.71</v>
      </c>
      <c r="F13" s="2">
        <v>2.38</v>
      </c>
      <c r="G13" s="2">
        <v>2.44</v>
      </c>
      <c r="H13" s="2">
        <v>2.59</v>
      </c>
      <c r="I13" s="2">
        <v>2.62</v>
      </c>
      <c r="J13" s="2">
        <v>2.71</v>
      </c>
      <c r="K13" s="2">
        <v>2.6</v>
      </c>
      <c r="L13" s="2">
        <v>2.35</v>
      </c>
      <c r="M13" s="2">
        <v>2.08</v>
      </c>
      <c r="N13" s="2">
        <v>2.02</v>
      </c>
    </row>
    <row r="14" spans="1:14" x14ac:dyDescent="0.3">
      <c r="A14" s="1">
        <v>12</v>
      </c>
      <c r="B14" s="2">
        <v>1975</v>
      </c>
      <c r="C14" s="2">
        <v>2.0499999999999998</v>
      </c>
      <c r="D14" s="2">
        <v>2.02</v>
      </c>
      <c r="E14" s="2">
        <v>1.99</v>
      </c>
      <c r="F14" s="2">
        <v>2.29</v>
      </c>
      <c r="G14" s="2">
        <v>2.2599999999999998</v>
      </c>
      <c r="H14" s="2">
        <v>2.5099999999999998</v>
      </c>
      <c r="I14" s="2">
        <v>2.11</v>
      </c>
      <c r="J14" s="2">
        <v>2.87</v>
      </c>
      <c r="K14" s="2">
        <v>2.87</v>
      </c>
      <c r="L14" s="2">
        <v>2.23</v>
      </c>
      <c r="M14" s="2">
        <v>2.11</v>
      </c>
      <c r="N14" s="2">
        <v>2.17</v>
      </c>
    </row>
    <row r="15" spans="1:14" x14ac:dyDescent="0.3">
      <c r="A15" s="1">
        <v>13</v>
      </c>
      <c r="B15" s="2">
        <v>1976</v>
      </c>
      <c r="C15" s="2">
        <v>2.38</v>
      </c>
      <c r="D15" s="2">
        <v>1.66</v>
      </c>
      <c r="E15" s="2">
        <v>1.48</v>
      </c>
      <c r="F15" s="2">
        <v>2.67</v>
      </c>
      <c r="G15" s="2">
        <v>2.91</v>
      </c>
      <c r="H15" s="2">
        <v>3.06</v>
      </c>
      <c r="I15" s="2">
        <v>3.12</v>
      </c>
      <c r="J15" s="2">
        <v>3.31</v>
      </c>
      <c r="K15" s="2">
        <v>3.58</v>
      </c>
      <c r="L15" s="2">
        <v>2.97</v>
      </c>
      <c r="M15" s="2">
        <v>2.85</v>
      </c>
      <c r="N15" s="2">
        <v>2.85</v>
      </c>
    </row>
    <row r="16" spans="1:14" x14ac:dyDescent="0.3">
      <c r="A16" s="1">
        <v>14</v>
      </c>
      <c r="B16" s="2">
        <v>1977</v>
      </c>
      <c r="C16" s="2">
        <v>1.51</v>
      </c>
      <c r="D16" s="2">
        <v>1.74</v>
      </c>
      <c r="E16" s="2">
        <v>1.98</v>
      </c>
      <c r="F16" s="2">
        <v>2.87</v>
      </c>
      <c r="G16" s="2">
        <v>2.44</v>
      </c>
      <c r="H16" s="2">
        <v>2.77</v>
      </c>
      <c r="I16" s="2">
        <v>2.77</v>
      </c>
      <c r="J16" s="2">
        <v>2.74</v>
      </c>
      <c r="K16" s="2">
        <v>2.77</v>
      </c>
      <c r="L16" s="2">
        <v>2.5</v>
      </c>
      <c r="M16" s="2">
        <v>2.44</v>
      </c>
      <c r="N16" s="2">
        <v>2.41</v>
      </c>
    </row>
    <row r="17" spans="1:14" hidden="1" x14ac:dyDescent="0.3">
      <c r="A17" s="1">
        <v>15</v>
      </c>
      <c r="B17" s="2">
        <v>1978</v>
      </c>
      <c r="C17" s="2">
        <v>2.1</v>
      </c>
      <c r="D17" s="2">
        <v>2.16</v>
      </c>
      <c r="E17" s="2">
        <v>2.3199999999999998</v>
      </c>
      <c r="F17" s="2">
        <v>-9999</v>
      </c>
      <c r="G17" s="2">
        <v>-9999</v>
      </c>
      <c r="H17" s="2">
        <v>-9999</v>
      </c>
      <c r="I17" s="2">
        <v>-9999</v>
      </c>
      <c r="J17" s="2">
        <v>-9999</v>
      </c>
      <c r="K17" s="2">
        <v>-9999</v>
      </c>
      <c r="L17" s="2">
        <v>-9999</v>
      </c>
      <c r="M17" s="2">
        <v>-9999</v>
      </c>
      <c r="N17" s="2">
        <v>-9999</v>
      </c>
    </row>
    <row r="18" spans="1:14" hidden="1" x14ac:dyDescent="0.3">
      <c r="A18" s="1">
        <v>16</v>
      </c>
      <c r="B18" s="2">
        <v>1980</v>
      </c>
      <c r="C18" s="2">
        <v>-9999</v>
      </c>
      <c r="D18" s="2">
        <v>-9999</v>
      </c>
      <c r="E18" s="2">
        <v>-9999</v>
      </c>
      <c r="F18" s="2">
        <v>2.71</v>
      </c>
      <c r="G18" s="2">
        <v>2.74</v>
      </c>
      <c r="H18" s="2">
        <v>2.88</v>
      </c>
      <c r="I18" s="2">
        <v>2.87</v>
      </c>
      <c r="J18" s="2">
        <v>2.93</v>
      </c>
      <c r="K18" s="2">
        <v>2.79</v>
      </c>
      <c r="L18" s="2">
        <v>2.76</v>
      </c>
      <c r="M18" s="2">
        <v>2.39</v>
      </c>
      <c r="N18" s="2">
        <v>2.3199999999999998</v>
      </c>
    </row>
    <row r="19" spans="1:14" x14ac:dyDescent="0.3">
      <c r="A19" s="1">
        <v>17</v>
      </c>
      <c r="B19" s="2">
        <v>1981</v>
      </c>
      <c r="C19" s="2">
        <v>2.36</v>
      </c>
      <c r="D19" s="2">
        <v>2.48</v>
      </c>
      <c r="E19" s="2">
        <v>2.5</v>
      </c>
      <c r="F19" s="2">
        <v>2.8</v>
      </c>
      <c r="G19" s="2">
        <v>2.8</v>
      </c>
      <c r="H19" s="2">
        <v>2.77</v>
      </c>
      <c r="I19" s="2">
        <v>2.77</v>
      </c>
      <c r="J19" s="2">
        <v>2.8</v>
      </c>
      <c r="K19" s="2">
        <v>3.08</v>
      </c>
      <c r="L19" s="2">
        <v>2.68</v>
      </c>
      <c r="M19" s="2">
        <v>2.77</v>
      </c>
      <c r="N19" s="2">
        <v>2.62</v>
      </c>
    </row>
    <row r="20" spans="1:14" hidden="1" x14ac:dyDescent="0.3">
      <c r="A20" s="1">
        <v>18</v>
      </c>
      <c r="B20" s="2">
        <v>1982</v>
      </c>
      <c r="C20" s="2">
        <v>2.2599999999999998</v>
      </c>
      <c r="D20" s="2">
        <v>2.3199999999999998</v>
      </c>
      <c r="E20" s="2">
        <v>2.65</v>
      </c>
      <c r="F20" s="2">
        <v>-9999</v>
      </c>
      <c r="G20" s="2">
        <v>-9999</v>
      </c>
      <c r="H20" s="2">
        <v>-9999</v>
      </c>
      <c r="I20" s="2">
        <v>-9999</v>
      </c>
      <c r="J20" s="2">
        <v>-9999</v>
      </c>
      <c r="K20" s="2">
        <v>-9999</v>
      </c>
      <c r="L20" s="2">
        <v>-9999</v>
      </c>
      <c r="M20" s="2">
        <v>-9999</v>
      </c>
      <c r="N20" s="2">
        <v>-9999</v>
      </c>
    </row>
    <row r="21" spans="1:14" hidden="1" x14ac:dyDescent="0.3">
      <c r="A21" s="1">
        <v>19</v>
      </c>
      <c r="B21" s="2">
        <v>1983</v>
      </c>
      <c r="C21" s="2">
        <v>-9999</v>
      </c>
      <c r="D21" s="2">
        <v>-9999</v>
      </c>
      <c r="E21" s="2">
        <v>-9999</v>
      </c>
      <c r="F21" s="2">
        <v>2.76</v>
      </c>
      <c r="G21" s="2">
        <v>2.77</v>
      </c>
      <c r="H21" s="2">
        <v>2.74</v>
      </c>
      <c r="I21" s="2">
        <v>2.74</v>
      </c>
      <c r="J21" s="2">
        <v>2.97</v>
      </c>
      <c r="K21" s="2">
        <v>2.97</v>
      </c>
      <c r="L21" s="2">
        <v>2.92</v>
      </c>
      <c r="M21" s="2">
        <v>2.92</v>
      </c>
      <c r="N21" s="2">
        <v>2.31</v>
      </c>
    </row>
    <row r="22" spans="1:14" x14ac:dyDescent="0.3">
      <c r="A22" s="1">
        <v>20</v>
      </c>
      <c r="B22" s="2">
        <v>1984</v>
      </c>
      <c r="C22" s="2">
        <v>2.4700000000000002</v>
      </c>
      <c r="D22" s="2">
        <v>2.6</v>
      </c>
      <c r="E22" s="2">
        <v>2.84</v>
      </c>
      <c r="F22" s="2">
        <v>2.93</v>
      </c>
      <c r="G22" s="2">
        <v>2.97</v>
      </c>
      <c r="H22" s="2">
        <v>3.22</v>
      </c>
      <c r="I22" s="2">
        <v>3.16</v>
      </c>
      <c r="J22" s="2">
        <v>3.27</v>
      </c>
      <c r="K22" s="2">
        <v>2.88</v>
      </c>
      <c r="L22" s="2">
        <v>2.83</v>
      </c>
      <c r="M22" s="2">
        <v>2.78</v>
      </c>
      <c r="N22" s="2">
        <v>2.4300000000000002</v>
      </c>
    </row>
    <row r="23" spans="1:14" x14ac:dyDescent="0.3">
      <c r="A23" s="1">
        <v>21</v>
      </c>
      <c r="B23" s="2">
        <v>1985</v>
      </c>
      <c r="C23" s="2">
        <v>2.4300000000000002</v>
      </c>
      <c r="D23" s="2">
        <v>2.48</v>
      </c>
      <c r="E23" s="2">
        <v>2.68</v>
      </c>
      <c r="F23" s="2">
        <v>2.71</v>
      </c>
      <c r="G23" s="2">
        <v>2.96</v>
      </c>
      <c r="H23" s="2">
        <v>3.01</v>
      </c>
      <c r="I23" s="2">
        <v>2.96</v>
      </c>
      <c r="J23" s="2">
        <v>3.06</v>
      </c>
      <c r="K23" s="2">
        <v>3.1</v>
      </c>
      <c r="L23" s="2">
        <v>3.64</v>
      </c>
      <c r="M23" s="2">
        <v>2.8</v>
      </c>
      <c r="N23" s="2">
        <v>2.72</v>
      </c>
    </row>
    <row r="24" spans="1:14" x14ac:dyDescent="0.3">
      <c r="A24" s="1">
        <v>22</v>
      </c>
      <c r="B24" s="2">
        <v>1986</v>
      </c>
      <c r="C24" s="2">
        <v>2.2999999999999998</v>
      </c>
      <c r="D24" s="2">
        <v>2.7</v>
      </c>
      <c r="E24" s="2">
        <v>2.7</v>
      </c>
      <c r="F24" s="2">
        <v>2.75</v>
      </c>
      <c r="G24" s="2">
        <v>2.94</v>
      </c>
      <c r="H24" s="2">
        <v>2.99</v>
      </c>
      <c r="I24" s="2">
        <v>2.99</v>
      </c>
      <c r="J24" s="2">
        <v>2.89</v>
      </c>
      <c r="K24" s="2">
        <v>2.92</v>
      </c>
      <c r="L24" s="2">
        <v>2.77</v>
      </c>
      <c r="M24" s="2">
        <v>2.77</v>
      </c>
      <c r="N24" s="2">
        <v>2.62</v>
      </c>
    </row>
    <row r="25" spans="1:14" x14ac:dyDescent="0.3">
      <c r="A25" s="1">
        <v>23</v>
      </c>
      <c r="B25" s="2">
        <v>1987</v>
      </c>
      <c r="C25" s="2">
        <v>2.2200000000000002</v>
      </c>
      <c r="D25" s="2">
        <v>2.27</v>
      </c>
      <c r="E25" s="2">
        <v>2.0699999999999998</v>
      </c>
      <c r="F25" s="2">
        <v>2.63</v>
      </c>
      <c r="G25" s="2">
        <v>2.78</v>
      </c>
      <c r="H25" s="2">
        <v>2.85</v>
      </c>
      <c r="I25" s="2">
        <v>2.88</v>
      </c>
      <c r="J25" s="2">
        <v>2.78</v>
      </c>
      <c r="K25" s="2">
        <v>3.08</v>
      </c>
      <c r="L25" s="2">
        <v>2.88</v>
      </c>
      <c r="M25" s="2">
        <v>2.5499999999999998</v>
      </c>
      <c r="N25" s="2">
        <v>2.38</v>
      </c>
    </row>
    <row r="26" spans="1:14" x14ac:dyDescent="0.3">
      <c r="A26" s="1">
        <v>24</v>
      </c>
      <c r="B26" s="2">
        <v>1988</v>
      </c>
      <c r="C26" s="2">
        <v>2.36</v>
      </c>
      <c r="D26" s="2">
        <v>2.62</v>
      </c>
      <c r="E26" s="2">
        <v>2.78</v>
      </c>
      <c r="F26" s="2">
        <v>2.72</v>
      </c>
      <c r="G26" s="2">
        <v>2.77</v>
      </c>
      <c r="H26" s="2">
        <v>2.88</v>
      </c>
      <c r="I26" s="2">
        <v>3.02</v>
      </c>
      <c r="J26" s="2">
        <v>3</v>
      </c>
      <c r="K26" s="2">
        <v>2.98</v>
      </c>
      <c r="L26" s="2">
        <v>2.7</v>
      </c>
      <c r="M26" s="2">
        <v>2.88</v>
      </c>
      <c r="N26" s="2">
        <v>2.58</v>
      </c>
    </row>
    <row r="27" spans="1:14" x14ac:dyDescent="0.3">
      <c r="A27" s="1">
        <v>25</v>
      </c>
      <c r="B27" s="2">
        <v>1989</v>
      </c>
      <c r="C27" s="2">
        <v>2.33</v>
      </c>
      <c r="D27" s="2">
        <v>2.68</v>
      </c>
      <c r="E27" s="2">
        <v>3.03</v>
      </c>
      <c r="F27" s="2">
        <v>3.08</v>
      </c>
      <c r="G27" s="2">
        <v>3.33</v>
      </c>
      <c r="H27" s="2">
        <v>2.88</v>
      </c>
      <c r="I27" s="2">
        <v>3.71</v>
      </c>
      <c r="J27" s="2">
        <v>3.26</v>
      </c>
      <c r="K27" s="2">
        <v>3.21</v>
      </c>
      <c r="L27" s="2">
        <v>2.91</v>
      </c>
      <c r="M27" s="2">
        <v>2.81</v>
      </c>
      <c r="N27" s="2">
        <v>2.41</v>
      </c>
    </row>
    <row r="28" spans="1:14" x14ac:dyDescent="0.3">
      <c r="A28" s="1">
        <v>26</v>
      </c>
      <c r="B28" s="2">
        <v>1990</v>
      </c>
      <c r="C28" s="2">
        <v>2.41</v>
      </c>
      <c r="D28" s="2">
        <v>2.61</v>
      </c>
      <c r="E28" s="2">
        <v>2.91</v>
      </c>
      <c r="F28" s="2">
        <v>3.15</v>
      </c>
      <c r="G28" s="2">
        <v>2.92</v>
      </c>
      <c r="H28" s="2">
        <v>2.95</v>
      </c>
      <c r="I28" s="2">
        <v>2.96</v>
      </c>
      <c r="J28" s="2">
        <v>3.07</v>
      </c>
      <c r="K28" s="2">
        <v>2.88</v>
      </c>
      <c r="L28" s="2">
        <v>2.96</v>
      </c>
      <c r="M28" s="2">
        <v>2.81</v>
      </c>
      <c r="N28" s="2">
        <v>2.36</v>
      </c>
    </row>
    <row r="29" spans="1:14" x14ac:dyDescent="0.3">
      <c r="A29" s="1">
        <v>27</v>
      </c>
      <c r="B29" s="2">
        <v>1991</v>
      </c>
      <c r="C29" s="2">
        <v>2.41</v>
      </c>
      <c r="D29" s="2">
        <v>2.4</v>
      </c>
      <c r="E29" s="2">
        <v>2.8</v>
      </c>
      <c r="F29" s="2">
        <v>2.93</v>
      </c>
      <c r="G29" s="2">
        <v>2.95</v>
      </c>
      <c r="H29" s="2">
        <v>2.97</v>
      </c>
      <c r="I29" s="2">
        <v>3</v>
      </c>
      <c r="J29" s="2">
        <v>3.3</v>
      </c>
      <c r="K29" s="2">
        <v>3.09</v>
      </c>
      <c r="L29" s="2">
        <v>2.92</v>
      </c>
      <c r="M29" s="2">
        <v>2.59</v>
      </c>
      <c r="N29" s="2">
        <v>2.58</v>
      </c>
    </row>
    <row r="30" spans="1:14" x14ac:dyDescent="0.3">
      <c r="A30" s="1">
        <v>28</v>
      </c>
      <c r="B30" s="2">
        <v>1992</v>
      </c>
      <c r="C30" s="2">
        <v>2.68</v>
      </c>
      <c r="D30" s="2">
        <v>2.8</v>
      </c>
      <c r="E30" s="2">
        <v>2.89</v>
      </c>
      <c r="F30" s="2">
        <v>2.83</v>
      </c>
      <c r="G30" s="2">
        <v>2.86</v>
      </c>
      <c r="H30" s="2">
        <v>3.02</v>
      </c>
      <c r="I30" s="2">
        <v>3.15</v>
      </c>
      <c r="J30" s="2">
        <v>3.16</v>
      </c>
      <c r="K30" s="2">
        <v>3.11</v>
      </c>
      <c r="L30" s="2">
        <v>2.91</v>
      </c>
      <c r="M30" s="2">
        <v>2.6</v>
      </c>
      <c r="N30" s="2">
        <v>2.29</v>
      </c>
    </row>
    <row r="31" spans="1:14" x14ac:dyDescent="0.3">
      <c r="A31" s="1">
        <v>29</v>
      </c>
      <c r="B31" s="2">
        <v>1993</v>
      </c>
      <c r="C31" s="2">
        <v>2.41</v>
      </c>
      <c r="D31" s="2">
        <v>2.68</v>
      </c>
      <c r="E31" s="2">
        <v>2.77</v>
      </c>
      <c r="F31" s="2">
        <v>2.89</v>
      </c>
      <c r="G31" s="2">
        <v>3.18</v>
      </c>
      <c r="H31" s="2">
        <v>3.04</v>
      </c>
      <c r="I31" s="2">
        <v>2.98</v>
      </c>
      <c r="J31" s="2">
        <v>3.2</v>
      </c>
      <c r="K31" s="2">
        <v>3.17</v>
      </c>
      <c r="L31" s="2">
        <v>3.06</v>
      </c>
      <c r="M31" s="2">
        <v>2.8</v>
      </c>
      <c r="N31" s="2">
        <v>2.54</v>
      </c>
    </row>
    <row r="32" spans="1:14" x14ac:dyDescent="0.3">
      <c r="A32" s="1">
        <v>30</v>
      </c>
      <c r="B32" s="2">
        <v>1994</v>
      </c>
      <c r="C32" s="2">
        <v>2.7</v>
      </c>
      <c r="D32" s="2">
        <v>2.85</v>
      </c>
      <c r="E32" s="2">
        <v>3.06</v>
      </c>
      <c r="F32" s="2">
        <v>3</v>
      </c>
      <c r="G32" s="2">
        <v>2.98</v>
      </c>
      <c r="H32" s="2">
        <v>2.95</v>
      </c>
      <c r="I32" s="2">
        <v>2.98</v>
      </c>
      <c r="J32" s="2">
        <v>3.04</v>
      </c>
      <c r="K32" s="2">
        <v>3.08</v>
      </c>
      <c r="L32" s="2">
        <v>3</v>
      </c>
      <c r="M32" s="2">
        <v>2.7</v>
      </c>
      <c r="N32" s="2">
        <v>2.48</v>
      </c>
    </row>
    <row r="33" spans="1:14" x14ac:dyDescent="0.3">
      <c r="A33" s="1">
        <v>31</v>
      </c>
      <c r="B33" s="2">
        <v>1995</v>
      </c>
      <c r="C33" s="2">
        <v>2.34</v>
      </c>
      <c r="D33" s="2">
        <v>2.63</v>
      </c>
      <c r="E33" s="2">
        <v>2.84</v>
      </c>
      <c r="F33" s="2">
        <v>3.05</v>
      </c>
      <c r="G33" s="2">
        <v>3.48</v>
      </c>
      <c r="H33" s="2">
        <v>3.06</v>
      </c>
      <c r="I33" s="2">
        <v>3.16</v>
      </c>
      <c r="J33" s="2">
        <v>3.06</v>
      </c>
      <c r="K33" s="2">
        <v>3.15</v>
      </c>
      <c r="L33" s="2">
        <v>2.91</v>
      </c>
      <c r="M33" s="2">
        <v>2.98</v>
      </c>
      <c r="N33" s="2">
        <v>2.61</v>
      </c>
    </row>
    <row r="34" spans="1:14" x14ac:dyDescent="0.3">
      <c r="A34" s="1">
        <v>32</v>
      </c>
      <c r="B34" s="2">
        <v>1996</v>
      </c>
      <c r="C34" s="2">
        <v>2.4500000000000002</v>
      </c>
      <c r="D34" s="2">
        <v>2.4500000000000002</v>
      </c>
      <c r="E34" s="2">
        <v>2.74</v>
      </c>
      <c r="F34" s="2">
        <v>2.85</v>
      </c>
      <c r="G34" s="2">
        <v>2.96</v>
      </c>
      <c r="H34" s="2">
        <v>2.65</v>
      </c>
      <c r="I34" s="2">
        <v>3.35</v>
      </c>
      <c r="J34" s="2">
        <v>3.36</v>
      </c>
      <c r="K34" s="2">
        <v>3.17</v>
      </c>
      <c r="L34" s="2">
        <v>3.19</v>
      </c>
      <c r="M34" s="2">
        <v>2.89</v>
      </c>
      <c r="N34" s="2">
        <v>2.86</v>
      </c>
    </row>
    <row r="35" spans="1:14" x14ac:dyDescent="0.3">
      <c r="A35" s="1">
        <v>33</v>
      </c>
      <c r="B35" s="2">
        <v>1997</v>
      </c>
      <c r="C35" s="2">
        <v>2.4900000000000002</v>
      </c>
      <c r="D35" s="2">
        <v>2.4900000000000002</v>
      </c>
      <c r="E35" s="2">
        <v>2.8</v>
      </c>
      <c r="F35" s="2">
        <v>2.91</v>
      </c>
      <c r="G35" s="2">
        <v>3.09</v>
      </c>
      <c r="H35" s="2">
        <v>2.97</v>
      </c>
      <c r="I35" s="2">
        <v>2.96</v>
      </c>
      <c r="J35" s="2">
        <v>3.06</v>
      </c>
      <c r="K35" s="2">
        <v>3.09</v>
      </c>
      <c r="L35" s="2">
        <v>2.98</v>
      </c>
      <c r="M35" s="2">
        <v>2.95</v>
      </c>
      <c r="N35" s="2">
        <v>2.92</v>
      </c>
    </row>
    <row r="36" spans="1:14" x14ac:dyDescent="0.3">
      <c r="A36" s="1">
        <v>34</v>
      </c>
      <c r="B36" s="2">
        <v>1998</v>
      </c>
      <c r="C36" s="2">
        <v>2.57</v>
      </c>
      <c r="D36" s="2">
        <v>3.08</v>
      </c>
      <c r="E36" s="2">
        <v>3.14</v>
      </c>
      <c r="F36" s="2">
        <v>3.28</v>
      </c>
      <c r="G36" s="2">
        <v>3.48</v>
      </c>
      <c r="H36" s="2">
        <v>3.34</v>
      </c>
      <c r="I36" s="2">
        <v>3.32</v>
      </c>
      <c r="J36" s="2">
        <v>3.6</v>
      </c>
      <c r="K36" s="2">
        <v>3.2</v>
      </c>
      <c r="L36" s="2">
        <v>3.2</v>
      </c>
      <c r="M36" s="2">
        <v>3.88</v>
      </c>
      <c r="N36" s="2">
        <v>3.09</v>
      </c>
    </row>
    <row r="37" spans="1:14" x14ac:dyDescent="0.3">
      <c r="A37" s="1">
        <v>35</v>
      </c>
      <c r="B37" s="2">
        <v>1999</v>
      </c>
      <c r="C37" s="2">
        <v>2.98</v>
      </c>
      <c r="D37" s="2">
        <v>2.9</v>
      </c>
      <c r="E37" s="2">
        <v>3</v>
      </c>
      <c r="F37" s="2">
        <v>2.98</v>
      </c>
      <c r="G37" s="2">
        <v>3.03</v>
      </c>
      <c r="H37" s="2">
        <v>3.2</v>
      </c>
      <c r="I37" s="2">
        <v>3</v>
      </c>
      <c r="J37" s="2">
        <v>2.97</v>
      </c>
      <c r="K37" s="2">
        <v>3.02</v>
      </c>
      <c r="L37" s="2">
        <v>3.07</v>
      </c>
      <c r="M37" s="2">
        <v>2.97</v>
      </c>
      <c r="N37" s="2">
        <v>3.02</v>
      </c>
    </row>
    <row r="38" spans="1:14" x14ac:dyDescent="0.3">
      <c r="A38" s="1">
        <v>36</v>
      </c>
      <c r="B38" s="2">
        <v>2000</v>
      </c>
      <c r="C38" s="2">
        <v>3.09</v>
      </c>
      <c r="D38" s="2">
        <v>3.07</v>
      </c>
      <c r="E38" s="2">
        <v>3.15</v>
      </c>
      <c r="F38" s="2">
        <v>3.12</v>
      </c>
      <c r="G38" s="2">
        <v>3.19</v>
      </c>
      <c r="H38" s="2">
        <v>3.19</v>
      </c>
      <c r="I38" s="2">
        <v>3.17</v>
      </c>
      <c r="J38" s="2">
        <v>3.16</v>
      </c>
      <c r="K38" s="2">
        <v>3.16</v>
      </c>
      <c r="L38" s="2">
        <v>3.21</v>
      </c>
      <c r="M38" s="2">
        <v>3.15</v>
      </c>
      <c r="N38" s="2">
        <v>2.95</v>
      </c>
    </row>
    <row r="39" spans="1:14" x14ac:dyDescent="0.3">
      <c r="A39" s="1">
        <v>37</v>
      </c>
      <c r="B39" s="2">
        <v>2001</v>
      </c>
      <c r="C39" s="2">
        <v>2.75</v>
      </c>
      <c r="D39" s="2">
        <v>2.87</v>
      </c>
      <c r="E39" s="2">
        <v>3.1</v>
      </c>
      <c r="F39" s="2">
        <v>3.15</v>
      </c>
      <c r="G39" s="2">
        <v>3.32</v>
      </c>
      <c r="H39" s="2">
        <v>3.33</v>
      </c>
      <c r="I39" s="2">
        <v>3.43</v>
      </c>
      <c r="J39" s="2">
        <v>3.4</v>
      </c>
      <c r="K39" s="2">
        <v>3.55</v>
      </c>
      <c r="L39" s="2">
        <v>3.35</v>
      </c>
      <c r="M39" s="2">
        <v>3.29</v>
      </c>
      <c r="N39" s="2">
        <v>3.22</v>
      </c>
    </row>
    <row r="40" spans="1:14" hidden="1" x14ac:dyDescent="0.3">
      <c r="A40" s="1">
        <v>38</v>
      </c>
      <c r="B40" s="2">
        <v>2002</v>
      </c>
      <c r="C40" s="2">
        <v>3.19</v>
      </c>
      <c r="D40" s="2">
        <v>-9999</v>
      </c>
      <c r="E40" s="2">
        <v>3.15</v>
      </c>
      <c r="F40" s="2">
        <v>3.2</v>
      </c>
      <c r="G40" s="2">
        <v>-9999</v>
      </c>
      <c r="H40" s="2">
        <v>-9999</v>
      </c>
      <c r="I40" s="2">
        <v>-9999</v>
      </c>
      <c r="J40" s="2">
        <v>-9999</v>
      </c>
      <c r="K40" s="2">
        <v>-9999</v>
      </c>
      <c r="L40" s="2">
        <v>3.15</v>
      </c>
      <c r="M40" s="2">
        <v>3.17</v>
      </c>
      <c r="N40" s="2">
        <v>3.17</v>
      </c>
    </row>
    <row r="41" spans="1:14" hidden="1" x14ac:dyDescent="0.3">
      <c r="A41" s="1">
        <v>39</v>
      </c>
      <c r="B41" s="2">
        <v>2003</v>
      </c>
      <c r="C41" s="2">
        <v>3.17</v>
      </c>
      <c r="D41" s="2">
        <v>3.15</v>
      </c>
      <c r="E41" s="2">
        <v>-9999</v>
      </c>
      <c r="F41" s="2">
        <v>-9999</v>
      </c>
      <c r="G41" s="2">
        <v>-9999</v>
      </c>
      <c r="H41" s="2">
        <v>-9999</v>
      </c>
      <c r="I41" s="2">
        <v>-9999</v>
      </c>
      <c r="J41" s="2">
        <v>-9999</v>
      </c>
      <c r="K41" s="2">
        <v>-9999</v>
      </c>
      <c r="L41" s="2">
        <v>-9999</v>
      </c>
      <c r="M41" s="2">
        <v>-9999</v>
      </c>
      <c r="N41" s="2">
        <v>-9999</v>
      </c>
    </row>
    <row r="42" spans="1:14" hidden="1" x14ac:dyDescent="0.3">
      <c r="A42" s="1">
        <v>40</v>
      </c>
      <c r="B42" s="2">
        <v>2004</v>
      </c>
      <c r="C42" s="2">
        <v>3.7</v>
      </c>
      <c r="D42" s="2">
        <v>3.64</v>
      </c>
      <c r="E42" s="2">
        <v>4.4000000000000004</v>
      </c>
      <c r="F42" s="2">
        <v>4.8899999999999997</v>
      </c>
      <c r="G42" s="2">
        <v>4.91</v>
      </c>
      <c r="H42" s="2">
        <v>5.29</v>
      </c>
      <c r="I42" s="2">
        <v>-9999</v>
      </c>
      <c r="J42" s="2">
        <v>-9999</v>
      </c>
      <c r="K42" s="2">
        <v>-9999</v>
      </c>
      <c r="L42" s="2">
        <v>-9999</v>
      </c>
      <c r="M42" s="2">
        <v>-9999</v>
      </c>
      <c r="N42" s="2">
        <v>-9999</v>
      </c>
    </row>
    <row r="43" spans="1:14" hidden="1" x14ac:dyDescent="0.3">
      <c r="A43" s="1">
        <v>41</v>
      </c>
      <c r="B43" s="2">
        <v>2008</v>
      </c>
      <c r="C43" s="2">
        <v>-9999</v>
      </c>
      <c r="D43" s="2">
        <v>-9999</v>
      </c>
      <c r="E43" s="2">
        <v>-9999</v>
      </c>
      <c r="F43" s="2">
        <v>-9999</v>
      </c>
      <c r="G43" s="2">
        <v>-9999</v>
      </c>
      <c r="H43" s="2">
        <v>-9999</v>
      </c>
      <c r="I43" s="2">
        <v>-9999</v>
      </c>
      <c r="J43" s="2">
        <v>-9999</v>
      </c>
      <c r="K43" s="2">
        <v>3.34</v>
      </c>
      <c r="L43" s="2">
        <v>3.29</v>
      </c>
      <c r="M43" s="2">
        <v>3.15</v>
      </c>
      <c r="N43" s="2">
        <v>2.14</v>
      </c>
    </row>
    <row r="44" spans="1:14" hidden="1" x14ac:dyDescent="0.3">
      <c r="A44" s="1">
        <v>42</v>
      </c>
      <c r="B44" s="2">
        <v>2009</v>
      </c>
      <c r="C44" s="2">
        <v>2.67</v>
      </c>
      <c r="D44" s="2">
        <v>3.19</v>
      </c>
      <c r="E44" s="2">
        <v>4.1900000000000004</v>
      </c>
      <c r="F44" s="2">
        <v>4.2699999999999996</v>
      </c>
      <c r="G44" s="2">
        <v>4.45</v>
      </c>
      <c r="H44" s="2">
        <v>-9999</v>
      </c>
      <c r="I44" s="2">
        <v>4.2699999999999996</v>
      </c>
      <c r="J44" s="2">
        <v>3.34</v>
      </c>
      <c r="K44" s="2">
        <v>3.32</v>
      </c>
      <c r="L44" s="2">
        <v>3.33</v>
      </c>
      <c r="M44" s="2">
        <v>3.05</v>
      </c>
      <c r="N44" s="2">
        <v>2.79</v>
      </c>
    </row>
    <row r="45" spans="1:14" x14ac:dyDescent="0.3">
      <c r="A45" s="1">
        <v>43</v>
      </c>
      <c r="B45" s="2">
        <v>2010</v>
      </c>
      <c r="C45" s="2">
        <v>3.62</v>
      </c>
      <c r="D45" s="2">
        <v>3.6</v>
      </c>
      <c r="E45" s="2">
        <v>3.52</v>
      </c>
      <c r="F45" s="2">
        <v>3.49</v>
      </c>
      <c r="G45" s="2">
        <v>3.53</v>
      </c>
      <c r="H45" s="2">
        <v>3.32</v>
      </c>
      <c r="I45" s="2">
        <v>3.43</v>
      </c>
      <c r="J45" s="2">
        <v>3.62</v>
      </c>
      <c r="K45" s="2">
        <v>3.65</v>
      </c>
      <c r="L45" s="2">
        <v>3.67</v>
      </c>
      <c r="M45" s="2">
        <v>3.42</v>
      </c>
      <c r="N45" s="2">
        <v>3.17</v>
      </c>
    </row>
    <row r="46" spans="1:14" x14ac:dyDescent="0.3">
      <c r="A46" s="1">
        <v>44</v>
      </c>
      <c r="B46" s="2">
        <v>2011</v>
      </c>
      <c r="C46" s="2">
        <v>3.21</v>
      </c>
      <c r="D46" s="2">
        <v>3.6</v>
      </c>
      <c r="E46" s="2">
        <v>3.55</v>
      </c>
      <c r="F46" s="2">
        <v>3.47</v>
      </c>
      <c r="G46" s="2">
        <v>3.41</v>
      </c>
      <c r="H46" s="2">
        <v>3.36</v>
      </c>
      <c r="I46" s="2">
        <v>3.46</v>
      </c>
      <c r="J46" s="2">
        <v>3.68</v>
      </c>
      <c r="K46" s="2">
        <v>3.57</v>
      </c>
      <c r="L46" s="2">
        <v>3.37</v>
      </c>
      <c r="M46" s="2">
        <v>3.09</v>
      </c>
      <c r="N46" s="2">
        <v>3.19</v>
      </c>
    </row>
    <row r="47" spans="1:14" x14ac:dyDescent="0.3">
      <c r="A47" s="1">
        <v>45</v>
      </c>
      <c r="B47" s="2">
        <v>2012</v>
      </c>
      <c r="C47" s="2">
        <v>2.86</v>
      </c>
      <c r="D47" s="2">
        <v>3.39</v>
      </c>
      <c r="E47" s="2">
        <v>3.41</v>
      </c>
      <c r="F47" s="2">
        <v>3.58</v>
      </c>
      <c r="G47" s="2">
        <v>3.67</v>
      </c>
      <c r="H47" s="2">
        <v>3.62</v>
      </c>
      <c r="I47" s="2">
        <v>3.67</v>
      </c>
      <c r="J47" s="2">
        <v>3.7</v>
      </c>
      <c r="K47" s="2">
        <v>3.67</v>
      </c>
      <c r="L47" s="2">
        <v>3.7</v>
      </c>
      <c r="M47" s="2">
        <v>3.29</v>
      </c>
      <c r="N47" s="2">
        <v>3.09</v>
      </c>
    </row>
    <row r="48" spans="1:14" x14ac:dyDescent="0.3">
      <c r="A48" s="1">
        <v>46</v>
      </c>
      <c r="B48" s="2">
        <v>2013</v>
      </c>
      <c r="C48" s="2">
        <v>3.15</v>
      </c>
      <c r="D48" s="2">
        <v>2.99</v>
      </c>
      <c r="E48" s="2">
        <v>3.48</v>
      </c>
      <c r="F48" s="2">
        <v>3.58</v>
      </c>
      <c r="G48" s="2">
        <v>3.13</v>
      </c>
      <c r="H48" s="2">
        <v>3.75</v>
      </c>
      <c r="I48" s="2">
        <v>3.75</v>
      </c>
      <c r="J48" s="2">
        <v>3.73</v>
      </c>
      <c r="K48" s="2">
        <v>3.32</v>
      </c>
      <c r="L48" s="2">
        <v>3.66</v>
      </c>
      <c r="M48" s="2">
        <v>3.58</v>
      </c>
      <c r="N48" s="2">
        <v>3.6</v>
      </c>
    </row>
    <row r="49" spans="1:14" hidden="1" x14ac:dyDescent="0.3">
      <c r="A49" s="1">
        <v>47</v>
      </c>
      <c r="B49" s="2">
        <v>2014</v>
      </c>
      <c r="C49" s="2">
        <v>3.23</v>
      </c>
      <c r="D49" s="2">
        <v>3.15</v>
      </c>
      <c r="E49" s="2">
        <v>3.27</v>
      </c>
      <c r="F49" s="2">
        <v>3.35</v>
      </c>
      <c r="G49" s="2">
        <v>3.39</v>
      </c>
      <c r="H49" s="2">
        <v>3.47</v>
      </c>
      <c r="I49" s="2">
        <v>-9999</v>
      </c>
      <c r="J49" s="2">
        <v>-9999</v>
      </c>
      <c r="K49" s="2">
        <v>-9999</v>
      </c>
      <c r="L49" s="2">
        <v>-9999</v>
      </c>
      <c r="M49" s="2">
        <v>-9999</v>
      </c>
      <c r="N49" s="2">
        <v>-9999</v>
      </c>
    </row>
    <row r="50" spans="1:14" hidden="1" x14ac:dyDescent="0.3">
      <c r="A50" s="1">
        <v>48</v>
      </c>
      <c r="B50" s="2">
        <v>2016</v>
      </c>
      <c r="C50" s="2">
        <v>-9999</v>
      </c>
      <c r="D50" s="2">
        <v>-9999</v>
      </c>
      <c r="E50" s="2">
        <v>-9999</v>
      </c>
      <c r="F50" s="2">
        <v>-9999</v>
      </c>
      <c r="G50" s="2">
        <v>3.48</v>
      </c>
      <c r="H50" s="2">
        <v>3.51</v>
      </c>
      <c r="I50" s="2">
        <v>3.48</v>
      </c>
      <c r="J50" s="2">
        <v>3.8</v>
      </c>
      <c r="K50" s="2">
        <v>3.22</v>
      </c>
      <c r="L50" s="2">
        <v>3.42</v>
      </c>
      <c r="M50" s="2">
        <v>3.4</v>
      </c>
      <c r="N50" s="2">
        <v>-9999</v>
      </c>
    </row>
    <row r="51" spans="1:14" x14ac:dyDescent="0.3">
      <c r="A51" s="1">
        <v>49</v>
      </c>
      <c r="B51" s="2">
        <v>2017</v>
      </c>
      <c r="C51" s="2">
        <v>3.12</v>
      </c>
      <c r="D51" s="2">
        <v>3.26</v>
      </c>
      <c r="E51" s="2">
        <v>4.07</v>
      </c>
      <c r="F51" s="2">
        <v>3.66</v>
      </c>
      <c r="G51" s="2">
        <v>3.89</v>
      </c>
      <c r="H51" s="2">
        <v>3.46</v>
      </c>
      <c r="I51" s="2">
        <v>3.44</v>
      </c>
      <c r="J51" s="2">
        <v>3.41</v>
      </c>
      <c r="K51" s="2">
        <v>3.37</v>
      </c>
      <c r="L51" s="2">
        <v>3.27</v>
      </c>
      <c r="M51" s="2">
        <v>2.56</v>
      </c>
      <c r="N51" s="2">
        <v>2.4300000000000002</v>
      </c>
    </row>
    <row r="52" spans="1:14" x14ac:dyDescent="0.3">
      <c r="A52" s="1">
        <v>50</v>
      </c>
      <c r="B52" s="2">
        <v>2018</v>
      </c>
      <c r="C52" s="2">
        <v>2.36</v>
      </c>
      <c r="D52" s="2">
        <v>2.42</v>
      </c>
      <c r="E52" s="2">
        <v>2.62</v>
      </c>
      <c r="F52" s="2">
        <v>3.36</v>
      </c>
      <c r="G52" s="2">
        <v>3.44</v>
      </c>
      <c r="H52" s="2">
        <v>3.39</v>
      </c>
      <c r="I52" s="2">
        <v>3.35</v>
      </c>
      <c r="J52" s="2">
        <v>3.6</v>
      </c>
      <c r="K52" s="2">
        <v>3.6</v>
      </c>
      <c r="L52" s="2">
        <v>3.33</v>
      </c>
      <c r="M52" s="2">
        <v>3.13</v>
      </c>
      <c r="N52" s="2">
        <v>3.15</v>
      </c>
    </row>
    <row r="53" spans="1:14" x14ac:dyDescent="0.3">
      <c r="A53" s="1">
        <v>51</v>
      </c>
      <c r="B53" s="2">
        <v>2019</v>
      </c>
      <c r="C53" s="2">
        <v>3.29</v>
      </c>
      <c r="D53" s="2">
        <v>3.29</v>
      </c>
      <c r="E53" s="2">
        <v>3.51</v>
      </c>
      <c r="F53" s="2">
        <v>3.52</v>
      </c>
      <c r="G53" s="2">
        <v>3.36</v>
      </c>
      <c r="H53" s="2">
        <v>3.28</v>
      </c>
      <c r="I53" s="2">
        <v>3.22</v>
      </c>
      <c r="J53" s="2">
        <v>3.3</v>
      </c>
      <c r="K53" s="2">
        <v>3.46</v>
      </c>
      <c r="L53" s="2">
        <v>3.25</v>
      </c>
      <c r="M53" s="2">
        <v>3.14</v>
      </c>
      <c r="N53" s="2">
        <v>2.62</v>
      </c>
    </row>
    <row r="54" spans="1:14" x14ac:dyDescent="0.3">
      <c r="A54" s="1">
        <v>52</v>
      </c>
      <c r="B54" s="2">
        <v>2020</v>
      </c>
      <c r="C54" s="2">
        <v>2.48</v>
      </c>
      <c r="D54" s="2">
        <v>3.07</v>
      </c>
      <c r="E54" s="2">
        <v>3.28</v>
      </c>
      <c r="F54" s="2">
        <v>3.57</v>
      </c>
      <c r="G54" s="2">
        <v>3.42</v>
      </c>
      <c r="H54" s="2">
        <v>3.49</v>
      </c>
      <c r="I54" s="2">
        <v>3.52</v>
      </c>
      <c r="J54" s="2">
        <v>3.52</v>
      </c>
      <c r="K54" s="2">
        <v>3.5</v>
      </c>
      <c r="L54" s="2">
        <v>3.48</v>
      </c>
      <c r="M54" s="2">
        <v>3.24</v>
      </c>
      <c r="N54" s="2">
        <v>3.28</v>
      </c>
    </row>
    <row r="55" spans="1:14" hidden="1" x14ac:dyDescent="0.3">
      <c r="A55" s="1">
        <v>53</v>
      </c>
      <c r="B55" s="2">
        <v>2021</v>
      </c>
      <c r="C55" s="2">
        <v>2.98</v>
      </c>
      <c r="D55" s="2">
        <v>2.95</v>
      </c>
      <c r="E55" s="2">
        <v>3.49</v>
      </c>
      <c r="F55" s="2">
        <v>3.39</v>
      </c>
      <c r="G55" s="2">
        <v>-9999</v>
      </c>
      <c r="H55" s="2">
        <v>-9999</v>
      </c>
      <c r="I55" s="2">
        <v>-9999</v>
      </c>
      <c r="J55" s="2">
        <v>-9999</v>
      </c>
      <c r="K55" s="2">
        <v>-9999</v>
      </c>
      <c r="L55" s="2">
        <v>-9999</v>
      </c>
      <c r="M55" s="2">
        <v>-9999</v>
      </c>
      <c r="N55" s="2">
        <v>-9999</v>
      </c>
    </row>
    <row r="60" spans="1:14" x14ac:dyDescent="0.3">
      <c r="B60" s="4" t="s">
        <v>4</v>
      </c>
      <c r="C60" s="4" t="s">
        <v>5</v>
      </c>
      <c r="D60" s="4" t="s">
        <v>6</v>
      </c>
      <c r="E60" s="4" t="s">
        <v>7</v>
      </c>
      <c r="F60" s="4" t="s">
        <v>8</v>
      </c>
      <c r="G60" s="4" t="s">
        <v>9</v>
      </c>
      <c r="H60" s="4" t="s">
        <v>10</v>
      </c>
      <c r="I60" s="4" t="s">
        <v>11</v>
      </c>
      <c r="J60" s="4" t="s">
        <v>12</v>
      </c>
      <c r="K60" s="4" t="s">
        <v>13</v>
      </c>
      <c r="L60" s="4" t="s">
        <v>14</v>
      </c>
      <c r="M60" s="4" t="s">
        <v>15</v>
      </c>
      <c r="N60" s="4" t="s">
        <v>16</v>
      </c>
    </row>
    <row r="61" spans="1:14" x14ac:dyDescent="0.3">
      <c r="B61" s="4">
        <v>1962</v>
      </c>
      <c r="C61" s="4">
        <v>1.92</v>
      </c>
      <c r="D61" s="4">
        <v>2.0699999999999998</v>
      </c>
      <c r="E61" s="4">
        <v>2.23</v>
      </c>
      <c r="F61" s="4">
        <v>2.35</v>
      </c>
      <c r="G61" s="4">
        <v>2.5</v>
      </c>
      <c r="H61" s="4">
        <v>2.41</v>
      </c>
      <c r="I61" s="4">
        <v>2.41</v>
      </c>
      <c r="J61" s="4">
        <v>2.44</v>
      </c>
      <c r="K61" s="4">
        <v>2.5</v>
      </c>
      <c r="L61" s="4">
        <v>2.41</v>
      </c>
      <c r="M61" s="4">
        <v>2.23</v>
      </c>
      <c r="N61" s="4">
        <v>2.04</v>
      </c>
    </row>
    <row r="62" spans="1:14" x14ac:dyDescent="0.3">
      <c r="B62" s="4">
        <v>1963</v>
      </c>
      <c r="C62" s="4">
        <v>2.21</v>
      </c>
      <c r="D62" s="4">
        <v>2.21</v>
      </c>
      <c r="E62" s="4">
        <v>2.2999999999999998</v>
      </c>
      <c r="F62" s="4">
        <v>2.46</v>
      </c>
      <c r="G62" s="4">
        <v>2.52</v>
      </c>
      <c r="H62" s="4">
        <v>2.4</v>
      </c>
      <c r="I62" s="4">
        <v>2.4300000000000002</v>
      </c>
      <c r="J62" s="4">
        <v>2.4900000000000002</v>
      </c>
      <c r="K62" s="4">
        <v>2.61</v>
      </c>
      <c r="L62" s="4">
        <v>2.4700000000000002</v>
      </c>
      <c r="M62" s="4">
        <v>2.44</v>
      </c>
      <c r="N62" s="4">
        <v>2.0699999999999998</v>
      </c>
    </row>
    <row r="63" spans="1:14" x14ac:dyDescent="0.3">
      <c r="B63" s="4">
        <v>1964</v>
      </c>
      <c r="C63" s="4">
        <v>1.98</v>
      </c>
      <c r="D63" s="4">
        <v>1.98</v>
      </c>
      <c r="E63" s="4">
        <v>2.35</v>
      </c>
      <c r="F63" s="4">
        <v>2.42</v>
      </c>
      <c r="G63" s="4">
        <v>2.4500000000000002</v>
      </c>
      <c r="H63" s="4">
        <v>2.48</v>
      </c>
      <c r="I63" s="4">
        <v>2.39</v>
      </c>
      <c r="J63" s="4">
        <v>2.58</v>
      </c>
      <c r="K63" s="4">
        <v>2.42</v>
      </c>
      <c r="L63" s="4">
        <v>2.46</v>
      </c>
      <c r="M63" s="4">
        <v>2.21</v>
      </c>
      <c r="N63" s="4">
        <v>2</v>
      </c>
    </row>
    <row r="64" spans="1:14" x14ac:dyDescent="0.3">
      <c r="B64" s="4">
        <v>1969</v>
      </c>
      <c r="C64" s="4">
        <v>2.1</v>
      </c>
      <c r="D64" s="4">
        <v>2.29</v>
      </c>
      <c r="E64" s="4">
        <v>2.4700000000000002</v>
      </c>
      <c r="F64" s="4">
        <v>2.35</v>
      </c>
      <c r="G64" s="4">
        <v>2.4700000000000002</v>
      </c>
      <c r="H64" s="4">
        <v>2.4700000000000002</v>
      </c>
      <c r="I64" s="4">
        <v>2.56</v>
      </c>
      <c r="J64" s="4">
        <v>2.56</v>
      </c>
      <c r="K64" s="4">
        <v>2.56</v>
      </c>
      <c r="L64" s="4">
        <v>2.38</v>
      </c>
      <c r="M64" s="4">
        <v>2.23</v>
      </c>
      <c r="N64" s="4">
        <v>2.13</v>
      </c>
    </row>
    <row r="65" spans="2:14" x14ac:dyDescent="0.3">
      <c r="B65" s="4">
        <v>1970</v>
      </c>
      <c r="C65" s="4">
        <v>1.98</v>
      </c>
      <c r="D65" s="4">
        <v>2.19</v>
      </c>
      <c r="E65" s="4">
        <v>2.68</v>
      </c>
      <c r="F65" s="4">
        <v>2.16</v>
      </c>
      <c r="G65" s="4">
        <v>2.35</v>
      </c>
      <c r="H65" s="4">
        <v>2.44</v>
      </c>
      <c r="I65" s="4">
        <v>2.68</v>
      </c>
      <c r="J65" s="4">
        <v>2.5</v>
      </c>
      <c r="K65" s="4">
        <v>2.56</v>
      </c>
      <c r="L65" s="4">
        <v>2.73</v>
      </c>
      <c r="M65" s="4">
        <v>2.42</v>
      </c>
      <c r="N65" s="4">
        <v>2</v>
      </c>
    </row>
    <row r="66" spans="2:14" x14ac:dyDescent="0.3">
      <c r="B66" s="4">
        <v>1972</v>
      </c>
      <c r="C66" s="4">
        <v>2</v>
      </c>
      <c r="D66" s="4">
        <v>2.1800000000000002</v>
      </c>
      <c r="E66" s="4">
        <v>2.1800000000000002</v>
      </c>
      <c r="F66" s="4">
        <v>2.4500000000000002</v>
      </c>
      <c r="G66" s="4">
        <v>2.39</v>
      </c>
      <c r="H66" s="4">
        <v>2.48</v>
      </c>
      <c r="I66" s="4">
        <v>2.42</v>
      </c>
      <c r="J66" s="4">
        <v>2.4500000000000002</v>
      </c>
      <c r="K66" s="4">
        <v>2.4500000000000002</v>
      </c>
      <c r="L66" s="4">
        <v>2.21</v>
      </c>
      <c r="M66" s="4">
        <v>2.09</v>
      </c>
      <c r="N66" s="4">
        <v>1.84</v>
      </c>
    </row>
    <row r="67" spans="2:14" x14ac:dyDescent="0.3">
      <c r="B67" s="4">
        <v>1973</v>
      </c>
      <c r="C67" s="4">
        <v>1.75</v>
      </c>
      <c r="D67" s="4">
        <v>2.21</v>
      </c>
      <c r="E67" s="4">
        <v>2.09</v>
      </c>
      <c r="F67" s="4">
        <v>2.36</v>
      </c>
      <c r="G67" s="4">
        <v>2.4500000000000002</v>
      </c>
      <c r="H67" s="4">
        <v>2.58</v>
      </c>
      <c r="I67" s="4">
        <v>2.65</v>
      </c>
      <c r="J67" s="4">
        <v>2.74</v>
      </c>
      <c r="K67" s="4">
        <v>2.56</v>
      </c>
      <c r="L67" s="4">
        <v>2.59</v>
      </c>
      <c r="M67" s="4">
        <v>2.59</v>
      </c>
      <c r="N67" s="4">
        <v>2.35</v>
      </c>
    </row>
    <row r="68" spans="2:14" x14ac:dyDescent="0.3">
      <c r="B68" s="4">
        <v>1974</v>
      </c>
      <c r="C68" s="4">
        <v>2.35</v>
      </c>
      <c r="D68" s="4">
        <v>2.38</v>
      </c>
      <c r="E68" s="4">
        <v>2.71</v>
      </c>
      <c r="F68" s="4">
        <v>2.38</v>
      </c>
      <c r="G68" s="4">
        <v>2.44</v>
      </c>
      <c r="H68" s="4">
        <v>2.59</v>
      </c>
      <c r="I68" s="4">
        <v>2.62</v>
      </c>
      <c r="J68" s="4">
        <v>2.71</v>
      </c>
      <c r="K68" s="4">
        <v>2.6</v>
      </c>
      <c r="L68" s="4">
        <v>2.35</v>
      </c>
      <c r="M68" s="4">
        <v>2.08</v>
      </c>
      <c r="N68" s="4">
        <v>2.02</v>
      </c>
    </row>
    <row r="69" spans="2:14" x14ac:dyDescent="0.3">
      <c r="B69" s="4">
        <v>1975</v>
      </c>
      <c r="C69" s="4">
        <v>2.0499999999999998</v>
      </c>
      <c r="D69" s="4">
        <v>2.02</v>
      </c>
      <c r="E69" s="4">
        <v>1.99</v>
      </c>
      <c r="F69" s="4">
        <v>2.29</v>
      </c>
      <c r="G69" s="4">
        <v>2.2599999999999998</v>
      </c>
      <c r="H69" s="4">
        <v>2.5099999999999998</v>
      </c>
      <c r="I69" s="4">
        <v>2.11</v>
      </c>
      <c r="J69" s="4">
        <v>2.87</v>
      </c>
      <c r="K69" s="4">
        <v>2.87</v>
      </c>
      <c r="L69" s="4">
        <v>2.23</v>
      </c>
      <c r="M69" s="4">
        <v>2.11</v>
      </c>
      <c r="N69" s="4">
        <v>2.17</v>
      </c>
    </row>
    <row r="70" spans="2:14" x14ac:dyDescent="0.3">
      <c r="B70" s="4">
        <v>1976</v>
      </c>
      <c r="C70" s="4">
        <v>2.38</v>
      </c>
      <c r="D70" s="4">
        <v>1.66</v>
      </c>
      <c r="E70" s="4">
        <v>1.48</v>
      </c>
      <c r="F70" s="4">
        <v>2.67</v>
      </c>
      <c r="G70" s="4">
        <v>2.91</v>
      </c>
      <c r="H70" s="4">
        <v>3.06</v>
      </c>
      <c r="I70" s="4">
        <v>3.12</v>
      </c>
      <c r="J70" s="4">
        <v>3.31</v>
      </c>
      <c r="K70" s="4">
        <v>3.58</v>
      </c>
      <c r="L70" s="4">
        <v>2.97</v>
      </c>
      <c r="M70" s="4">
        <v>2.85</v>
      </c>
      <c r="N70" s="4">
        <v>2.85</v>
      </c>
    </row>
    <row r="71" spans="2:14" x14ac:dyDescent="0.3">
      <c r="B71" s="4">
        <v>1977</v>
      </c>
      <c r="C71" s="4">
        <v>1.51</v>
      </c>
      <c r="D71" s="4">
        <v>1.74</v>
      </c>
      <c r="E71" s="4">
        <v>1.98</v>
      </c>
      <c r="F71" s="4">
        <v>2.87</v>
      </c>
      <c r="G71" s="4">
        <v>2.44</v>
      </c>
      <c r="H71" s="4">
        <v>2.77</v>
      </c>
      <c r="I71" s="4">
        <v>2.77</v>
      </c>
      <c r="J71" s="4">
        <v>2.74</v>
      </c>
      <c r="K71" s="4">
        <v>2.77</v>
      </c>
      <c r="L71" s="4">
        <v>2.5</v>
      </c>
      <c r="M71" s="4">
        <v>2.44</v>
      </c>
      <c r="N71" s="4">
        <v>2.41</v>
      </c>
    </row>
    <row r="72" spans="2:14" x14ac:dyDescent="0.3">
      <c r="B72" s="4">
        <v>1981</v>
      </c>
      <c r="C72" s="4">
        <v>2.36</v>
      </c>
      <c r="D72" s="4">
        <v>2.48</v>
      </c>
      <c r="E72" s="4">
        <v>2.5</v>
      </c>
      <c r="F72" s="4">
        <v>2.8</v>
      </c>
      <c r="G72" s="4">
        <v>2.8</v>
      </c>
      <c r="H72" s="4">
        <v>2.77</v>
      </c>
      <c r="I72" s="4">
        <v>2.77</v>
      </c>
      <c r="J72" s="4">
        <v>2.8</v>
      </c>
      <c r="K72" s="4">
        <v>3.08</v>
      </c>
      <c r="L72" s="4">
        <v>2.68</v>
      </c>
      <c r="M72" s="4">
        <v>2.77</v>
      </c>
      <c r="N72" s="4">
        <v>2.62</v>
      </c>
    </row>
    <row r="73" spans="2:14" x14ac:dyDescent="0.3">
      <c r="B73" s="4">
        <v>1984</v>
      </c>
      <c r="C73" s="4">
        <v>2.4700000000000002</v>
      </c>
      <c r="D73" s="4">
        <v>2.6</v>
      </c>
      <c r="E73" s="4">
        <v>2.84</v>
      </c>
      <c r="F73" s="4">
        <v>2.93</v>
      </c>
      <c r="G73" s="4">
        <v>2.97</v>
      </c>
      <c r="H73" s="4">
        <v>3.22</v>
      </c>
      <c r="I73" s="4">
        <v>3.16</v>
      </c>
      <c r="J73" s="4">
        <v>3.27</v>
      </c>
      <c r="K73" s="4">
        <v>2.88</v>
      </c>
      <c r="L73" s="4">
        <v>2.83</v>
      </c>
      <c r="M73" s="4">
        <v>2.78</v>
      </c>
      <c r="N73" s="4">
        <v>2.4300000000000002</v>
      </c>
    </row>
    <row r="74" spans="2:14" x14ac:dyDescent="0.3">
      <c r="B74" s="4">
        <v>1985</v>
      </c>
      <c r="C74" s="4">
        <v>2.4300000000000002</v>
      </c>
      <c r="D74" s="4">
        <v>2.48</v>
      </c>
      <c r="E74" s="4">
        <v>2.68</v>
      </c>
      <c r="F74" s="4">
        <v>2.71</v>
      </c>
      <c r="G74" s="4">
        <v>2.96</v>
      </c>
      <c r="H74" s="4">
        <v>3.01</v>
      </c>
      <c r="I74" s="4">
        <v>2.96</v>
      </c>
      <c r="J74" s="4">
        <v>3.06</v>
      </c>
      <c r="K74" s="4">
        <v>3.1</v>
      </c>
      <c r="L74" s="4">
        <v>3.64</v>
      </c>
      <c r="M74" s="4">
        <v>2.8</v>
      </c>
      <c r="N74" s="4">
        <v>2.72</v>
      </c>
    </row>
    <row r="75" spans="2:14" x14ac:dyDescent="0.3">
      <c r="B75" s="4">
        <v>1986</v>
      </c>
      <c r="C75" s="4">
        <v>2.2999999999999998</v>
      </c>
      <c r="D75" s="4">
        <v>2.7</v>
      </c>
      <c r="E75" s="4">
        <v>2.7</v>
      </c>
      <c r="F75" s="4">
        <v>2.75</v>
      </c>
      <c r="G75" s="4">
        <v>2.94</v>
      </c>
      <c r="H75" s="4">
        <v>2.99</v>
      </c>
      <c r="I75" s="4">
        <v>2.99</v>
      </c>
      <c r="J75" s="4">
        <v>2.89</v>
      </c>
      <c r="K75" s="4">
        <v>2.92</v>
      </c>
      <c r="L75" s="4">
        <v>2.77</v>
      </c>
      <c r="M75" s="4">
        <v>2.77</v>
      </c>
      <c r="N75" s="4">
        <v>2.62</v>
      </c>
    </row>
    <row r="76" spans="2:14" x14ac:dyDescent="0.3">
      <c r="B76" s="4">
        <v>1987</v>
      </c>
      <c r="C76" s="4">
        <v>2.2200000000000002</v>
      </c>
      <c r="D76" s="4">
        <v>2.27</v>
      </c>
      <c r="E76" s="4">
        <v>2.0699999999999998</v>
      </c>
      <c r="F76" s="4">
        <v>2.63</v>
      </c>
      <c r="G76" s="4">
        <v>2.78</v>
      </c>
      <c r="H76" s="4">
        <v>2.85</v>
      </c>
      <c r="I76" s="4">
        <v>2.88</v>
      </c>
      <c r="J76" s="4">
        <v>2.78</v>
      </c>
      <c r="K76" s="4">
        <v>3.08</v>
      </c>
      <c r="L76" s="4">
        <v>2.88</v>
      </c>
      <c r="M76" s="4">
        <v>2.5499999999999998</v>
      </c>
      <c r="N76" s="4">
        <v>2.38</v>
      </c>
    </row>
    <row r="77" spans="2:14" x14ac:dyDescent="0.3">
      <c r="B77" s="4">
        <v>1988</v>
      </c>
      <c r="C77" s="4">
        <v>2.36</v>
      </c>
      <c r="D77" s="4">
        <v>2.62</v>
      </c>
      <c r="E77" s="4">
        <v>2.78</v>
      </c>
      <c r="F77" s="4">
        <v>2.72</v>
      </c>
      <c r="G77" s="4">
        <v>2.77</v>
      </c>
      <c r="H77" s="4">
        <v>2.88</v>
      </c>
      <c r="I77" s="4">
        <v>3.02</v>
      </c>
      <c r="J77" s="4">
        <v>3</v>
      </c>
      <c r="K77" s="4">
        <v>2.98</v>
      </c>
      <c r="L77" s="4">
        <v>2.7</v>
      </c>
      <c r="M77" s="4">
        <v>2.88</v>
      </c>
      <c r="N77" s="4">
        <v>2.58</v>
      </c>
    </row>
    <row r="78" spans="2:14" x14ac:dyDescent="0.3">
      <c r="B78" s="4">
        <v>1989</v>
      </c>
      <c r="C78" s="4">
        <v>2.33</v>
      </c>
      <c r="D78" s="4">
        <v>2.68</v>
      </c>
      <c r="E78" s="4">
        <v>3.03</v>
      </c>
      <c r="F78" s="4">
        <v>3.08</v>
      </c>
      <c r="G78" s="4">
        <v>3.33</v>
      </c>
      <c r="H78" s="4">
        <v>2.88</v>
      </c>
      <c r="I78" s="4">
        <v>3.71</v>
      </c>
      <c r="J78" s="4">
        <v>3.26</v>
      </c>
      <c r="K78" s="4">
        <v>3.21</v>
      </c>
      <c r="L78" s="4">
        <v>2.91</v>
      </c>
      <c r="M78" s="4">
        <v>2.81</v>
      </c>
      <c r="N78" s="4">
        <v>2.41</v>
      </c>
    </row>
    <row r="79" spans="2:14" x14ac:dyDescent="0.3">
      <c r="B79" s="4">
        <v>1990</v>
      </c>
      <c r="C79" s="4">
        <v>2.41</v>
      </c>
      <c r="D79" s="4">
        <v>2.61</v>
      </c>
      <c r="E79" s="4">
        <v>2.91</v>
      </c>
      <c r="F79" s="4">
        <v>3.15</v>
      </c>
      <c r="G79" s="4">
        <v>2.92</v>
      </c>
      <c r="H79" s="4">
        <v>2.95</v>
      </c>
      <c r="I79" s="4">
        <v>2.96</v>
      </c>
      <c r="J79" s="4">
        <v>3.07</v>
      </c>
      <c r="K79" s="4">
        <v>2.88</v>
      </c>
      <c r="L79" s="4">
        <v>2.96</v>
      </c>
      <c r="M79" s="4">
        <v>2.81</v>
      </c>
      <c r="N79" s="4">
        <v>2.36</v>
      </c>
    </row>
    <row r="80" spans="2:14" x14ac:dyDescent="0.3">
      <c r="B80" s="4">
        <v>1991</v>
      </c>
      <c r="C80" s="4">
        <v>2.41</v>
      </c>
      <c r="D80" s="4">
        <v>2.4</v>
      </c>
      <c r="E80" s="4">
        <v>2.8</v>
      </c>
      <c r="F80" s="4">
        <v>2.93</v>
      </c>
      <c r="G80" s="4">
        <v>2.95</v>
      </c>
      <c r="H80" s="4">
        <v>2.97</v>
      </c>
      <c r="I80" s="4">
        <v>3</v>
      </c>
      <c r="J80" s="4">
        <v>3.3</v>
      </c>
      <c r="K80" s="4">
        <v>3.09</v>
      </c>
      <c r="L80" s="4">
        <v>2.92</v>
      </c>
      <c r="M80" s="4">
        <v>2.59</v>
      </c>
      <c r="N80" s="4">
        <v>2.58</v>
      </c>
    </row>
    <row r="81" spans="2:14" x14ac:dyDescent="0.3">
      <c r="B81" s="4">
        <v>1992</v>
      </c>
      <c r="C81" s="4">
        <v>2.68</v>
      </c>
      <c r="D81" s="4">
        <v>2.8</v>
      </c>
      <c r="E81" s="4">
        <v>2.89</v>
      </c>
      <c r="F81" s="4">
        <v>2.83</v>
      </c>
      <c r="G81" s="4">
        <v>2.86</v>
      </c>
      <c r="H81" s="4">
        <v>3.02</v>
      </c>
      <c r="I81" s="4">
        <v>3.15</v>
      </c>
      <c r="J81" s="4">
        <v>3.16</v>
      </c>
      <c r="K81" s="4">
        <v>3.11</v>
      </c>
      <c r="L81" s="4">
        <v>2.91</v>
      </c>
      <c r="M81" s="4">
        <v>2.6</v>
      </c>
      <c r="N81" s="4">
        <v>2.29</v>
      </c>
    </row>
    <row r="82" spans="2:14" x14ac:dyDescent="0.3">
      <c r="B82" s="4">
        <v>1993</v>
      </c>
      <c r="C82" s="4">
        <v>2.41</v>
      </c>
      <c r="D82" s="4">
        <v>2.68</v>
      </c>
      <c r="E82" s="4">
        <v>2.77</v>
      </c>
      <c r="F82" s="4">
        <v>2.89</v>
      </c>
      <c r="G82" s="4">
        <v>3.18</v>
      </c>
      <c r="H82" s="4">
        <v>3.04</v>
      </c>
      <c r="I82" s="4">
        <v>2.98</v>
      </c>
      <c r="J82" s="4">
        <v>3.2</v>
      </c>
      <c r="K82" s="4">
        <v>3.17</v>
      </c>
      <c r="L82" s="4">
        <v>3.06</v>
      </c>
      <c r="M82" s="4">
        <v>2.8</v>
      </c>
      <c r="N82" s="4">
        <v>2.54</v>
      </c>
    </row>
    <row r="83" spans="2:14" x14ac:dyDescent="0.3">
      <c r="B83" s="4">
        <v>1994</v>
      </c>
      <c r="C83" s="4">
        <v>2.7</v>
      </c>
      <c r="D83" s="4">
        <v>2.85</v>
      </c>
      <c r="E83" s="4">
        <v>3.06</v>
      </c>
      <c r="F83" s="4">
        <v>3</v>
      </c>
      <c r="G83" s="4">
        <v>2.98</v>
      </c>
      <c r="H83" s="4">
        <v>2.95</v>
      </c>
      <c r="I83" s="4">
        <v>2.98</v>
      </c>
      <c r="J83" s="4">
        <v>3.04</v>
      </c>
      <c r="K83" s="4">
        <v>3.08</v>
      </c>
      <c r="L83" s="4">
        <v>3</v>
      </c>
      <c r="M83" s="4">
        <v>2.7</v>
      </c>
      <c r="N83" s="4">
        <v>2.48</v>
      </c>
    </row>
    <row r="84" spans="2:14" x14ac:dyDescent="0.3">
      <c r="B84" s="4">
        <v>1995</v>
      </c>
      <c r="C84" s="4">
        <v>2.34</v>
      </c>
      <c r="D84" s="4">
        <v>2.63</v>
      </c>
      <c r="E84" s="4">
        <v>2.84</v>
      </c>
      <c r="F84" s="4">
        <v>3.05</v>
      </c>
      <c r="G84" s="4">
        <v>3.48</v>
      </c>
      <c r="H84" s="4">
        <v>3.06</v>
      </c>
      <c r="I84" s="4">
        <v>3.16</v>
      </c>
      <c r="J84" s="4">
        <v>3.06</v>
      </c>
      <c r="K84" s="4">
        <v>3.15</v>
      </c>
      <c r="L84" s="4">
        <v>2.91</v>
      </c>
      <c r="M84" s="4">
        <v>2.98</v>
      </c>
      <c r="N84" s="4">
        <v>2.61</v>
      </c>
    </row>
    <row r="85" spans="2:14" x14ac:dyDescent="0.3">
      <c r="B85" s="4">
        <v>1996</v>
      </c>
      <c r="C85" s="4">
        <v>2.4500000000000002</v>
      </c>
      <c r="D85" s="4">
        <v>2.4500000000000002</v>
      </c>
      <c r="E85" s="4">
        <v>2.74</v>
      </c>
      <c r="F85" s="4">
        <v>2.85</v>
      </c>
      <c r="G85" s="4">
        <v>2.96</v>
      </c>
      <c r="H85" s="4">
        <v>2.65</v>
      </c>
      <c r="I85" s="4">
        <v>3.35</v>
      </c>
      <c r="J85" s="4">
        <v>3.36</v>
      </c>
      <c r="K85" s="4">
        <v>3.17</v>
      </c>
      <c r="L85" s="4">
        <v>3.19</v>
      </c>
      <c r="M85" s="4">
        <v>2.89</v>
      </c>
      <c r="N85" s="4">
        <v>2.86</v>
      </c>
    </row>
    <row r="86" spans="2:14" x14ac:dyDescent="0.3">
      <c r="B86" s="4">
        <v>1997</v>
      </c>
      <c r="C86" s="4">
        <v>2.4900000000000002</v>
      </c>
      <c r="D86" s="4">
        <v>2.4900000000000002</v>
      </c>
      <c r="E86" s="4">
        <v>2.8</v>
      </c>
      <c r="F86" s="4">
        <v>2.91</v>
      </c>
      <c r="G86" s="4">
        <v>3.09</v>
      </c>
      <c r="H86" s="4">
        <v>2.97</v>
      </c>
      <c r="I86" s="4">
        <v>2.96</v>
      </c>
      <c r="J86" s="4">
        <v>3.06</v>
      </c>
      <c r="K86" s="4">
        <v>3.09</v>
      </c>
      <c r="L86" s="4">
        <v>2.98</v>
      </c>
      <c r="M86" s="4">
        <v>2.95</v>
      </c>
      <c r="N86" s="4">
        <v>2.92</v>
      </c>
    </row>
    <row r="87" spans="2:14" x14ac:dyDescent="0.3">
      <c r="B87" s="4">
        <v>1998</v>
      </c>
      <c r="C87" s="4">
        <v>2.57</v>
      </c>
      <c r="D87" s="4">
        <v>3.08</v>
      </c>
      <c r="E87" s="4">
        <v>3.14</v>
      </c>
      <c r="F87" s="4">
        <v>3.28</v>
      </c>
      <c r="G87" s="4">
        <v>3.48</v>
      </c>
      <c r="H87" s="4">
        <v>3.34</v>
      </c>
      <c r="I87" s="4">
        <v>3.32</v>
      </c>
      <c r="J87" s="4">
        <v>3.6</v>
      </c>
      <c r="K87" s="4">
        <v>3.2</v>
      </c>
      <c r="L87" s="4">
        <v>3.2</v>
      </c>
      <c r="M87" s="4">
        <v>3.88</v>
      </c>
      <c r="N87" s="4">
        <v>3.09</v>
      </c>
    </row>
    <row r="88" spans="2:14" x14ac:dyDescent="0.3">
      <c r="B88" s="4">
        <v>1999</v>
      </c>
      <c r="C88" s="4">
        <v>2.98</v>
      </c>
      <c r="D88" s="4">
        <v>2.9</v>
      </c>
      <c r="E88" s="4">
        <v>3</v>
      </c>
      <c r="F88" s="4">
        <v>2.98</v>
      </c>
      <c r="G88" s="4">
        <v>3.03</v>
      </c>
      <c r="H88" s="4">
        <v>3.2</v>
      </c>
      <c r="I88" s="4">
        <v>3</v>
      </c>
      <c r="J88" s="4">
        <v>2.97</v>
      </c>
      <c r="K88" s="4">
        <v>3.02</v>
      </c>
      <c r="L88" s="4">
        <v>3.07</v>
      </c>
      <c r="M88" s="4">
        <v>2.97</v>
      </c>
      <c r="N88" s="4">
        <v>3.02</v>
      </c>
    </row>
    <row r="89" spans="2:14" x14ac:dyDescent="0.3">
      <c r="B89" s="4">
        <v>2000</v>
      </c>
      <c r="C89" s="4">
        <v>3.09</v>
      </c>
      <c r="D89" s="4">
        <v>3.07</v>
      </c>
      <c r="E89" s="4">
        <v>3.15</v>
      </c>
      <c r="F89" s="4">
        <v>3.12</v>
      </c>
      <c r="G89" s="4">
        <v>3.19</v>
      </c>
      <c r="H89" s="4">
        <v>3.19</v>
      </c>
      <c r="I89" s="4">
        <v>3.17</v>
      </c>
      <c r="J89" s="4">
        <v>3.16</v>
      </c>
      <c r="K89" s="4">
        <v>3.16</v>
      </c>
      <c r="L89" s="4">
        <v>3.21</v>
      </c>
      <c r="M89" s="4">
        <v>3.15</v>
      </c>
      <c r="N89" s="4">
        <v>2.95</v>
      </c>
    </row>
    <row r="90" spans="2:14" x14ac:dyDescent="0.3">
      <c r="B90" s="4">
        <v>2001</v>
      </c>
      <c r="C90" s="4">
        <v>2.75</v>
      </c>
      <c r="D90" s="4">
        <v>2.87</v>
      </c>
      <c r="E90" s="4">
        <v>3.1</v>
      </c>
      <c r="F90" s="4">
        <v>3.15</v>
      </c>
      <c r="G90" s="4">
        <v>3.32</v>
      </c>
      <c r="H90" s="4">
        <v>3.33</v>
      </c>
      <c r="I90" s="4">
        <v>3.43</v>
      </c>
      <c r="J90" s="4">
        <v>3.4</v>
      </c>
      <c r="K90" s="4">
        <v>3.55</v>
      </c>
      <c r="L90" s="4">
        <v>3.35</v>
      </c>
      <c r="M90" s="4">
        <v>3.29</v>
      </c>
      <c r="N90" s="4">
        <v>3.22</v>
      </c>
    </row>
    <row r="91" spans="2:14" x14ac:dyDescent="0.3">
      <c r="B91" s="4">
        <v>2010</v>
      </c>
      <c r="C91" s="4">
        <v>3.62</v>
      </c>
      <c r="D91" s="4">
        <v>3.6</v>
      </c>
      <c r="E91" s="4">
        <v>3.52</v>
      </c>
      <c r="F91" s="4">
        <v>3.49</v>
      </c>
      <c r="G91" s="4">
        <v>3.53</v>
      </c>
      <c r="H91" s="4">
        <v>3.32</v>
      </c>
      <c r="I91" s="4">
        <v>3.43</v>
      </c>
      <c r="J91" s="4">
        <v>3.62</v>
      </c>
      <c r="K91" s="4">
        <v>3.65</v>
      </c>
      <c r="L91" s="4">
        <v>3.67</v>
      </c>
      <c r="M91" s="4">
        <v>3.42</v>
      </c>
      <c r="N91" s="4">
        <v>3.17</v>
      </c>
    </row>
    <row r="92" spans="2:14" x14ac:dyDescent="0.3">
      <c r="B92" s="4">
        <v>2011</v>
      </c>
      <c r="C92" s="4">
        <v>3.21</v>
      </c>
      <c r="D92" s="4">
        <v>3.6</v>
      </c>
      <c r="E92" s="4">
        <v>3.55</v>
      </c>
      <c r="F92" s="4">
        <v>3.47</v>
      </c>
      <c r="G92" s="4">
        <v>3.41</v>
      </c>
      <c r="H92" s="4">
        <v>3.36</v>
      </c>
      <c r="I92" s="4">
        <v>3.46</v>
      </c>
      <c r="J92" s="4">
        <v>3.68</v>
      </c>
      <c r="K92" s="4">
        <v>3.57</v>
      </c>
      <c r="L92" s="4">
        <v>3.37</v>
      </c>
      <c r="M92" s="4">
        <v>3.09</v>
      </c>
      <c r="N92" s="4">
        <v>3.19</v>
      </c>
    </row>
    <row r="93" spans="2:14" x14ac:dyDescent="0.3">
      <c r="B93" s="4">
        <v>2012</v>
      </c>
      <c r="C93" s="4">
        <v>2.86</v>
      </c>
      <c r="D93" s="4">
        <v>3.39</v>
      </c>
      <c r="E93" s="4">
        <v>3.41</v>
      </c>
      <c r="F93" s="4">
        <v>3.58</v>
      </c>
      <c r="G93" s="4">
        <v>3.67</v>
      </c>
      <c r="H93" s="4">
        <v>3.62</v>
      </c>
      <c r="I93" s="4">
        <v>3.67</v>
      </c>
      <c r="J93" s="4">
        <v>3.7</v>
      </c>
      <c r="K93" s="4">
        <v>3.67</v>
      </c>
      <c r="L93" s="4">
        <v>3.7</v>
      </c>
      <c r="M93" s="4">
        <v>3.29</v>
      </c>
      <c r="N93" s="4">
        <v>3.09</v>
      </c>
    </row>
    <row r="94" spans="2:14" x14ac:dyDescent="0.3">
      <c r="B94" s="4">
        <v>2013</v>
      </c>
      <c r="C94" s="4">
        <v>3.15</v>
      </c>
      <c r="D94" s="4">
        <v>2.99</v>
      </c>
      <c r="E94" s="4">
        <v>3.48</v>
      </c>
      <c r="F94" s="4">
        <v>3.58</v>
      </c>
      <c r="G94" s="4">
        <v>3.13</v>
      </c>
      <c r="H94" s="4">
        <v>3.75</v>
      </c>
      <c r="I94" s="4">
        <v>3.75</v>
      </c>
      <c r="J94" s="4">
        <v>3.73</v>
      </c>
      <c r="K94" s="4">
        <v>3.32</v>
      </c>
      <c r="L94" s="4">
        <v>3.66</v>
      </c>
      <c r="M94" s="4">
        <v>3.58</v>
      </c>
      <c r="N94" s="4">
        <v>3.6</v>
      </c>
    </row>
    <row r="95" spans="2:14" x14ac:dyDescent="0.3">
      <c r="B95" s="4">
        <v>2017</v>
      </c>
      <c r="C95" s="4">
        <v>3.12</v>
      </c>
      <c r="D95" s="4">
        <v>3.26</v>
      </c>
      <c r="E95" s="4">
        <v>4.07</v>
      </c>
      <c r="F95" s="4">
        <v>3.66</v>
      </c>
      <c r="G95" s="4">
        <v>3.89</v>
      </c>
      <c r="H95" s="4">
        <v>3.46</v>
      </c>
      <c r="I95" s="4">
        <v>3.44</v>
      </c>
      <c r="J95" s="4">
        <v>3.41</v>
      </c>
      <c r="K95" s="4">
        <v>3.37</v>
      </c>
      <c r="L95" s="4">
        <v>3.27</v>
      </c>
      <c r="M95" s="4">
        <v>2.56</v>
      </c>
      <c r="N95" s="4">
        <v>2.4300000000000002</v>
      </c>
    </row>
    <row r="96" spans="2:14" x14ac:dyDescent="0.3">
      <c r="B96" s="4">
        <v>2018</v>
      </c>
      <c r="C96" s="4">
        <v>2.36</v>
      </c>
      <c r="D96" s="4">
        <v>2.42</v>
      </c>
      <c r="E96" s="4">
        <v>2.62</v>
      </c>
      <c r="F96" s="4">
        <v>3.36</v>
      </c>
      <c r="G96" s="4">
        <v>3.44</v>
      </c>
      <c r="H96" s="4">
        <v>3.39</v>
      </c>
      <c r="I96" s="4">
        <v>3.35</v>
      </c>
      <c r="J96" s="4">
        <v>3.6</v>
      </c>
      <c r="K96" s="4">
        <v>3.6</v>
      </c>
      <c r="L96" s="4">
        <v>3.33</v>
      </c>
      <c r="M96" s="4">
        <v>3.13</v>
      </c>
      <c r="N96" s="4">
        <v>3.15</v>
      </c>
    </row>
    <row r="97" spans="2:14" x14ac:dyDescent="0.3">
      <c r="B97" s="4">
        <v>2019</v>
      </c>
      <c r="C97" s="4">
        <v>3.29</v>
      </c>
      <c r="D97" s="4">
        <v>3.29</v>
      </c>
      <c r="E97" s="4">
        <v>3.51</v>
      </c>
      <c r="F97" s="4">
        <v>3.52</v>
      </c>
      <c r="G97" s="4">
        <v>3.36</v>
      </c>
      <c r="H97" s="4">
        <v>3.28</v>
      </c>
      <c r="I97" s="4">
        <v>3.22</v>
      </c>
      <c r="J97" s="4">
        <v>3.3</v>
      </c>
      <c r="K97" s="4">
        <v>3.46</v>
      </c>
      <c r="L97" s="4">
        <v>3.25</v>
      </c>
      <c r="M97" s="4">
        <v>3.14</v>
      </c>
      <c r="N97" s="4">
        <v>2.62</v>
      </c>
    </row>
    <row r="98" spans="2:14" x14ac:dyDescent="0.3">
      <c r="B98" s="4">
        <v>2020</v>
      </c>
      <c r="C98" s="4">
        <v>2.48</v>
      </c>
      <c r="D98" s="4">
        <v>3.07</v>
      </c>
      <c r="E98" s="4">
        <v>3.28</v>
      </c>
      <c r="F98" s="4">
        <v>3.57</v>
      </c>
      <c r="G98" s="4">
        <v>3.42</v>
      </c>
      <c r="H98" s="4">
        <v>3.49</v>
      </c>
      <c r="I98" s="4">
        <v>3.52</v>
      </c>
      <c r="J98" s="4">
        <v>3.52</v>
      </c>
      <c r="K98" s="4">
        <v>3.5</v>
      </c>
      <c r="L98" s="4">
        <v>3.48</v>
      </c>
      <c r="M98" s="4">
        <v>3.24</v>
      </c>
      <c r="N98" s="4">
        <v>3.28</v>
      </c>
    </row>
    <row r="99" spans="2:14" x14ac:dyDescent="0.3">
      <c r="B99" s="5"/>
      <c r="C99" s="4">
        <f>MAX(C61:C98)</f>
        <v>3.62</v>
      </c>
      <c r="D99" s="4">
        <f t="shared" ref="D99:N99" si="0">MAX(D61:D98)</f>
        <v>3.6</v>
      </c>
      <c r="E99" s="4">
        <f t="shared" si="0"/>
        <v>4.07</v>
      </c>
      <c r="F99" s="4">
        <f t="shared" si="0"/>
        <v>3.66</v>
      </c>
      <c r="G99" s="4">
        <f t="shared" si="0"/>
        <v>3.89</v>
      </c>
      <c r="H99" s="4">
        <f t="shared" si="0"/>
        <v>3.75</v>
      </c>
      <c r="I99" s="4">
        <f t="shared" si="0"/>
        <v>3.75</v>
      </c>
      <c r="J99" s="4">
        <f t="shared" si="0"/>
        <v>3.73</v>
      </c>
      <c r="K99" s="4">
        <f t="shared" si="0"/>
        <v>3.67</v>
      </c>
      <c r="L99" s="4">
        <f t="shared" si="0"/>
        <v>3.7</v>
      </c>
      <c r="M99" s="4">
        <f t="shared" si="0"/>
        <v>3.88</v>
      </c>
      <c r="N99" s="4">
        <f t="shared" si="0"/>
        <v>3.6</v>
      </c>
    </row>
    <row r="100" spans="2:14" x14ac:dyDescent="0.3">
      <c r="B100" t="s">
        <v>17</v>
      </c>
      <c r="C100" s="2">
        <f>MAX(C61:C99)</f>
        <v>3.62</v>
      </c>
      <c r="D100" s="2">
        <f t="shared" ref="D100:N100" si="1">MAX(D61:D99)</f>
        <v>3.6</v>
      </c>
      <c r="E100" s="2">
        <f t="shared" si="1"/>
        <v>4.07</v>
      </c>
      <c r="F100" s="2">
        <f t="shared" si="1"/>
        <v>3.66</v>
      </c>
      <c r="G100" s="2">
        <f t="shared" si="1"/>
        <v>3.89</v>
      </c>
      <c r="H100" s="2">
        <f t="shared" si="1"/>
        <v>3.75</v>
      </c>
      <c r="I100" s="2">
        <f t="shared" si="1"/>
        <v>3.75</v>
      </c>
      <c r="J100" s="2">
        <f t="shared" si="1"/>
        <v>3.73</v>
      </c>
      <c r="K100" s="2">
        <f t="shared" si="1"/>
        <v>3.67</v>
      </c>
      <c r="L100" s="2">
        <f t="shared" si="1"/>
        <v>3.7</v>
      </c>
      <c r="M100" s="2">
        <f t="shared" si="1"/>
        <v>3.88</v>
      </c>
      <c r="N100" s="2">
        <f t="shared" si="1"/>
        <v>3.6</v>
      </c>
    </row>
    <row r="101" spans="2:14" x14ac:dyDescent="0.3">
      <c r="B101" t="s">
        <v>18</v>
      </c>
      <c r="C101">
        <f>AVERAGE(C61:C98)</f>
        <v>2.4755263157894745</v>
      </c>
      <c r="D101">
        <f t="shared" ref="D101:N101" si="2">AVERAGE(D61:D98)</f>
        <v>2.6107894736842105</v>
      </c>
      <c r="E101">
        <f t="shared" si="2"/>
        <v>2.7815789473684212</v>
      </c>
      <c r="F101">
        <f t="shared" si="2"/>
        <v>2.9144736842105261</v>
      </c>
      <c r="G101">
        <f t="shared" si="2"/>
        <v>2.9742105263157894</v>
      </c>
      <c r="H101">
        <f t="shared" si="2"/>
        <v>2.9771052631578949</v>
      </c>
      <c r="I101">
        <f t="shared" si="2"/>
        <v>3.0249999999999999</v>
      </c>
      <c r="J101">
        <f t="shared" si="2"/>
        <v>3.0892105263157901</v>
      </c>
      <c r="K101">
        <f t="shared" si="2"/>
        <v>3.0668421052631576</v>
      </c>
      <c r="L101">
        <f t="shared" si="2"/>
        <v>2.9526315789473685</v>
      </c>
      <c r="M101">
        <f t="shared" si="2"/>
        <v>2.7923684210526321</v>
      </c>
      <c r="N101">
        <f t="shared" si="2"/>
        <v>2.6076315789473683</v>
      </c>
    </row>
  </sheetData>
  <autoFilter ref="A1:N55">
    <filterColumn colId="2">
      <filters>
        <filter val="1.51"/>
        <filter val="1.75"/>
        <filter val="1.88"/>
        <filter val="1.92"/>
        <filter val="1.98"/>
        <filter val="2"/>
        <filter val="2.05"/>
        <filter val="2.1"/>
        <filter val="2.21"/>
        <filter val="2.22"/>
        <filter val="2.26"/>
        <filter val="2.3"/>
        <filter val="2.33"/>
        <filter val="2.34"/>
        <filter val="2.35"/>
        <filter val="2.36"/>
        <filter val="2.38"/>
        <filter val="2.41"/>
        <filter val="2.43"/>
        <filter val="2.45"/>
        <filter val="2.47"/>
        <filter val="2.48"/>
        <filter val="2.49"/>
        <filter val="2.57"/>
        <filter val="2.67"/>
        <filter val="2.68"/>
        <filter val="2.7"/>
        <filter val="2.75"/>
        <filter val="2.86"/>
        <filter val="2.98"/>
        <filter val="3.09"/>
        <filter val="3.12"/>
        <filter val="3.15"/>
        <filter val="3.17"/>
        <filter val="3.19"/>
        <filter val="3.21"/>
        <filter val="3.23"/>
        <filter val="3.29"/>
        <filter val="3.62"/>
        <filter val="3.7"/>
      </filters>
    </filterColumn>
    <filterColumn colId="3">
      <filters>
        <filter val="1.66"/>
        <filter val="1.74"/>
        <filter val="1.91"/>
        <filter val="1.98"/>
        <filter val="2.02"/>
        <filter val="2.07"/>
        <filter val="2.16"/>
        <filter val="2.18"/>
        <filter val="2.19"/>
        <filter val="2.21"/>
        <filter val="2.27"/>
        <filter val="2.29"/>
        <filter val="2.32"/>
        <filter val="2.38"/>
        <filter val="2.4"/>
        <filter val="2.42"/>
        <filter val="2.45"/>
        <filter val="2.48"/>
        <filter val="2.49"/>
        <filter val="2.6"/>
        <filter val="2.61"/>
        <filter val="2.62"/>
        <filter val="2.63"/>
        <filter val="2.68"/>
        <filter val="2.7"/>
        <filter val="2.8"/>
        <filter val="2.85"/>
        <filter val="2.87"/>
        <filter val="2.9"/>
        <filter val="2.95"/>
        <filter val="2.99"/>
        <filter val="3.07"/>
        <filter val="3.08"/>
        <filter val="3.15"/>
        <filter val="3.19"/>
        <filter val="3.26"/>
        <filter val="3.29"/>
        <filter val="3.39"/>
        <filter val="3.6"/>
        <filter val="3.64"/>
      </filters>
    </filterColumn>
    <filterColumn colId="4">
      <filters>
        <filter val="1.48"/>
        <filter val="1.98"/>
        <filter val="1.99"/>
        <filter val="2.06"/>
        <filter val="2.07"/>
        <filter val="2.09"/>
        <filter val="2.18"/>
        <filter val="2.23"/>
        <filter val="2.3"/>
        <filter val="2.32"/>
        <filter val="2.35"/>
        <filter val="2.47"/>
        <filter val="2.5"/>
        <filter val="2.55"/>
        <filter val="2.62"/>
        <filter val="2.65"/>
        <filter val="2.68"/>
        <filter val="2.7"/>
        <filter val="2.71"/>
        <filter val="2.74"/>
        <filter val="2.77"/>
        <filter val="2.78"/>
        <filter val="2.8"/>
        <filter val="2.84"/>
        <filter val="2.89"/>
        <filter val="2.91"/>
        <filter val="3"/>
        <filter val="3.03"/>
        <filter val="3.06"/>
        <filter val="3.1"/>
        <filter val="3.14"/>
        <filter val="3.15"/>
        <filter val="3.27"/>
        <filter val="3.28"/>
        <filter val="3.41"/>
        <filter val="3.48"/>
        <filter val="3.49"/>
        <filter val="3.51"/>
        <filter val="3.52"/>
        <filter val="3.55"/>
        <filter val="4.07"/>
        <filter val="4.19"/>
        <filter val="4.4"/>
      </filters>
    </filterColumn>
    <filterColumn colId="5">
      <filters>
        <filter val="2.16"/>
        <filter val="2.29"/>
        <filter val="2.35"/>
        <filter val="2.36"/>
        <filter val="2.38"/>
        <filter val="2.42"/>
        <filter val="2.45"/>
        <filter val="2.46"/>
        <filter val="2.63"/>
        <filter val="2.67"/>
        <filter val="2.71"/>
        <filter val="2.72"/>
        <filter val="2.75"/>
        <filter val="2.8"/>
        <filter val="2.83"/>
        <filter val="2.85"/>
        <filter val="2.87"/>
        <filter val="2.89"/>
        <filter val="2.91"/>
        <filter val="2.93"/>
        <filter val="2.98"/>
        <filter val="3"/>
        <filter val="3.05"/>
        <filter val="3.08"/>
        <filter val="3.12"/>
        <filter val="3.15"/>
        <filter val="3.28"/>
        <filter val="3.35"/>
        <filter val="3.36"/>
        <filter val="3.39"/>
        <filter val="3.47"/>
        <filter val="3.49"/>
        <filter val="3.52"/>
        <filter val="3.57"/>
        <filter val="3.58"/>
        <filter val="3.66"/>
        <filter val="4.27"/>
        <filter val="4.89"/>
      </filters>
    </filterColumn>
    <filterColumn colId="6">
      <filters>
        <filter val="2.26"/>
        <filter val="2.35"/>
        <filter val="2.39"/>
        <filter val="2.44"/>
        <filter val="2.45"/>
        <filter val="2.47"/>
        <filter val="2.5"/>
        <filter val="2.52"/>
        <filter val="2.77"/>
        <filter val="2.78"/>
        <filter val="2.8"/>
        <filter val="2.86"/>
        <filter val="2.91"/>
        <filter val="2.92"/>
        <filter val="2.94"/>
        <filter val="2.95"/>
        <filter val="2.96"/>
        <filter val="2.97"/>
        <filter val="2.98"/>
        <filter val="3.03"/>
        <filter val="3.09"/>
        <filter val="3.13"/>
        <filter val="3.18"/>
        <filter val="3.19"/>
        <filter val="3.32"/>
        <filter val="3.33"/>
        <filter val="3.36"/>
        <filter val="3.39"/>
        <filter val="3.41"/>
        <filter val="3.42"/>
        <filter val="3.44"/>
        <filter val="3.48"/>
        <filter val="3.53"/>
        <filter val="3.67"/>
        <filter val="3.89"/>
        <filter val="4.45"/>
        <filter val="4.91"/>
      </filters>
    </filterColumn>
    <filterColumn colId="7">
      <filters>
        <filter val="2.4"/>
        <filter val="2.41"/>
        <filter val="2.44"/>
        <filter val="2.47"/>
        <filter val="2.48"/>
        <filter val="2.51"/>
        <filter val="2.58"/>
        <filter val="2.59"/>
        <filter val="2.65"/>
        <filter val="2.77"/>
        <filter val="2.85"/>
        <filter val="2.88"/>
        <filter val="2.95"/>
        <filter val="2.97"/>
        <filter val="2.99"/>
        <filter val="3.01"/>
        <filter val="3.02"/>
        <filter val="3.04"/>
        <filter val="3.06"/>
        <filter val="3.19"/>
        <filter val="3.2"/>
        <filter val="3.22"/>
        <filter val="3.28"/>
        <filter val="3.32"/>
        <filter val="3.33"/>
        <filter val="3.34"/>
        <filter val="3.36"/>
        <filter val="3.39"/>
        <filter val="3.46"/>
        <filter val="3.47"/>
        <filter val="3.49"/>
        <filter val="3.62"/>
        <filter val="3.75"/>
        <filter val="5.29"/>
      </filters>
    </filterColumn>
    <filterColumn colId="8">
      <filters>
        <filter val="2.11"/>
        <filter val="2.39"/>
        <filter val="2.41"/>
        <filter val="2.42"/>
        <filter val="2.43"/>
        <filter val="2.56"/>
        <filter val="2.62"/>
        <filter val="2.65"/>
        <filter val="2.68"/>
        <filter val="2.77"/>
        <filter val="2.88"/>
        <filter val="2.96"/>
        <filter val="2.98"/>
        <filter val="2.99"/>
        <filter val="3"/>
        <filter val="3.02"/>
        <filter val="3.12"/>
        <filter val="3.15"/>
        <filter val="3.16"/>
        <filter val="3.17"/>
        <filter val="3.22"/>
        <filter val="3.32"/>
        <filter val="3.35"/>
        <filter val="3.43"/>
        <filter val="3.44"/>
        <filter val="3.46"/>
        <filter val="3.52"/>
        <filter val="3.67"/>
        <filter val="3.71"/>
        <filter val="3.7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area_elevation_data</vt:lpstr>
      <vt:lpstr>Minimum_WL</vt:lpstr>
      <vt:lpstr>Maximum_WL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2022-02-15T19:35:14Z</dcterms:created>
  <dcterms:modified xsi:type="dcterms:W3CDTF">2022-03-15T10:59:13Z</dcterms:modified>
</cp:coreProperties>
</file>