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C10" i="8"/>
  <c r="C3" i="8"/>
  <c r="C2" i="8"/>
  <c r="C3" i="7"/>
  <c r="C4" i="7"/>
  <c r="C5" i="7"/>
  <c r="C6" i="7"/>
  <c r="C7" i="7"/>
  <c r="C8" i="7"/>
  <c r="C9" i="7"/>
  <c r="C10" i="7"/>
  <c r="C11" i="7"/>
  <c r="C12" i="7"/>
  <c r="C13" i="7"/>
  <c r="C2" i="7"/>
  <c r="C9" i="8" l="1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<sst xmlns="http://schemas.openxmlformats.org/spreadsheetml/2006/main" count="176" uniqueCount="87">
  <si>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</si>
  <si>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</si>
  <si>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</si>
  <si>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</si>
  <si>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</si>
  <si>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</si>
  <si>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</si>
  <si>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</si>
  <si>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</si>
  <si>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</si>
  <si>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</si>
  <si>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</si>
  <si>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</si>
  <si>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</si>
  <si>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</si>
  <si>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</si>
  <si>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</si>
  <si>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</si>
  <si>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</si>
  <si>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</si>
  <si>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</si>
  <si>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</si>
  <si>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</si>
  <si>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</si>
  <si>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</si>
  <si>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</si>
  <si>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</si>
  <si>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</si>
  <si>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</si>
  <si>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</si>
  <si>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</si>
  <si>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</si>
  <si>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</si>
  <si>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</si>
  <si>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</si>
  <si>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</si>
  <si>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</si>
  <si>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</si>
  <si>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</si>
  <si>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</si>
  <si>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</si>
  <si>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</si>
  <si>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</si>
  <si>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</si>
  <si>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</si>
  <si>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</si>
  <si>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</si>
  <si>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</si>
  <si>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</si>
  <si>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</si>
  <si>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</si>
  <si>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</si>
  <si>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</si>
  <si>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</si>
  <si>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</si>
  <si>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</si>
  <si>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</si>
  <si>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</si>
  <si>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</si>
  <si>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</si>
  <si>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</si>
  <si>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</si>
  <si>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</si>
  <si>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</si>
  <si>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</si>
  <si>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</si>
  <si>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</si>
  <si>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</si>
  <si>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</si>
  <si>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</si>
  <si>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</si>
  <si>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</si>
  <si>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</si>
  <si>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</si>
  <si>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</si>
  <si>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</si>
  <si>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</si>
  <si>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</si>
  <si>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</si>
  <si>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</si>
  <si>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</si>
  <si>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</si>
  <si>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</si>
  <si>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</si>
  <si>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</si>
  <si>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</si>
  <si>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Gabura_2V_DFR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</si>
</sst>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9" zoomScale="190" zoomScaleNormal="190" workbookViewId="0">
      <selection activeCell="C31" sqref="C31"/>
    </sheetView>
  </sheetViews>
  <sheetFormatPr defaultRowHeight="15" x14ac:dyDescent="0.25"/>
  <cols>
    <col min="1" max="1" width="29" customWidth="1"/>
    <col min="6" max="6" width="11.4257812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 t="s">
        <v>4</v>
      </c>
      <c r="C2" s="1">
        <v>5</v>
      </c>
    </row>
    <row r="3" spans="1:9" x14ac:dyDescent="0.25">
      <c r="A3" t="s">
        <v>5</v>
      </c>
      <c r="B3" s="1" t="s">
        <v>6</v>
      </c>
      <c r="C3" s="1">
        <v>5.2480000000000002</v>
      </c>
    </row>
    <row r="4" spans="1:9" x14ac:dyDescent="0.25">
      <c r="A4" t="s">
        <v>7</v>
      </c>
      <c r="B4" s="1" t="s">
        <v>6</v>
      </c>
      <c r="C4" s="1">
        <v>12.956</v>
      </c>
      <c r="I4" s="1"/>
    </row>
    <row r="5" spans="1:9" x14ac:dyDescent="0.25">
      <c r="A5" t="s">
        <v>8</v>
      </c>
      <c r="B5" s="1" t="s">
        <v>6</v>
      </c>
      <c r="C5" s="1">
        <v>-6.56</v>
      </c>
      <c r="D5">
        <f>C4-C11</f>
        <v>17.875999999999998</v>
      </c>
      <c r="I5" s="1"/>
    </row>
    <row r="6" spans="1:9" x14ac:dyDescent="0.25">
      <c r="A6" t="s">
        <v>9</v>
      </c>
      <c r="B6" s="1" t="s">
        <v>6</v>
      </c>
      <c r="C6" s="1">
        <v>-4.6500000000000004</v>
      </c>
      <c r="I6" s="1"/>
    </row>
    <row r="7" spans="1:9" x14ac:dyDescent="0.25">
      <c r="A7" t="s">
        <v>10</v>
      </c>
      <c r="B7" s="1" t="s">
        <v>6</v>
      </c>
      <c r="C7" s="1">
        <v>18.04</v>
      </c>
      <c r="I7" s="1"/>
    </row>
    <row r="8" spans="1:9" x14ac:dyDescent="0.25">
      <c r="A8" t="s">
        <v>11</v>
      </c>
      <c r="B8" s="1" t="s">
        <v>6</v>
      </c>
      <c r="C8" s="1">
        <v>19.68</v>
      </c>
      <c r="I8" s="1"/>
    </row>
    <row r="9" spans="1:9" x14ac:dyDescent="0.25">
      <c r="A9" t="s">
        <v>12</v>
      </c>
      <c r="B9" s="1"/>
      <c r="C9" s="1">
        <v>2</v>
      </c>
    </row>
    <row r="10" spans="1:9" x14ac:dyDescent="0.25">
      <c r="A10" t="s">
        <v>13</v>
      </c>
      <c r="B10" s="1"/>
      <c r="C10" s="1">
        <v>3</v>
      </c>
    </row>
    <row r="11" spans="1:9" x14ac:dyDescent="0.25">
      <c r="A11" t="s">
        <v>14</v>
      </c>
      <c r="B11" s="1" t="s">
        <v>6</v>
      </c>
      <c r="C11" s="1">
        <v>-4.92</v>
      </c>
    </row>
    <row r="12" spans="1:9" x14ac:dyDescent="0.25">
      <c r="A12" t="s">
        <v>19</v>
      </c>
      <c r="B12" s="1" t="s">
        <v>20</v>
      </c>
      <c r="C12" s="1">
        <v>85</v>
      </c>
    </row>
    <row r="13" spans="1:9" x14ac:dyDescent="0.25">
      <c r="A13" t="s">
        <v>15</v>
      </c>
      <c r="B13" s="1"/>
      <c r="C13" s="1">
        <v>2</v>
      </c>
    </row>
    <row r="14" spans="1:9" x14ac:dyDescent="0.25">
      <c r="A14" t="s">
        <v>16</v>
      </c>
      <c r="B14" s="1" t="s">
        <v>17</v>
      </c>
      <c r="C14" s="1">
        <v>5</v>
      </c>
    </row>
    <row r="15" spans="1:9" x14ac:dyDescent="0.25">
      <c r="A15" t="s">
        <v>18</v>
      </c>
      <c r="B15" s="1" t="s">
        <v>17</v>
      </c>
      <c r="C15" s="1">
        <v>6</v>
      </c>
    </row>
    <row r="16" spans="1:9" x14ac:dyDescent="0.25">
      <c r="A16" t="s">
        <v>30</v>
      </c>
      <c r="B16" s="1" t="s">
        <v>31</v>
      </c>
      <c r="C16" s="1">
        <v>27.55</v>
      </c>
    </row>
    <row r="17" spans="1:3" x14ac:dyDescent="0.25">
      <c r="A17" t="s">
        <v>32</v>
      </c>
      <c r="B17" s="1" t="s">
        <v>31</v>
      </c>
      <c r="C17" s="1">
        <v>31.48</v>
      </c>
    </row>
    <row r="18" spans="1:3" x14ac:dyDescent="0.25">
      <c r="A18" t="s">
        <v>28</v>
      </c>
      <c r="B18" s="1" t="s">
        <v>25</v>
      </c>
      <c r="C18" s="1">
        <v>8</v>
      </c>
    </row>
    <row r="19" spans="1:3" x14ac:dyDescent="0.25">
      <c r="A19" t="s">
        <v>29</v>
      </c>
      <c r="B19" s="1" t="s">
        <v>25</v>
      </c>
      <c r="C19" s="1">
        <v>8</v>
      </c>
    </row>
    <row r="20" spans="1:3" x14ac:dyDescent="0.25">
      <c r="A20" t="s">
        <v>27</v>
      </c>
      <c r="B20" s="1" t="s">
        <v>17</v>
      </c>
      <c r="C20" s="1">
        <v>3</v>
      </c>
    </row>
    <row r="21" spans="1:3" x14ac:dyDescent="0.25">
      <c r="A21" t="s">
        <v>26</v>
      </c>
      <c r="B21" s="1" t="s">
        <v>17</v>
      </c>
      <c r="C21" s="1">
        <v>3</v>
      </c>
    </row>
    <row r="22" spans="1:3" x14ac:dyDescent="0.25">
      <c r="A22" t="s">
        <v>34</v>
      </c>
      <c r="B22" s="1" t="s">
        <v>17</v>
      </c>
      <c r="C22" s="1">
        <v>32.799999999999997</v>
      </c>
    </row>
    <row r="23" spans="1:3" x14ac:dyDescent="0.25">
      <c r="A23" t="s">
        <v>37</v>
      </c>
      <c r="B23" s="1" t="s">
        <v>35</v>
      </c>
      <c r="C23" s="1">
        <v>10</v>
      </c>
    </row>
    <row r="24" spans="1:3" x14ac:dyDescent="0.25">
      <c r="A24" t="s">
        <v>38</v>
      </c>
      <c r="B24" s="1" t="s">
        <v>36</v>
      </c>
      <c r="C24" s="1">
        <v>13.12</v>
      </c>
    </row>
    <row r="25" spans="1:3" x14ac:dyDescent="0.25">
      <c r="A25" t="s">
        <v>39</v>
      </c>
      <c r="C25" s="1">
        <v>0.4</v>
      </c>
    </row>
    <row r="26" spans="1:3" x14ac:dyDescent="0.25">
      <c r="A26" t="s">
        <v>40</v>
      </c>
      <c r="B26" s="1" t="s">
        <v>17</v>
      </c>
      <c r="C26" s="1">
        <v>17.87</v>
      </c>
    </row>
    <row r="27" spans="1:3" x14ac:dyDescent="0.25">
      <c r="A27" t="s">
        <v>41</v>
      </c>
      <c r="C27" s="1">
        <v>0.14299999999999999</v>
      </c>
    </row>
    <row r="28" spans="1:3" x14ac:dyDescent="0.25">
      <c r="A28" t="s">
        <v>47</v>
      </c>
      <c r="B28" s="1" t="s">
        <v>17</v>
      </c>
      <c r="C28" s="1">
        <v>2.62</v>
      </c>
    </row>
    <row r="29" spans="1:3" x14ac:dyDescent="0.25">
      <c r="A29" t="s">
        <v>42</v>
      </c>
      <c r="B29" s="1" t="s">
        <v>31</v>
      </c>
      <c r="C29" s="1">
        <v>19.68</v>
      </c>
    </row>
    <row r="30" spans="1:3" x14ac:dyDescent="0.25">
      <c r="A30" t="s">
        <v>43</v>
      </c>
      <c r="B30" s="1" t="s">
        <v>44</v>
      </c>
      <c r="C30" s="1">
        <v>120</v>
      </c>
    </row>
    <row r="31" spans="1:3" x14ac:dyDescent="0.25">
      <c r="A31" t="s">
        <v>45</v>
      </c>
      <c r="B31" s="1" t="s">
        <v>25</v>
      </c>
      <c r="C31" s="1">
        <v>30</v>
      </c>
    </row>
    <row r="32" spans="1:3" x14ac:dyDescent="0.25">
      <c r="A32" t="s">
        <v>46</v>
      </c>
      <c r="B32" s="1" t="s">
        <v>17</v>
      </c>
      <c r="C32" s="1">
        <v>15.42</v>
      </c>
    </row>
    <row r="33" spans="1:3" x14ac:dyDescent="0.25">
      <c r="A33" t="s">
        <v>48</v>
      </c>
      <c r="B33" s="1" t="s">
        <v>49</v>
      </c>
      <c r="C33" s="1">
        <v>8.1999999999999993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F9" sqref="F9"/>
    </sheetView>
  </sheetViews>
  <sheetFormatPr defaultRowHeight="15" x14ac:dyDescent="0.25"/>
  <cols>
    <col min="3" max="4" width="12.140625" customWidth="1"/>
  </cols>
  <sheetData>
    <row r="1" spans="1:4" x14ac:dyDescent="0.25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25">
      <c r="A2" s="1">
        <v>425</v>
      </c>
      <c r="B2" s="1">
        <v>5</v>
      </c>
      <c r="C2" s="1">
        <v>8</v>
      </c>
      <c r="D2" s="1">
        <v>3</v>
      </c>
    </row>
    <row r="3" spans="1:4" x14ac:dyDescent="0.25">
      <c r="A3" s="1">
        <v>425</v>
      </c>
      <c r="B3" s="1">
        <v>5</v>
      </c>
      <c r="C3" s="1">
        <v>8</v>
      </c>
      <c r="D3" s="1">
        <v>3</v>
      </c>
    </row>
    <row r="4" spans="1:4" x14ac:dyDescent="0.25">
      <c r="A4" s="1">
        <v>425</v>
      </c>
      <c r="B4" s="1">
        <v>5</v>
      </c>
      <c r="C4" s="1">
        <v>8</v>
      </c>
      <c r="D4" s="1">
        <v>3</v>
      </c>
    </row>
    <row r="5" spans="1:4" x14ac:dyDescent="0.25">
      <c r="A5" s="1">
        <v>425</v>
      </c>
      <c r="B5" s="1">
        <v>5</v>
      </c>
      <c r="C5" s="1">
        <v>8</v>
      </c>
      <c r="D5" s="1">
        <v>3</v>
      </c>
    </row>
    <row r="6" spans="1:4" x14ac:dyDescent="0.25">
      <c r="A6" s="1">
        <v>425</v>
      </c>
      <c r="B6" s="1">
        <v>5</v>
      </c>
      <c r="C6" s="1">
        <v>8</v>
      </c>
      <c r="D6" s="1">
        <v>3</v>
      </c>
    </row>
    <row r="7" spans="1:4" x14ac:dyDescent="0.25">
      <c r="A7" s="1">
        <v>425</v>
      </c>
      <c r="B7" s="1">
        <v>5</v>
      </c>
      <c r="C7" s="1">
        <v>8</v>
      </c>
      <c r="D7" s="1">
        <v>3</v>
      </c>
    </row>
    <row r="8" spans="1:4" x14ac:dyDescent="0.25">
      <c r="A8" s="1">
        <v>425</v>
      </c>
      <c r="B8" s="1">
        <v>5</v>
      </c>
      <c r="C8" s="1">
        <v>8</v>
      </c>
      <c r="D8" s="1">
        <v>3</v>
      </c>
    </row>
    <row r="9" spans="1:4" x14ac:dyDescent="0.25">
      <c r="A9" s="1">
        <v>425</v>
      </c>
      <c r="B9" s="1">
        <v>5</v>
      </c>
      <c r="C9" s="1">
        <v>8</v>
      </c>
      <c r="D9" s="1">
        <v>3</v>
      </c>
    </row>
    <row r="10" spans="1:4" x14ac:dyDescent="0.25">
      <c r="A10" s="1">
        <v>425</v>
      </c>
      <c r="B10" s="1">
        <v>5</v>
      </c>
      <c r="C10" s="1">
        <v>8</v>
      </c>
      <c r="D10" s="1">
        <v>3</v>
      </c>
    </row>
    <row r="11" spans="1:4" x14ac:dyDescent="0.25">
      <c r="A11" s="1">
        <v>425</v>
      </c>
      <c r="B11" s="1">
        <v>5</v>
      </c>
      <c r="C11" s="1">
        <v>8</v>
      </c>
      <c r="D11" s="1">
        <v>3</v>
      </c>
    </row>
    <row r="12" spans="1:4" x14ac:dyDescent="0.25">
      <c r="A12" s="1">
        <v>425</v>
      </c>
      <c r="B12" s="1">
        <v>5</v>
      </c>
      <c r="C12" s="1">
        <v>8</v>
      </c>
      <c r="D12" s="1">
        <v>3</v>
      </c>
    </row>
    <row r="13" spans="1:4" x14ac:dyDescent="0.25">
      <c r="A13" s="1">
        <v>425</v>
      </c>
      <c r="B13" s="1">
        <v>5</v>
      </c>
      <c r="C13" s="1">
        <v>8</v>
      </c>
      <c r="D13" s="1">
        <v>3</v>
      </c>
    </row>
    <row r="14" spans="1:4" x14ac:dyDescent="0.25">
      <c r="A14" s="1">
        <v>425</v>
      </c>
      <c r="B14" s="1">
        <v>5</v>
      </c>
      <c r="C14" s="1">
        <v>8</v>
      </c>
      <c r="D14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zoomScale="130" zoomScaleNormal="130" workbookViewId="0">
      <selection activeCell="A3" sqref="A3"/>
    </sheetView>
  </sheetViews>
  <sheetFormatPr defaultRowHeight="15" x14ac:dyDescent="0.25"/>
  <cols>
    <col min="1" max="1" width="23.28515625" customWidth="1"/>
  </cols>
  <sheetData>
    <row r="1" spans="1:1" x14ac:dyDescent="0.25">
      <c r="A1" t="s">
        <v>33</v>
      </c>
    </row>
    <row r="2" spans="1:1" x14ac:dyDescent="0.25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20" zoomScaleNormal="220" workbookViewId="0">
      <selection activeCell="C13" sqref="C13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25">
      <c r="A2" s="1" t="s">
        <v>50</v>
      </c>
      <c r="B2" s="1" t="s">
        <v>62</v>
      </c>
      <c r="C2" s="1">
        <v>-8.3640000000000008</v>
      </c>
      <c r="D2" s="1"/>
    </row>
    <row r="3" spans="1:4" x14ac:dyDescent="0.25">
      <c r="A3" s="1" t="s">
        <v>51</v>
      </c>
      <c r="B3" s="1" t="s">
        <v>62</v>
      </c>
      <c r="C3" s="1">
        <v>8.1999999999999993</v>
      </c>
      <c r="D3" s="1"/>
    </row>
    <row r="4" spans="1:4" x14ac:dyDescent="0.25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25">
      <c r="A5" s="1" t="s">
        <v>52</v>
      </c>
      <c r="B5" s="1" t="s">
        <v>56</v>
      </c>
      <c r="C5" s="1">
        <v>0.6</v>
      </c>
      <c r="D5" s="1" t="s">
        <v>54</v>
      </c>
    </row>
    <row r="6" spans="1:4" x14ac:dyDescent="0.25">
      <c r="A6" s="1" t="s">
        <v>58</v>
      </c>
      <c r="B6" s="1" t="s">
        <v>56</v>
      </c>
      <c r="C6" s="1">
        <v>0.8</v>
      </c>
      <c r="D6" s="1" t="s">
        <v>59</v>
      </c>
    </row>
    <row r="7" spans="1:4" x14ac:dyDescent="0.25">
      <c r="A7" s="1" t="s">
        <v>55</v>
      </c>
      <c r="B7" s="1" t="s">
        <v>56</v>
      </c>
      <c r="C7" s="1">
        <v>2.1</v>
      </c>
      <c r="D7" s="1" t="s">
        <v>60</v>
      </c>
    </row>
    <row r="8" spans="1:4" x14ac:dyDescent="0.25">
      <c r="A8" s="1" t="s">
        <v>57</v>
      </c>
      <c r="B8" s="1" t="s">
        <v>56</v>
      </c>
      <c r="C8" s="1">
        <v>1.2</v>
      </c>
      <c r="D8" s="1" t="s">
        <v>61</v>
      </c>
    </row>
    <row r="9" spans="1:4" x14ac:dyDescent="0.25">
      <c r="A9" s="1" t="s">
        <v>63</v>
      </c>
      <c r="B9" s="1" t="s">
        <v>17</v>
      </c>
      <c r="C9" s="1">
        <v>16.559999999999999</v>
      </c>
      <c r="D9" s="1" t="s">
        <v>73</v>
      </c>
    </row>
    <row r="10" spans="1:4" x14ac:dyDescent="0.25">
      <c r="A10" s="1" t="s">
        <v>65</v>
      </c>
      <c r="B10" s="1" t="s">
        <v>17</v>
      </c>
      <c r="C10" s="1">
        <v>0</v>
      </c>
      <c r="D10" s="1" t="s">
        <v>74</v>
      </c>
    </row>
    <row r="11" spans="1:4" x14ac:dyDescent="0.25">
      <c r="A11" s="1" t="s">
        <v>66</v>
      </c>
      <c r="B11" s="1" t="s">
        <v>17</v>
      </c>
      <c r="C11" s="1">
        <v>3.44</v>
      </c>
      <c r="D11" s="1" t="s">
        <v>75</v>
      </c>
    </row>
    <row r="12" spans="1:4" x14ac:dyDescent="0.25">
      <c r="A12" s="1" t="s">
        <v>67</v>
      </c>
      <c r="B12" s="1" t="s">
        <v>17</v>
      </c>
      <c r="C12" s="1">
        <v>3.44</v>
      </c>
      <c r="D12" s="1" t="s">
        <v>76</v>
      </c>
    </row>
    <row r="13" spans="1:4" x14ac:dyDescent="0.25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F6" sqref="F6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25">
      <c r="A2" s="1" t="s">
        <v>50</v>
      </c>
      <c r="B2" s="1" t="s">
        <v>62</v>
      </c>
      <c r="C2" s="1">
        <f>Return_wall_data!C2</f>
        <v>-8.3640000000000008</v>
      </c>
      <c r="D2" s="1"/>
    </row>
    <row r="3" spans="1:4" x14ac:dyDescent="0.25">
      <c r="A3" s="1" t="s">
        <v>51</v>
      </c>
      <c r="B3" s="1" t="s">
        <v>62</v>
      </c>
      <c r="C3" s="1">
        <f>Return_wall_data!C3</f>
        <v>8.1999999999999993</v>
      </c>
      <c r="D3" s="1"/>
    </row>
    <row r="4" spans="1:4" x14ac:dyDescent="0.25">
      <c r="A4" s="1" t="s">
        <v>68</v>
      </c>
      <c r="B4" s="1" t="s">
        <v>72</v>
      </c>
      <c r="C4" s="1">
        <f>Return_wall_data!C4</f>
        <v>0.3</v>
      </c>
      <c r="D4" s="1" t="s">
        <v>71</v>
      </c>
    </row>
    <row r="5" spans="1:4" x14ac:dyDescent="0.25">
      <c r="A5" s="1" t="s">
        <v>52</v>
      </c>
      <c r="B5" s="1" t="s">
        <v>56</v>
      </c>
      <c r="C5" s="1">
        <f>Return_wall_data!C5</f>
        <v>0.6</v>
      </c>
      <c r="D5" s="1" t="s">
        <v>54</v>
      </c>
    </row>
    <row r="6" spans="1:4" x14ac:dyDescent="0.25">
      <c r="A6" s="1" t="s">
        <v>58</v>
      </c>
      <c r="B6" s="1" t="s">
        <v>56</v>
      </c>
      <c r="C6" s="1">
        <f>Return_wall_data!C6</f>
        <v>0.8</v>
      </c>
      <c r="D6" s="1" t="s">
        <v>59</v>
      </c>
    </row>
    <row r="7" spans="1:4" x14ac:dyDescent="0.25">
      <c r="A7" s="1" t="s">
        <v>55</v>
      </c>
      <c r="B7" s="1" t="s">
        <v>56</v>
      </c>
      <c r="C7" s="1">
        <f>Return_wall_data!C7</f>
        <v>2.1</v>
      </c>
      <c r="D7" s="1" t="s">
        <v>60</v>
      </c>
    </row>
    <row r="8" spans="1:4" x14ac:dyDescent="0.25">
      <c r="A8" s="1" t="s">
        <v>57</v>
      </c>
      <c r="B8" s="1" t="s">
        <v>56</v>
      </c>
      <c r="C8" s="1">
        <f>Return_wall_data!C8</f>
        <v>1.2</v>
      </c>
      <c r="D8" s="1" t="s">
        <v>61</v>
      </c>
    </row>
    <row r="9" spans="1:4" x14ac:dyDescent="0.25">
      <c r="A9" s="1" t="s">
        <v>63</v>
      </c>
      <c r="B9" s="1" t="s">
        <v>72</v>
      </c>
      <c r="C9" s="1">
        <f>Return_wall_data!C9</f>
        <v>16.559999999999999</v>
      </c>
      <c r="D9" s="1" t="s">
        <v>64</v>
      </c>
    </row>
    <row r="10" spans="1:4" x14ac:dyDescent="0.25">
      <c r="A10" s="1" t="s">
        <v>65</v>
      </c>
      <c r="B10" s="1" t="s">
        <v>72</v>
      </c>
      <c r="C10" s="1">
        <f>Return_wall_data!C10</f>
        <v>0</v>
      </c>
      <c r="D10" s="1"/>
    </row>
    <row r="11" spans="1:4" x14ac:dyDescent="0.25">
      <c r="A11" s="1" t="s">
        <v>66</v>
      </c>
      <c r="B11" s="1" t="s">
        <v>72</v>
      </c>
      <c r="C11" s="1">
        <f>Return_wall_data!C11</f>
        <v>3.44</v>
      </c>
      <c r="D11" s="1"/>
    </row>
    <row r="12" spans="1:4" x14ac:dyDescent="0.25">
      <c r="A12" s="1" t="s">
        <v>67</v>
      </c>
      <c r="B12" s="1" t="s">
        <v>72</v>
      </c>
      <c r="C12" s="1">
        <f>Return_wall_data!C12</f>
        <v>3.44</v>
      </c>
      <c r="D12" s="1"/>
    </row>
    <row r="13" spans="1:4" x14ac:dyDescent="0.25">
      <c r="A13" s="1" t="s">
        <v>69</v>
      </c>
      <c r="B13" s="1" t="s">
        <v>56</v>
      </c>
      <c r="C13" s="1">
        <f>Return_wall_data!C13</f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35" zoomScaleNormal="235" workbookViewId="0">
      <selection activeCell="C12" sqref="C12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25">
      <c r="A2" s="1" t="s">
        <v>50</v>
      </c>
      <c r="B2" s="1" t="s">
        <v>62</v>
      </c>
      <c r="C2" s="1">
        <f>Return_wall_data!C2</f>
        <v>-8.3640000000000008</v>
      </c>
      <c r="D2" s="1"/>
    </row>
    <row r="3" spans="1:4" x14ac:dyDescent="0.25">
      <c r="A3" s="1" t="s">
        <v>51</v>
      </c>
      <c r="B3" s="1" t="s">
        <v>62</v>
      </c>
      <c r="C3" s="1">
        <f>Return_wall_data!C3</f>
        <v>8.1999999999999993</v>
      </c>
      <c r="D3" s="1"/>
    </row>
    <row r="4" spans="1:4" x14ac:dyDescent="0.25">
      <c r="A4" s="1" t="s">
        <v>77</v>
      </c>
      <c r="B4" s="1" t="s">
        <v>17</v>
      </c>
      <c r="C4" s="1">
        <v>1</v>
      </c>
      <c r="D4" s="1" t="s">
        <v>81</v>
      </c>
    </row>
    <row r="5" spans="1:4" x14ac:dyDescent="0.25">
      <c r="A5" s="1" t="s">
        <v>78</v>
      </c>
      <c r="B5" s="1" t="s">
        <v>17</v>
      </c>
      <c r="C5" s="1">
        <v>1.968</v>
      </c>
      <c r="D5" s="1" t="s">
        <v>54</v>
      </c>
    </row>
    <row r="6" spans="1:4" x14ac:dyDescent="0.25">
      <c r="A6" s="1" t="s">
        <v>79</v>
      </c>
      <c r="B6" s="1" t="s">
        <v>17</v>
      </c>
      <c r="C6" s="1">
        <v>2.6240000000000001</v>
      </c>
      <c r="D6" s="1" t="s">
        <v>82</v>
      </c>
    </row>
    <row r="7" spans="1:4" x14ac:dyDescent="0.25">
      <c r="A7" s="1" t="s">
        <v>80</v>
      </c>
      <c r="B7" s="1" t="s">
        <v>17</v>
      </c>
      <c r="C7" s="1">
        <v>20.5</v>
      </c>
      <c r="D7" s="1" t="s">
        <v>83</v>
      </c>
    </row>
    <row r="8" spans="1:4" x14ac:dyDescent="0.25">
      <c r="A8" s="1" t="s">
        <v>63</v>
      </c>
      <c r="B8" s="1" t="s">
        <v>17</v>
      </c>
      <c r="C8" s="1">
        <v>19.48</v>
      </c>
      <c r="D8" s="1" t="s">
        <v>84</v>
      </c>
    </row>
    <row r="9" spans="1:4" x14ac:dyDescent="0.25">
      <c r="A9" s="1" t="s">
        <v>65</v>
      </c>
      <c r="B9" s="1" t="s">
        <v>17</v>
      </c>
      <c r="C9" s="1">
        <f>Return_wall_data_MKS!C10*3.28</f>
        <v>0</v>
      </c>
      <c r="D9" s="1" t="s">
        <v>74</v>
      </c>
    </row>
    <row r="10" spans="1:4" x14ac:dyDescent="0.25">
      <c r="A10" s="1" t="s">
        <v>66</v>
      </c>
      <c r="B10" s="1" t="s">
        <v>17</v>
      </c>
      <c r="C10" s="1">
        <f>Return_wall_data!C11</f>
        <v>3.44</v>
      </c>
      <c r="D10" s="1" t="s">
        <v>85</v>
      </c>
    </row>
    <row r="11" spans="1:4" x14ac:dyDescent="0.25">
      <c r="A11" s="1" t="s">
        <v>67</v>
      </c>
      <c r="B11" s="1" t="s">
        <v>17</v>
      </c>
      <c r="C11" s="1">
        <f>Return_wall_data!C12</f>
        <v>3.44</v>
      </c>
      <c r="D11" s="1" t="s">
        <v>76</v>
      </c>
    </row>
    <row r="12" spans="1:4" x14ac:dyDescent="0.25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2022-09-25T06:24:30Z</dcterms:modified>
</cp:coreProperties>
</file>