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sign-8\Designs_All\Xen Jakaria\Arch Design For Poly\Whitney_curve\Aswani Example\"/>
    </mc:Choice>
  </mc:AlternateContent>
  <bookViews>
    <workbookView xWindow="240" yWindow="12" windowWidth="16092" windowHeight="9660" activeTab="5"/>
  </bookViews>
  <sheets>
    <sheet name="Axis" sheetId="1" r:id="rId1"/>
    <sheet name="Rib_Thickness" sheetId="2" r:id="rId2"/>
    <sheet name="Mprime" sheetId="3" r:id="rId3"/>
    <sheet name="Vertical Reactions" sheetId="4" r:id="rId4"/>
    <sheet name="Horizontal_Thrust" sheetId="5" r:id="rId5"/>
    <sheet name="IL_Spinging" sheetId="6" r:id="rId6"/>
    <sheet name="IL_Crown" sheetId="7" r:id="rId7"/>
    <sheet name="IL_M_300" sheetId="8" r:id="rId8"/>
    <sheet name="delta_sub_HL" sheetId="9" r:id="rId9"/>
  </sheets>
  <calcPr calcId="162913"/>
</workbook>
</file>

<file path=xl/calcChain.xml><?xml version="1.0" encoding="utf-8"?>
<calcChain xmlns="http://schemas.openxmlformats.org/spreadsheetml/2006/main">
  <c r="L3" i="6" l="1"/>
  <c r="L4" i="6"/>
  <c r="L5" i="6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" i="6"/>
  <c r="J3" i="7"/>
  <c r="J4" i="7"/>
  <c r="J5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2" i="7"/>
</calcChain>
</file>

<file path=xl/sharedStrings.xml><?xml version="1.0" encoding="utf-8"?>
<sst xmlns="http://schemas.openxmlformats.org/spreadsheetml/2006/main" count="68" uniqueCount="49">
  <si>
    <t>x</t>
  </si>
  <si>
    <t>z</t>
  </si>
  <si>
    <t>zk</t>
  </si>
  <si>
    <t>cosh(zk)</t>
  </si>
  <si>
    <t>sinh(zk)</t>
  </si>
  <si>
    <t>y0</t>
  </si>
  <si>
    <t>y</t>
  </si>
  <si>
    <t>tan_phi</t>
  </si>
  <si>
    <t>1+tanphi_2</t>
  </si>
  <si>
    <t>sixth_root_1_plus_tan_phi</t>
  </si>
  <si>
    <t>one_minus_m_z</t>
  </si>
  <si>
    <t>c_list</t>
  </si>
  <si>
    <t>d_x</t>
  </si>
  <si>
    <t>x_from_left</t>
  </si>
  <si>
    <t>x_from_center</t>
  </si>
  <si>
    <t>integral_dw_L_to_R</t>
  </si>
  <si>
    <t>delta_Ma</t>
  </si>
  <si>
    <t>M_prime</t>
  </si>
  <si>
    <t>M_prime_direct</t>
  </si>
  <si>
    <t>Mprime_by_l</t>
  </si>
  <si>
    <t>VL</t>
  </si>
  <si>
    <t>delta_sub_HL</t>
  </si>
  <si>
    <t>delta_sub_Ha</t>
  </si>
  <si>
    <t>H</t>
  </si>
  <si>
    <t>H_coef_aswani</t>
  </si>
  <si>
    <t>Load_position</t>
  </si>
  <si>
    <t>Mprime</t>
  </si>
  <si>
    <t>b</t>
  </si>
  <si>
    <t>Hxb</t>
  </si>
  <si>
    <t>V</t>
  </si>
  <si>
    <t>L</t>
  </si>
  <si>
    <t>Vl_by_2_list</t>
  </si>
  <si>
    <t>ML(inch_lb)</t>
  </si>
  <si>
    <t>ML_by_l</t>
  </si>
  <si>
    <t>yc</t>
  </si>
  <si>
    <t>Hyc</t>
  </si>
  <si>
    <t>P_xprime</t>
  </si>
  <si>
    <t>MC(inch_lb)</t>
  </si>
  <si>
    <t>MC_by_l</t>
  </si>
  <si>
    <t>ML</t>
  </si>
  <si>
    <t>Hy</t>
  </si>
  <si>
    <t>Vx</t>
  </si>
  <si>
    <t>M</t>
  </si>
  <si>
    <t>M/L</t>
  </si>
  <si>
    <t>N</t>
  </si>
  <si>
    <t>g</t>
  </si>
  <si>
    <t>m</t>
  </si>
  <si>
    <t>C</t>
  </si>
  <si>
    <t>yc_by_r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</si>
</sst>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zoomScale="130" zoomScaleNormal="130" workbookViewId="0">
      <selection activeCell="G12" sqref="G12"/>
    </sheetView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50.473509803137233</v>
      </c>
      <c r="I2">
        <v>0</v>
      </c>
    </row>
    <row r="3" spans="1:9" x14ac:dyDescent="0.3">
      <c r="A3" s="1">
        <v>1</v>
      </c>
      <c r="B3">
        <v>78.72</v>
      </c>
      <c r="C3">
        <v>9.9999999999999992E-2</v>
      </c>
      <c r="D3">
        <v>0.1769722372256046</v>
      </c>
      <c r="E3">
        <v>1.0157004995067049</v>
      </c>
      <c r="F3">
        <v>0.17789745556968861</v>
      </c>
      <c r="G3">
        <v>1.835739344675696</v>
      </c>
      <c r="H3">
        <v>48.637770458461539</v>
      </c>
      <c r="I3">
        <v>4.6761382082352171E-2</v>
      </c>
    </row>
    <row r="4" spans="1:9" x14ac:dyDescent="0.3">
      <c r="A4" s="1">
        <v>2</v>
      </c>
      <c r="B4">
        <v>157.44</v>
      </c>
      <c r="C4">
        <v>0.2</v>
      </c>
      <c r="D4">
        <v>0.35394447445120908</v>
      </c>
      <c r="E4">
        <v>1.0632950093963389</v>
      </c>
      <c r="F4">
        <v>0.36138106896620897</v>
      </c>
      <c r="G4">
        <v>7.4006014280537942</v>
      </c>
      <c r="H4">
        <v>43.072908375083443</v>
      </c>
      <c r="I4">
        <v>9.499111827733793E-2</v>
      </c>
    </row>
    <row r="5" spans="1:9" x14ac:dyDescent="0.3">
      <c r="A5" s="1">
        <v>3</v>
      </c>
      <c r="B5">
        <v>236.16</v>
      </c>
      <c r="C5">
        <v>0.3</v>
      </c>
      <c r="D5">
        <v>0.53091671167681376</v>
      </c>
      <c r="E5">
        <v>1.14427804482699</v>
      </c>
      <c r="F5">
        <v>0.55621240895280211</v>
      </c>
      <c r="G5">
        <v>16.86932847892421</v>
      </c>
      <c r="H5">
        <v>33.60418132421303</v>
      </c>
      <c r="I5">
        <v>0.146203670483633</v>
      </c>
    </row>
    <row r="6" spans="1:9" x14ac:dyDescent="0.3">
      <c r="A6" s="1">
        <v>4</v>
      </c>
      <c r="B6">
        <v>314.88</v>
      </c>
      <c r="C6">
        <v>0.4</v>
      </c>
      <c r="D6">
        <v>0.70788894890241827</v>
      </c>
      <c r="E6">
        <v>1.2611925540143201</v>
      </c>
      <c r="F6">
        <v>0.7685093742441681</v>
      </c>
      <c r="G6">
        <v>30.539247986069579</v>
      </c>
      <c r="H6">
        <v>19.93426181706765</v>
      </c>
      <c r="I6">
        <v>0.20200716400254151</v>
      </c>
    </row>
    <row r="7" spans="1:9" x14ac:dyDescent="0.3">
      <c r="A7" s="1">
        <v>5</v>
      </c>
      <c r="B7">
        <v>393.6</v>
      </c>
      <c r="C7">
        <v>0.5</v>
      </c>
      <c r="D7">
        <v>0.88486118612802289</v>
      </c>
      <c r="E7">
        <v>1.4177097693459719</v>
      </c>
      <c r="F7">
        <v>1.0049383016379709</v>
      </c>
      <c r="G7">
        <v>48.839609078447168</v>
      </c>
      <c r="H7">
        <v>1.633900724690065</v>
      </c>
      <c r="I7">
        <v>0.26415388427899539</v>
      </c>
    </row>
    <row r="8" spans="1:9" x14ac:dyDescent="0.3">
      <c r="A8" s="1">
        <v>6</v>
      </c>
      <c r="B8">
        <v>472.32</v>
      </c>
      <c r="C8">
        <v>0.6</v>
      </c>
      <c r="D8">
        <v>1.061833423353628</v>
      </c>
      <c r="E8">
        <v>1.6187444877461581</v>
      </c>
      <c r="F8">
        <v>1.2729232956500449</v>
      </c>
      <c r="G8">
        <v>72.345061376663764</v>
      </c>
      <c r="H8">
        <v>-21.871551573526531</v>
      </c>
      <c r="I8">
        <v>0.33459530041508229</v>
      </c>
    </row>
    <row r="9" spans="1:9" x14ac:dyDescent="0.3">
      <c r="A9" s="1">
        <v>7</v>
      </c>
      <c r="B9">
        <v>551.04</v>
      </c>
      <c r="C9">
        <v>0.7</v>
      </c>
      <c r="D9">
        <v>1.2388056605792319</v>
      </c>
      <c r="E9">
        <v>1.870609400209023</v>
      </c>
      <c r="F9">
        <v>1.5808793528129721</v>
      </c>
      <c r="G9">
        <v>101.7936995651453</v>
      </c>
      <c r="H9">
        <v>-51.320189762008113</v>
      </c>
      <c r="I9">
        <v>0.41554334324939451</v>
      </c>
    </row>
    <row r="10" spans="1:9" x14ac:dyDescent="0.3">
      <c r="A10" s="1">
        <v>8</v>
      </c>
      <c r="B10">
        <v>629.76</v>
      </c>
      <c r="C10">
        <v>0.79999999999999993</v>
      </c>
      <c r="D10">
        <v>1.415777897804837</v>
      </c>
      <c r="E10">
        <v>2.1812133166023262</v>
      </c>
      <c r="F10">
        <v>1.9384766009738981</v>
      </c>
      <c r="G10">
        <v>138.11024030259469</v>
      </c>
      <c r="H10">
        <v>-87.636730499457514</v>
      </c>
      <c r="I10">
        <v>0.50953986219510972</v>
      </c>
    </row>
    <row r="11" spans="1:9" x14ac:dyDescent="0.3">
      <c r="A11" s="1">
        <v>9</v>
      </c>
      <c r="B11">
        <v>708.48</v>
      </c>
      <c r="C11">
        <v>0.9</v>
      </c>
      <c r="D11">
        <v>1.5927501350304409</v>
      </c>
      <c r="E11">
        <v>2.5603095101982931</v>
      </c>
      <c r="F11">
        <v>2.3569439509695229</v>
      </c>
      <c r="G11">
        <v>182.43505924887901</v>
      </c>
      <c r="H11">
        <v>-131.96154944574181</v>
      </c>
      <c r="I11">
        <v>0.61953644185090639</v>
      </c>
    </row>
    <row r="12" spans="1:9" x14ac:dyDescent="0.3">
      <c r="A12" s="1">
        <v>10</v>
      </c>
      <c r="B12">
        <v>787.2</v>
      </c>
      <c r="C12">
        <v>1</v>
      </c>
      <c r="D12">
        <v>1.769722372256046</v>
      </c>
      <c r="E12">
        <v>3.0198019801980198</v>
      </c>
      <c r="F12">
        <v>2.8494216956442018</v>
      </c>
      <c r="G12">
        <v>236.16</v>
      </c>
      <c r="H12">
        <v>-185.68649019686279</v>
      </c>
      <c r="I12">
        <v>0.74898708470603448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J2" sqref="J2"/>
    </sheetView>
  </sheetViews>
  <sheetFormatPr defaultRowHeight="14.4" x14ac:dyDescent="0.3"/>
  <sheetData>
    <row r="1" spans="1:10" x14ac:dyDescent="0.3">
      <c r="B1" s="1" t="s">
        <v>1</v>
      </c>
      <c r="C1" s="1" t="s">
        <v>2</v>
      </c>
      <c r="D1" s="1" t="s">
        <v>4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</row>
    <row r="2" spans="1:10" x14ac:dyDescent="0.3">
      <c r="A2" s="1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</v>
      </c>
      <c r="H2">
        <v>0</v>
      </c>
      <c r="I2">
        <v>1</v>
      </c>
      <c r="J2">
        <v>21.64</v>
      </c>
    </row>
    <row r="3" spans="1:10" x14ac:dyDescent="0.3">
      <c r="A3" s="1">
        <v>1</v>
      </c>
      <c r="B3">
        <v>9.9999999999999992E-2</v>
      </c>
      <c r="C3">
        <v>0.1769722372256046</v>
      </c>
      <c r="D3">
        <v>0.17789745556968861</v>
      </c>
      <c r="E3">
        <v>4.6761382082352171E-2</v>
      </c>
      <c r="F3">
        <v>1.0021866268542521</v>
      </c>
      <c r="G3">
        <v>1.0003641062147559</v>
      </c>
      <c r="H3">
        <v>7.1552218096824174E-2</v>
      </c>
      <c r="I3">
        <v>1.025055796095022</v>
      </c>
      <c r="J3">
        <v>22.190284107077652</v>
      </c>
    </row>
    <row r="4" spans="1:10" x14ac:dyDescent="0.3">
      <c r="A4" s="1">
        <v>2</v>
      </c>
      <c r="B4">
        <v>0.2</v>
      </c>
      <c r="C4">
        <v>0.35394447445120908</v>
      </c>
      <c r="D4">
        <v>0.36138106896620897</v>
      </c>
      <c r="E4">
        <v>9.499111827733793E-2</v>
      </c>
      <c r="F4">
        <v>1.0090233125515791</v>
      </c>
      <c r="G4">
        <v>1.0014982622274571</v>
      </c>
      <c r="H4">
        <v>0.14310443619364829</v>
      </c>
      <c r="I4">
        <v>1.0528278594147411</v>
      </c>
      <c r="J4">
        <v>22.81733007804111</v>
      </c>
    </row>
    <row r="5" spans="1:10" x14ac:dyDescent="0.3">
      <c r="A5" s="1">
        <v>3</v>
      </c>
      <c r="B5">
        <v>0.3</v>
      </c>
      <c r="C5">
        <v>0.53091671167681376</v>
      </c>
      <c r="D5">
        <v>0.55621240895280211</v>
      </c>
      <c r="E5">
        <v>0.146203670483633</v>
      </c>
      <c r="F5">
        <v>1.021375513262887</v>
      </c>
      <c r="G5">
        <v>1.0035312638134279</v>
      </c>
      <c r="H5">
        <v>0.21465665429047251</v>
      </c>
      <c r="I5">
        <v>1.0838773576506431</v>
      </c>
      <c r="J5">
        <v>23.537932186686898</v>
      </c>
    </row>
    <row r="6" spans="1:10" x14ac:dyDescent="0.3">
      <c r="A6" s="1">
        <v>4</v>
      </c>
      <c r="B6">
        <v>0.4</v>
      </c>
      <c r="C6">
        <v>0.70788894890241827</v>
      </c>
      <c r="D6">
        <v>0.7685093742441681</v>
      </c>
      <c r="E6">
        <v>0.20200716400254151</v>
      </c>
      <c r="F6">
        <v>1.0408068943083499</v>
      </c>
      <c r="G6">
        <v>1.006688312905329</v>
      </c>
      <c r="H6">
        <v>0.2862088723872967</v>
      </c>
      <c r="I6">
        <v>1.1189472627013139</v>
      </c>
      <c r="J6">
        <v>24.3759696990513</v>
      </c>
    </row>
    <row r="7" spans="1:10" x14ac:dyDescent="0.3">
      <c r="A7" s="1">
        <v>5</v>
      </c>
      <c r="B7">
        <v>0.5</v>
      </c>
      <c r="C7">
        <v>0.88486118612802289</v>
      </c>
      <c r="D7">
        <v>1.0049383016379709</v>
      </c>
      <c r="E7">
        <v>0.26415388427899539</v>
      </c>
      <c r="F7">
        <v>1.069777274579681</v>
      </c>
      <c r="G7">
        <v>1.0113051712371639</v>
      </c>
      <c r="H7">
        <v>0.35776109048412091</v>
      </c>
      <c r="I7">
        <v>1.1590472179424089</v>
      </c>
      <c r="J7">
        <v>25.365335634413789</v>
      </c>
    </row>
    <row r="8" spans="1:10" x14ac:dyDescent="0.3">
      <c r="A8" s="1">
        <v>6</v>
      </c>
      <c r="B8">
        <v>0.6</v>
      </c>
      <c r="C8">
        <v>1.061833423353628</v>
      </c>
      <c r="D8">
        <v>1.2729232956500449</v>
      </c>
      <c r="E8">
        <v>0.33459530041508229</v>
      </c>
      <c r="F8">
        <v>1.111954015059859</v>
      </c>
      <c r="G8">
        <v>1.017843805455741</v>
      </c>
      <c r="H8">
        <v>0.42931330858094507</v>
      </c>
      <c r="I8">
        <v>1.2055930945319639</v>
      </c>
      <c r="J8">
        <v>26.554562222989631</v>
      </c>
    </row>
    <row r="9" spans="1:10" x14ac:dyDescent="0.3">
      <c r="A9" s="1">
        <v>7</v>
      </c>
      <c r="B9">
        <v>0.7</v>
      </c>
      <c r="C9">
        <v>1.2388056605792319</v>
      </c>
      <c r="D9">
        <v>1.5808793528129721</v>
      </c>
      <c r="E9">
        <v>0.41554334324939451</v>
      </c>
      <c r="F9">
        <v>1.172676270118884</v>
      </c>
      <c r="G9">
        <v>1.0269036310725399</v>
      </c>
      <c r="H9">
        <v>0.50086552667776929</v>
      </c>
      <c r="I9">
        <v>1.260648886860027</v>
      </c>
      <c r="J9">
        <v>28.014384856337902</v>
      </c>
    </row>
    <row r="10" spans="1:10" x14ac:dyDescent="0.3">
      <c r="A10" s="1">
        <v>8</v>
      </c>
      <c r="B10">
        <v>0.79999999999999993</v>
      </c>
      <c r="C10">
        <v>1.415777897804837</v>
      </c>
      <c r="D10">
        <v>1.9384766009738981</v>
      </c>
      <c r="E10">
        <v>0.50953986219510972</v>
      </c>
      <c r="F10">
        <v>1.259630871165812</v>
      </c>
      <c r="G10">
        <v>1.039219329369852</v>
      </c>
      <c r="H10">
        <v>0.5724177447745934</v>
      </c>
      <c r="I10">
        <v>1.3273744141871191</v>
      </c>
      <c r="J10">
        <v>29.850933334280921</v>
      </c>
    </row>
    <row r="11" spans="1:10" x14ac:dyDescent="0.3">
      <c r="A11" s="1">
        <v>9</v>
      </c>
      <c r="B11">
        <v>0.9</v>
      </c>
      <c r="C11">
        <v>1.5927501350304409</v>
      </c>
      <c r="D11">
        <v>2.3569439509695229</v>
      </c>
      <c r="E11">
        <v>0.61953644185090639</v>
      </c>
      <c r="F11">
        <v>1.383825402781282</v>
      </c>
      <c r="G11">
        <v>1.0556344379803171</v>
      </c>
      <c r="H11">
        <v>0.64396996287141761</v>
      </c>
      <c r="I11">
        <v>1.4109267047435019</v>
      </c>
      <c r="J11">
        <v>32.231109803015613</v>
      </c>
    </row>
    <row r="12" spans="1:10" x14ac:dyDescent="0.3">
      <c r="A12" s="1">
        <v>10</v>
      </c>
      <c r="B12">
        <v>1</v>
      </c>
      <c r="C12">
        <v>1.769722372256046</v>
      </c>
      <c r="D12">
        <v>2.8494216956442018</v>
      </c>
      <c r="E12">
        <v>0.74898708470603448</v>
      </c>
      <c r="F12">
        <v>1.560981653056444</v>
      </c>
      <c r="G12">
        <v>1.077042811437819</v>
      </c>
      <c r="H12">
        <v>0.71552218096824183</v>
      </c>
      <c r="I12">
        <v>1.520491033530641</v>
      </c>
      <c r="J12">
        <v>35.438398407929263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/>
  </sheetViews>
  <sheetFormatPr defaultRowHeight="14.4" x14ac:dyDescent="0.3"/>
  <sheetData>
    <row r="1" spans="1:9" x14ac:dyDescent="0.3">
      <c r="B1" s="1" t="s">
        <v>13</v>
      </c>
      <c r="C1" s="1" t="s">
        <v>14</v>
      </c>
      <c r="D1" s="1" t="s">
        <v>1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</row>
    <row r="2" spans="1:9" x14ac:dyDescent="0.3">
      <c r="A2" s="1">
        <v>0</v>
      </c>
      <c r="B2">
        <v>0</v>
      </c>
      <c r="C2">
        <v>-787.2</v>
      </c>
      <c r="D2">
        <v>1</v>
      </c>
      <c r="E2">
        <v>1.5187454645133229E-8</v>
      </c>
      <c r="F2">
        <v>1.1955564296648879E-5</v>
      </c>
      <c r="G2">
        <v>787.20000000000027</v>
      </c>
      <c r="H2">
        <v>787.2</v>
      </c>
      <c r="I2">
        <v>4.1666666666666657E-2</v>
      </c>
    </row>
    <row r="3" spans="1:9" x14ac:dyDescent="0.3">
      <c r="A3" s="1">
        <v>1</v>
      </c>
      <c r="B3">
        <v>78.72</v>
      </c>
      <c r="C3">
        <v>-708.48</v>
      </c>
      <c r="D3">
        <v>0.9</v>
      </c>
      <c r="E3">
        <v>1.5187454645133229E-8</v>
      </c>
      <c r="F3">
        <v>1.0774357051725821E-5</v>
      </c>
      <c r="G3">
        <v>709.42480510902647</v>
      </c>
      <c r="H3">
        <v>709.42480510902635</v>
      </c>
      <c r="I3">
        <v>3.7550008739256548E-2</v>
      </c>
    </row>
    <row r="4" spans="1:9" x14ac:dyDescent="0.3">
      <c r="A4" s="1">
        <v>2</v>
      </c>
      <c r="B4">
        <v>157.44</v>
      </c>
      <c r="C4">
        <v>-629.76</v>
      </c>
      <c r="D4">
        <v>0.79999999999999993</v>
      </c>
      <c r="E4">
        <v>1.5187454645133229E-8</v>
      </c>
      <c r="F4">
        <v>9.6262880980006313E-6</v>
      </c>
      <c r="G4">
        <v>633.83156183352594</v>
      </c>
      <c r="H4">
        <v>633.83156183352594</v>
      </c>
      <c r="I4">
        <v>3.3548841983905293E-2</v>
      </c>
    </row>
    <row r="5" spans="1:9" x14ac:dyDescent="0.3">
      <c r="A5" s="1">
        <v>3</v>
      </c>
      <c r="B5">
        <v>236.16</v>
      </c>
      <c r="C5">
        <v>-551.04000000000008</v>
      </c>
      <c r="D5">
        <v>0.70000000000000007</v>
      </c>
      <c r="E5">
        <v>1.5187454645133229E-8</v>
      </c>
      <c r="F5">
        <v>8.5180173180446682E-6</v>
      </c>
      <c r="G5">
        <v>560.85878226963075</v>
      </c>
      <c r="H5">
        <v>560.85878226963075</v>
      </c>
      <c r="I5">
        <v>2.96863769409315E-2</v>
      </c>
    </row>
    <row r="6" spans="1:9" x14ac:dyDescent="0.3">
      <c r="A6" s="1">
        <v>4</v>
      </c>
      <c r="B6">
        <v>314.88</v>
      </c>
      <c r="C6">
        <v>-472.32000000000011</v>
      </c>
      <c r="D6">
        <v>0.6</v>
      </c>
      <c r="E6">
        <v>1.5187454645133229E-8</v>
      </c>
      <c r="F6">
        <v>7.4562045944292664E-6</v>
      </c>
      <c r="G6">
        <v>490.94497851347228</v>
      </c>
      <c r="H6">
        <v>490.94497851347222</v>
      </c>
      <c r="I6">
        <v>2.59858241506538E-2</v>
      </c>
    </row>
    <row r="7" spans="1:9" x14ac:dyDescent="0.3">
      <c r="A7" s="1">
        <v>5</v>
      </c>
      <c r="B7">
        <v>393.6</v>
      </c>
      <c r="C7">
        <v>-393.6</v>
      </c>
      <c r="D7">
        <v>0.5</v>
      </c>
      <c r="E7">
        <v>1.5187454645133229E-8</v>
      </c>
      <c r="F7">
        <v>6.4475098097257666E-6</v>
      </c>
      <c r="G7">
        <v>424.52866266118218</v>
      </c>
      <c r="H7">
        <v>424.52866266118212</v>
      </c>
      <c r="I7">
        <v>2.2470394153390819E-2</v>
      </c>
    </row>
    <row r="8" spans="1:9" x14ac:dyDescent="0.3">
      <c r="A8" s="1">
        <v>6</v>
      </c>
      <c r="B8">
        <v>472.32</v>
      </c>
      <c r="C8">
        <v>-314.88000000000011</v>
      </c>
      <c r="D8">
        <v>0.4</v>
      </c>
      <c r="E8">
        <v>1.5187454645133229E-8</v>
      </c>
      <c r="F8">
        <v>5.4985928465055142E-6</v>
      </c>
      <c r="G8">
        <v>362.04834680889218</v>
      </c>
      <c r="H8">
        <v>362.04834680889212</v>
      </c>
      <c r="I8">
        <v>1.9163297489461169E-2</v>
      </c>
    </row>
    <row r="9" spans="1:9" x14ac:dyDescent="0.3">
      <c r="A9" s="1">
        <v>7</v>
      </c>
      <c r="B9">
        <v>551.04</v>
      </c>
      <c r="C9">
        <v>-236.16000000000011</v>
      </c>
      <c r="D9">
        <v>0.3000000000000001</v>
      </c>
      <c r="E9">
        <v>1.5187454645133229E-8</v>
      </c>
      <c r="F9">
        <v>4.6161135873398457E-6</v>
      </c>
      <c r="G9">
        <v>303.9425430527337</v>
      </c>
      <c r="H9">
        <v>303.94254305273358</v>
      </c>
      <c r="I9">
        <v>1.608774469918348E-2</v>
      </c>
    </row>
    <row r="10" spans="1:9" x14ac:dyDescent="0.3">
      <c r="A10" s="1">
        <v>8</v>
      </c>
      <c r="B10">
        <v>629.76</v>
      </c>
      <c r="C10">
        <v>-157.44000000000011</v>
      </c>
      <c r="D10">
        <v>0.20000000000000009</v>
      </c>
      <c r="E10">
        <v>1.5187454645133229E-8</v>
      </c>
      <c r="F10">
        <v>3.8067319148001029E-6</v>
      </c>
      <c r="G10">
        <v>250.6497634888384</v>
      </c>
      <c r="H10">
        <v>250.64976348883829</v>
      </c>
      <c r="I10">
        <v>1.3266946322876351E-2</v>
      </c>
    </row>
    <row r="11" spans="1:9" x14ac:dyDescent="0.3">
      <c r="A11" s="1">
        <v>9</v>
      </c>
      <c r="B11">
        <v>708.48</v>
      </c>
      <c r="C11">
        <v>-78.720000000000027</v>
      </c>
      <c r="D11">
        <v>0.1</v>
      </c>
      <c r="E11">
        <v>1.5187454645133229E-8</v>
      </c>
      <c r="F11">
        <v>3.077107711457631E-6</v>
      </c>
      <c r="G11">
        <v>202.6085202133381</v>
      </c>
      <c r="H11">
        <v>202.60852021333801</v>
      </c>
      <c r="I11">
        <v>1.072411290085842E-2</v>
      </c>
    </row>
    <row r="12" spans="1:9" x14ac:dyDescent="0.3">
      <c r="A12" s="1">
        <v>10</v>
      </c>
      <c r="B12">
        <v>787.2</v>
      </c>
      <c r="C12">
        <v>0</v>
      </c>
      <c r="D12">
        <v>0</v>
      </c>
      <c r="E12">
        <v>1.5187454645133229E-8</v>
      </c>
      <c r="F12">
        <v>2.433900859883767E-6</v>
      </c>
      <c r="G12">
        <v>160.25732532236421</v>
      </c>
      <c r="H12">
        <v>160.25732532236421</v>
      </c>
      <c r="I12">
        <v>8.4824549734483067E-3</v>
      </c>
    </row>
    <row r="13" spans="1:9" x14ac:dyDescent="0.3">
      <c r="A13" s="1">
        <v>11</v>
      </c>
      <c r="B13">
        <v>865.92</v>
      </c>
      <c r="C13">
        <v>78.719999999999914</v>
      </c>
      <c r="D13">
        <v>9.9999999999999881E-2</v>
      </c>
      <c r="E13">
        <v>1.5187454645133229E-8</v>
      </c>
      <c r="F13">
        <v>1.8815512817927429E-6</v>
      </c>
      <c r="G13">
        <v>123.8885202133381</v>
      </c>
      <c r="H13">
        <v>123.8885202133381</v>
      </c>
      <c r="I13">
        <v>6.5574462341917586E-3</v>
      </c>
    </row>
    <row r="14" spans="1:9" x14ac:dyDescent="0.3">
      <c r="A14" s="1">
        <v>12</v>
      </c>
      <c r="B14">
        <v>944.64</v>
      </c>
      <c r="C14">
        <v>157.43999999999991</v>
      </c>
      <c r="D14">
        <v>0.1999999999999999</v>
      </c>
      <c r="E14">
        <v>1.5187454645133229E-8</v>
      </c>
      <c r="F14">
        <v>1.415619055470328E-6</v>
      </c>
      <c r="G14">
        <v>93.209763488838391</v>
      </c>
      <c r="H14">
        <v>93.209763488838377</v>
      </c>
      <c r="I14">
        <v>4.93361298954302E-3</v>
      </c>
    </row>
    <row r="15" spans="1:9" x14ac:dyDescent="0.3">
      <c r="A15" s="1">
        <v>13</v>
      </c>
      <c r="B15">
        <v>1023.36</v>
      </c>
      <c r="C15">
        <v>236.16</v>
      </c>
      <c r="D15">
        <v>0.29999999999999988</v>
      </c>
      <c r="E15">
        <v>1.5187454645133229E-8</v>
      </c>
      <c r="F15">
        <v>1.029444298345181E-6</v>
      </c>
      <c r="G15">
        <v>67.782543052733573</v>
      </c>
      <c r="H15">
        <v>67.782543052733558</v>
      </c>
      <c r="I15">
        <v>3.5877446991834741E-3</v>
      </c>
    </row>
    <row r="16" spans="1:9" x14ac:dyDescent="0.3">
      <c r="A16" s="1">
        <v>14</v>
      </c>
      <c r="B16">
        <v>1102.08</v>
      </c>
      <c r="C16">
        <v>314.87999999999988</v>
      </c>
      <c r="D16">
        <v>0.3999999999999998</v>
      </c>
      <c r="E16">
        <v>1.5187454645133229E-8</v>
      </c>
      <c r="F16">
        <v>7.1636712784596273E-7</v>
      </c>
      <c r="G16">
        <v>47.168346808892061</v>
      </c>
      <c r="H16">
        <v>47.168346808892053</v>
      </c>
      <c r="I16">
        <v>2.4966308227945058E-3</v>
      </c>
    </row>
    <row r="17" spans="1:9" x14ac:dyDescent="0.3">
      <c r="A17" s="1">
        <v>15</v>
      </c>
      <c r="B17">
        <v>1180.8</v>
      </c>
      <c r="C17">
        <v>393.59999999999991</v>
      </c>
      <c r="D17">
        <v>0.49999999999999978</v>
      </c>
      <c r="E17">
        <v>1.5187454645133229E-8</v>
      </c>
      <c r="F17">
        <v>4.6972766140132908E-7</v>
      </c>
      <c r="G17">
        <v>30.92866266118213</v>
      </c>
      <c r="H17">
        <v>30.92866266118212</v>
      </c>
      <c r="I17">
        <v>1.637060820057489E-3</v>
      </c>
    </row>
    <row r="18" spans="1:9" x14ac:dyDescent="0.3">
      <c r="A18" s="1">
        <v>16</v>
      </c>
      <c r="B18">
        <v>1259.52</v>
      </c>
      <c r="C18">
        <v>472.31999999999988</v>
      </c>
      <c r="D18">
        <v>0.59999999999999987</v>
      </c>
      <c r="E18">
        <v>1.5187454645133229E-8</v>
      </c>
      <c r="F18">
        <v>2.8286601643994028E-7</v>
      </c>
      <c r="G18">
        <v>18.624978513472229</v>
      </c>
      <c r="H18">
        <v>18.624978513472222</v>
      </c>
      <c r="I18">
        <v>9.8582415065380556E-4</v>
      </c>
    </row>
    <row r="19" spans="1:9" x14ac:dyDescent="0.3">
      <c r="A19" s="1">
        <v>17</v>
      </c>
      <c r="B19">
        <v>1338.24</v>
      </c>
      <c r="C19">
        <v>551.04</v>
      </c>
      <c r="D19">
        <v>0.7</v>
      </c>
      <c r="E19">
        <v>1.5187454645133229E-8</v>
      </c>
      <c r="F19">
        <v>1.4912231039045391E-7</v>
      </c>
      <c r="G19">
        <v>9.8187822696306615</v>
      </c>
      <c r="H19">
        <v>9.8187822696306579</v>
      </c>
      <c r="I19">
        <v>5.1971027426483398E-4</v>
      </c>
    </row>
    <row r="20" spans="1:9" x14ac:dyDescent="0.3">
      <c r="A20" s="1">
        <v>18</v>
      </c>
      <c r="B20">
        <v>1416.96</v>
      </c>
      <c r="C20">
        <v>629.76</v>
      </c>
      <c r="D20">
        <v>0.79999999999999993</v>
      </c>
      <c r="E20">
        <v>1.5187454645133229E-8</v>
      </c>
      <c r="F20">
        <v>6.1836660681528781E-8</v>
      </c>
      <c r="G20">
        <v>4.0715618335258146</v>
      </c>
      <c r="H20">
        <v>4.0715618335258137</v>
      </c>
      <c r="I20">
        <v>2.15508650571954E-4</v>
      </c>
    </row>
    <row r="21" spans="1:9" x14ac:dyDescent="0.3">
      <c r="A21" s="1">
        <v>19</v>
      </c>
      <c r="B21">
        <v>1495.68</v>
      </c>
      <c r="C21">
        <v>708.48</v>
      </c>
      <c r="D21">
        <v>0.9</v>
      </c>
      <c r="E21">
        <v>1.5187454645133229E-8</v>
      </c>
      <c r="F21">
        <v>1.434918474182526E-8</v>
      </c>
      <c r="G21">
        <v>0.94480510902617976</v>
      </c>
      <c r="H21">
        <v>0.94480510902617953</v>
      </c>
      <c r="I21">
        <v>5.0008739256551671E-5</v>
      </c>
    </row>
    <row r="22" spans="1:9" x14ac:dyDescent="0.3">
      <c r="A22" s="1">
        <v>20</v>
      </c>
      <c r="B22">
        <v>1574.4</v>
      </c>
      <c r="C22">
        <v>787.2</v>
      </c>
      <c r="D22">
        <v>1</v>
      </c>
      <c r="E22">
        <v>1.5187454645133229E-8</v>
      </c>
      <c r="F22">
        <v>-3.4445496210881821E-22</v>
      </c>
      <c r="G22">
        <v>-2.268022984478164E-14</v>
      </c>
      <c r="H22">
        <v>-2.268022984478164E-14</v>
      </c>
      <c r="I22">
        <v>-1.2004694828072931E-18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/>
  </sheetViews>
  <sheetFormatPr defaultRowHeight="14.4" x14ac:dyDescent="0.3"/>
  <sheetData>
    <row r="1" spans="1:5" x14ac:dyDescent="0.3">
      <c r="B1" s="1" t="s">
        <v>13</v>
      </c>
      <c r="C1" s="1" t="s">
        <v>14</v>
      </c>
      <c r="D1" s="1" t="s">
        <v>1</v>
      </c>
      <c r="E1" s="1" t="s">
        <v>20</v>
      </c>
    </row>
    <row r="2" spans="1:5" x14ac:dyDescent="0.3">
      <c r="A2" s="1">
        <v>0</v>
      </c>
      <c r="B2">
        <v>0</v>
      </c>
      <c r="C2">
        <v>-787.2</v>
      </c>
      <c r="D2">
        <v>1</v>
      </c>
      <c r="E2">
        <v>1</v>
      </c>
    </row>
    <row r="3" spans="1:5" x14ac:dyDescent="0.3">
      <c r="A3" s="1">
        <v>1</v>
      </c>
      <c r="B3">
        <v>78.72</v>
      </c>
      <c r="C3">
        <v>-708.48</v>
      </c>
      <c r="D3">
        <v>0.9</v>
      </c>
      <c r="E3">
        <v>0.9951821292587244</v>
      </c>
    </row>
    <row r="4" spans="1:5" x14ac:dyDescent="0.3">
      <c r="A4" s="1">
        <v>2</v>
      </c>
      <c r="B4">
        <v>157.44</v>
      </c>
      <c r="C4">
        <v>-629.76</v>
      </c>
      <c r="D4">
        <v>0.79999999999999993</v>
      </c>
      <c r="E4">
        <v>0.98002988707642302</v>
      </c>
    </row>
    <row r="5" spans="1:5" x14ac:dyDescent="0.3">
      <c r="A5" s="1">
        <v>3</v>
      </c>
      <c r="B5">
        <v>236.16</v>
      </c>
      <c r="C5">
        <v>-551.04000000000008</v>
      </c>
      <c r="D5">
        <v>0.70000000000000007</v>
      </c>
      <c r="E5">
        <v>0.95384277555234587</v>
      </c>
    </row>
    <row r="6" spans="1:5" x14ac:dyDescent="0.3">
      <c r="A6" s="1">
        <v>4</v>
      </c>
      <c r="B6">
        <v>314.88</v>
      </c>
      <c r="C6">
        <v>-472.32000000000011</v>
      </c>
      <c r="D6">
        <v>0.6</v>
      </c>
      <c r="E6">
        <v>0.91638355950168937</v>
      </c>
    </row>
    <row r="7" spans="1:5" x14ac:dyDescent="0.3">
      <c r="A7" s="1">
        <v>5</v>
      </c>
      <c r="B7">
        <v>393.6</v>
      </c>
      <c r="C7">
        <v>-393.6</v>
      </c>
      <c r="D7">
        <v>0.5</v>
      </c>
      <c r="E7">
        <v>0.86787826645559818</v>
      </c>
    </row>
    <row r="8" spans="1:5" x14ac:dyDescent="0.3">
      <c r="A8" s="1">
        <v>6</v>
      </c>
      <c r="B8">
        <v>472.32</v>
      </c>
      <c r="C8">
        <v>-314.88000000000011</v>
      </c>
      <c r="D8">
        <v>0.4</v>
      </c>
      <c r="E8">
        <v>0.80901618666116415</v>
      </c>
    </row>
    <row r="9" spans="1:5" x14ac:dyDescent="0.3">
      <c r="A9" s="1">
        <v>7</v>
      </c>
      <c r="B9">
        <v>551.04</v>
      </c>
      <c r="C9">
        <v>-236.16000000000011</v>
      </c>
      <c r="D9">
        <v>0.3000000000000001</v>
      </c>
      <c r="E9">
        <v>0.74094987308142679</v>
      </c>
    </row>
    <row r="10" spans="1:5" x14ac:dyDescent="0.3">
      <c r="A10" s="1">
        <v>8</v>
      </c>
      <c r="B10">
        <v>629.76</v>
      </c>
      <c r="C10">
        <v>-157.44000000000011</v>
      </c>
      <c r="D10">
        <v>0.20000000000000009</v>
      </c>
      <c r="E10">
        <v>0.66529514139537282</v>
      </c>
    </row>
    <row r="11" spans="1:5" x14ac:dyDescent="0.3">
      <c r="A11" s="1">
        <v>9</v>
      </c>
      <c r="B11">
        <v>708.48</v>
      </c>
      <c r="C11">
        <v>-78.720000000000027</v>
      </c>
      <c r="D11">
        <v>0.1</v>
      </c>
      <c r="E11">
        <v>0.58413106999793662</v>
      </c>
    </row>
    <row r="12" spans="1:5" x14ac:dyDescent="0.3">
      <c r="A12" s="1">
        <v>10</v>
      </c>
      <c r="B12">
        <v>787.2</v>
      </c>
      <c r="C12">
        <v>0</v>
      </c>
      <c r="D12">
        <v>0</v>
      </c>
      <c r="E12">
        <v>0.5</v>
      </c>
    </row>
    <row r="13" spans="1:5" x14ac:dyDescent="0.3">
      <c r="A13" s="1">
        <v>11</v>
      </c>
      <c r="B13">
        <v>865.92</v>
      </c>
      <c r="C13">
        <v>78.719999999999914</v>
      </c>
      <c r="D13">
        <v>9.9999999999999881E-2</v>
      </c>
      <c r="E13">
        <v>0.4158689300020636</v>
      </c>
    </row>
    <row r="14" spans="1:5" x14ac:dyDescent="0.3">
      <c r="A14" s="1">
        <v>12</v>
      </c>
      <c r="B14">
        <v>944.64</v>
      </c>
      <c r="C14">
        <v>157.43999999999991</v>
      </c>
      <c r="D14">
        <v>0.1999999999999999</v>
      </c>
      <c r="E14">
        <v>0.33470485860462729</v>
      </c>
    </row>
    <row r="15" spans="1:5" x14ac:dyDescent="0.3">
      <c r="A15" s="1">
        <v>13</v>
      </c>
      <c r="B15">
        <v>1023.36</v>
      </c>
      <c r="C15">
        <v>236.16</v>
      </c>
      <c r="D15">
        <v>0.29999999999999988</v>
      </c>
      <c r="E15">
        <v>0.25905012691857338</v>
      </c>
    </row>
    <row r="16" spans="1:5" x14ac:dyDescent="0.3">
      <c r="A16" s="1">
        <v>14</v>
      </c>
      <c r="B16">
        <v>1102.08</v>
      </c>
      <c r="C16">
        <v>314.87999999999988</v>
      </c>
      <c r="D16">
        <v>0.3999999999999998</v>
      </c>
      <c r="E16">
        <v>0.19098381333883599</v>
      </c>
    </row>
    <row r="17" spans="1:5" x14ac:dyDescent="0.3">
      <c r="A17" s="1">
        <v>15</v>
      </c>
      <c r="B17">
        <v>1180.8</v>
      </c>
      <c r="C17">
        <v>393.59999999999991</v>
      </c>
      <c r="D17">
        <v>0.49999999999999978</v>
      </c>
      <c r="E17">
        <v>0.1321217335444019</v>
      </c>
    </row>
    <row r="18" spans="1:5" x14ac:dyDescent="0.3">
      <c r="A18" s="1">
        <v>16</v>
      </c>
      <c r="B18">
        <v>1259.52</v>
      </c>
      <c r="C18">
        <v>472.31999999999988</v>
      </c>
      <c r="D18">
        <v>0.59999999999999987</v>
      </c>
      <c r="E18">
        <v>8.3616440498310782E-2</v>
      </c>
    </row>
    <row r="19" spans="1:5" x14ac:dyDescent="0.3">
      <c r="A19" s="1">
        <v>17</v>
      </c>
      <c r="B19">
        <v>1338.24</v>
      </c>
      <c r="C19">
        <v>551.04</v>
      </c>
      <c r="D19">
        <v>0.7</v>
      </c>
      <c r="E19">
        <v>4.615722444765432E-2</v>
      </c>
    </row>
    <row r="20" spans="1:5" x14ac:dyDescent="0.3">
      <c r="A20" s="1">
        <v>18</v>
      </c>
      <c r="B20">
        <v>1416.96</v>
      </c>
      <c r="C20">
        <v>629.76</v>
      </c>
      <c r="D20">
        <v>0.79999999999999993</v>
      </c>
      <c r="E20">
        <v>1.9970112923577019E-2</v>
      </c>
    </row>
    <row r="21" spans="1:5" x14ac:dyDescent="0.3">
      <c r="A21" s="1">
        <v>19</v>
      </c>
      <c r="B21">
        <v>1495.68</v>
      </c>
      <c r="C21">
        <v>708.48</v>
      </c>
      <c r="D21">
        <v>0.9</v>
      </c>
      <c r="E21">
        <v>4.8178707412757094E-3</v>
      </c>
    </row>
    <row r="22" spans="1:5" x14ac:dyDescent="0.3">
      <c r="A22" s="1">
        <v>20</v>
      </c>
      <c r="B22">
        <v>1574.4</v>
      </c>
      <c r="C22">
        <v>787.2</v>
      </c>
      <c r="D22">
        <v>1</v>
      </c>
      <c r="E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zoomScale="130" zoomScaleNormal="130" workbookViewId="0">
      <selection activeCell="B12" sqref="B12:G12"/>
    </sheetView>
  </sheetViews>
  <sheetFormatPr defaultRowHeight="14.4" x14ac:dyDescent="0.3"/>
  <cols>
    <col min="7" max="7" width="14.5546875" customWidth="1"/>
    <col min="8" max="8" width="13.109375" customWidth="1"/>
  </cols>
  <sheetData>
    <row r="1" spans="1:8" x14ac:dyDescent="0.3">
      <c r="B1" s="1" t="s">
        <v>13</v>
      </c>
      <c r="C1" s="1" t="s">
        <v>14</v>
      </c>
      <c r="D1" s="1" t="s">
        <v>1</v>
      </c>
      <c r="E1" s="1" t="s">
        <v>21</v>
      </c>
      <c r="F1" s="1" t="s">
        <v>22</v>
      </c>
      <c r="G1" s="1" t="s">
        <v>23</v>
      </c>
      <c r="H1" s="1" t="s">
        <v>24</v>
      </c>
    </row>
    <row r="2" spans="1:8" x14ac:dyDescent="0.3">
      <c r="A2" s="1">
        <v>0</v>
      </c>
      <c r="B2">
        <v>0</v>
      </c>
      <c r="C2">
        <v>-787.2</v>
      </c>
      <c r="D2">
        <v>1</v>
      </c>
      <c r="E2">
        <v>5.1735334758568927E-5</v>
      </c>
      <c r="F2">
        <v>1.1041397801994841E-19</v>
      </c>
      <c r="G2">
        <v>2.1342082453938399E-15</v>
      </c>
      <c r="H2">
        <v>3.2013123680907601E-15</v>
      </c>
    </row>
    <row r="3" spans="1:8" x14ac:dyDescent="0.3">
      <c r="A3" s="1">
        <v>1</v>
      </c>
      <c r="B3">
        <v>78.72</v>
      </c>
      <c r="C3">
        <v>-708.48</v>
      </c>
      <c r="D3">
        <v>0.9</v>
      </c>
      <c r="E3">
        <v>5.1735334758568927E-5</v>
      </c>
      <c r="F3">
        <v>1.7435408633360329E-5</v>
      </c>
      <c r="G3">
        <v>0.33701161333400859</v>
      </c>
      <c r="H3">
        <v>0.50551742000101285</v>
      </c>
    </row>
    <row r="4" spans="1:8" x14ac:dyDescent="0.3">
      <c r="A4" s="1">
        <v>2</v>
      </c>
      <c r="B4">
        <v>157.44</v>
      </c>
      <c r="C4">
        <v>-629.76</v>
      </c>
      <c r="D4">
        <v>0.79999999999999993</v>
      </c>
      <c r="E4">
        <v>5.1735334758568927E-5</v>
      </c>
      <c r="F4">
        <v>3.2898060346932498E-5</v>
      </c>
      <c r="G4">
        <v>0.6358915140001794</v>
      </c>
      <c r="H4">
        <v>0.95383727100026894</v>
      </c>
    </row>
    <row r="5" spans="1:8" x14ac:dyDescent="0.3">
      <c r="A5" s="1">
        <v>3</v>
      </c>
      <c r="B5">
        <v>236.16</v>
      </c>
      <c r="C5">
        <v>-551.04000000000008</v>
      </c>
      <c r="D5">
        <v>0.70000000000000007</v>
      </c>
      <c r="E5">
        <v>5.1735334758568927E-5</v>
      </c>
      <c r="F5">
        <v>4.6627824800650982E-5</v>
      </c>
      <c r="G5">
        <v>0.90127617842325847</v>
      </c>
      <c r="H5">
        <v>1.351914267634887</v>
      </c>
    </row>
    <row r="6" spans="1:8" x14ac:dyDescent="0.3">
      <c r="A6" s="1">
        <v>4</v>
      </c>
      <c r="B6">
        <v>314.88</v>
      </c>
      <c r="C6">
        <v>-472.32000000000011</v>
      </c>
      <c r="D6">
        <v>0.6</v>
      </c>
      <c r="E6">
        <v>5.1735334758568927E-5</v>
      </c>
      <c r="F6">
        <v>5.8644253080720961E-5</v>
      </c>
      <c r="G6">
        <v>1.1335435124638431</v>
      </c>
      <c r="H6">
        <v>1.7003152686957641</v>
      </c>
    </row>
    <row r="7" spans="1:8" x14ac:dyDescent="0.3">
      <c r="A7" s="1">
        <v>5</v>
      </c>
      <c r="B7">
        <v>393.6</v>
      </c>
      <c r="C7">
        <v>-393.6</v>
      </c>
      <c r="D7">
        <v>0.5</v>
      </c>
      <c r="E7">
        <v>5.1735334758568927E-5</v>
      </c>
      <c r="F7">
        <v>6.8846524085617688E-5</v>
      </c>
      <c r="G7">
        <v>1.3307447300167441</v>
      </c>
      <c r="H7">
        <v>1.9961170950251159</v>
      </c>
    </row>
    <row r="8" spans="1:8" x14ac:dyDescent="0.3">
      <c r="A8" s="1">
        <v>6</v>
      </c>
      <c r="B8">
        <v>472.32</v>
      </c>
      <c r="C8">
        <v>-314.88000000000011</v>
      </c>
      <c r="D8">
        <v>0.4</v>
      </c>
      <c r="E8">
        <v>5.1735334758568927E-5</v>
      </c>
      <c r="F8">
        <v>7.709582190021597E-5</v>
      </c>
      <c r="G8">
        <v>1.4901966375591409</v>
      </c>
      <c r="H8">
        <v>2.235294956338711</v>
      </c>
    </row>
    <row r="9" spans="1:8" x14ac:dyDescent="0.3">
      <c r="A9" s="1">
        <v>7</v>
      </c>
      <c r="B9">
        <v>551.04</v>
      </c>
      <c r="C9">
        <v>-236.16000000000011</v>
      </c>
      <c r="D9">
        <v>0.3000000000000001</v>
      </c>
      <c r="E9">
        <v>5.1735334758568927E-5</v>
      </c>
      <c r="F9">
        <v>8.3285417033623807E-5</v>
      </c>
      <c r="G9">
        <v>1.6098362448467429</v>
      </c>
      <c r="H9">
        <v>2.4147543672701151</v>
      </c>
    </row>
    <row r="10" spans="1:8" x14ac:dyDescent="0.3">
      <c r="A10" s="1">
        <v>8</v>
      </c>
      <c r="B10">
        <v>629.76</v>
      </c>
      <c r="C10">
        <v>-157.44000000000011</v>
      </c>
      <c r="D10">
        <v>0.20000000000000009</v>
      </c>
      <c r="E10">
        <v>5.1735334758568927E-5</v>
      </c>
      <c r="F10">
        <v>8.740298963814147E-5</v>
      </c>
      <c r="G10">
        <v>1.6894254197063041</v>
      </c>
      <c r="H10">
        <v>2.5341381295594561</v>
      </c>
    </row>
    <row r="11" spans="1:8" x14ac:dyDescent="0.3">
      <c r="A11" s="1">
        <v>9</v>
      </c>
      <c r="B11">
        <v>708.48</v>
      </c>
      <c r="C11">
        <v>-78.720000000000027</v>
      </c>
      <c r="D11">
        <v>0.1</v>
      </c>
      <c r="E11">
        <v>5.1735334758568927E-5</v>
      </c>
      <c r="F11">
        <v>8.9589213969713759E-5</v>
      </c>
      <c r="G11">
        <v>1.731683275807451</v>
      </c>
      <c r="H11">
        <v>2.5975249137111769</v>
      </c>
    </row>
    <row r="12" spans="1:8" x14ac:dyDescent="0.3">
      <c r="A12" s="1">
        <v>10</v>
      </c>
      <c r="B12">
        <v>787.2</v>
      </c>
      <c r="C12">
        <v>0</v>
      </c>
      <c r="D12">
        <v>0</v>
      </c>
      <c r="E12">
        <v>5.1735334758568927E-5</v>
      </c>
      <c r="F12">
        <v>9.0196295458703024E-5</v>
      </c>
      <c r="G12">
        <v>1.7434176444323439</v>
      </c>
      <c r="H12">
        <v>2.6151264666485159</v>
      </c>
    </row>
    <row r="13" spans="1:8" x14ac:dyDescent="0.3">
      <c r="A13" s="1">
        <v>11</v>
      </c>
      <c r="B13">
        <v>865.92</v>
      </c>
      <c r="C13">
        <v>78.719999999999914</v>
      </c>
      <c r="D13">
        <v>9.9999999999999881E-2</v>
      </c>
      <c r="E13">
        <v>5.1735334758568927E-5</v>
      </c>
      <c r="F13">
        <v>8.9589213969713894E-5</v>
      </c>
      <c r="G13">
        <v>1.7316832758074541</v>
      </c>
      <c r="H13">
        <v>2.5975249137111809</v>
      </c>
    </row>
    <row r="14" spans="1:8" x14ac:dyDescent="0.3">
      <c r="A14" s="1">
        <v>12</v>
      </c>
      <c r="B14">
        <v>944.64</v>
      </c>
      <c r="C14">
        <v>157.43999999999991</v>
      </c>
      <c r="D14">
        <v>0.1999999999999999</v>
      </c>
      <c r="E14">
        <v>5.1735334758568927E-5</v>
      </c>
      <c r="F14">
        <v>8.7402989638141307E-5</v>
      </c>
      <c r="G14">
        <v>1.689425419706301</v>
      </c>
      <c r="H14">
        <v>2.5341381295594512</v>
      </c>
    </row>
    <row r="15" spans="1:8" x14ac:dyDescent="0.3">
      <c r="A15" s="1">
        <v>13</v>
      </c>
      <c r="B15">
        <v>1023.36</v>
      </c>
      <c r="C15">
        <v>236.16</v>
      </c>
      <c r="D15">
        <v>0.29999999999999988</v>
      </c>
      <c r="E15">
        <v>5.1735334758568927E-5</v>
      </c>
      <c r="F15">
        <v>8.3285417033623766E-5</v>
      </c>
      <c r="G15">
        <v>1.609836244846742</v>
      </c>
      <c r="H15">
        <v>2.4147543672701128</v>
      </c>
    </row>
    <row r="16" spans="1:8" x14ac:dyDescent="0.3">
      <c r="A16" s="1">
        <v>14</v>
      </c>
      <c r="B16">
        <v>1102.08</v>
      </c>
      <c r="C16">
        <v>314.87999999999988</v>
      </c>
      <c r="D16">
        <v>0.3999999999999998</v>
      </c>
      <c r="E16">
        <v>5.1735334758568927E-5</v>
      </c>
      <c r="F16">
        <v>7.7095821900215848E-5</v>
      </c>
      <c r="G16">
        <v>1.490196637559138</v>
      </c>
      <c r="H16">
        <v>2.235294956338707</v>
      </c>
    </row>
    <row r="17" spans="1:8" x14ac:dyDescent="0.3">
      <c r="A17" s="1">
        <v>15</v>
      </c>
      <c r="B17">
        <v>1180.8</v>
      </c>
      <c r="C17">
        <v>393.59999999999991</v>
      </c>
      <c r="D17">
        <v>0.49999999999999978</v>
      </c>
      <c r="E17">
        <v>5.1735334758568927E-5</v>
      </c>
      <c r="F17">
        <v>6.884652408561781E-5</v>
      </c>
      <c r="G17">
        <v>1.3307447300167461</v>
      </c>
      <c r="H17">
        <v>1.996117095025119</v>
      </c>
    </row>
    <row r="18" spans="1:8" x14ac:dyDescent="0.3">
      <c r="A18" s="1">
        <v>16</v>
      </c>
      <c r="B18">
        <v>1259.52</v>
      </c>
      <c r="C18">
        <v>472.31999999999988</v>
      </c>
      <c r="D18">
        <v>0.59999999999999987</v>
      </c>
      <c r="E18">
        <v>5.1735334758568927E-5</v>
      </c>
      <c r="F18">
        <v>5.86442530807209E-5</v>
      </c>
      <c r="G18">
        <v>1.133543512463842</v>
      </c>
      <c r="H18">
        <v>1.7003152686957621</v>
      </c>
    </row>
    <row r="19" spans="1:8" x14ac:dyDescent="0.3">
      <c r="A19" s="1">
        <v>17</v>
      </c>
      <c r="B19">
        <v>1338.24</v>
      </c>
      <c r="C19">
        <v>551.04</v>
      </c>
      <c r="D19">
        <v>0.7</v>
      </c>
      <c r="E19">
        <v>5.1735334758568927E-5</v>
      </c>
      <c r="F19">
        <v>4.6627824800651002E-5</v>
      </c>
      <c r="G19">
        <v>0.90127617842325891</v>
      </c>
      <c r="H19">
        <v>1.3519142676348881</v>
      </c>
    </row>
    <row r="20" spans="1:8" x14ac:dyDescent="0.3">
      <c r="A20" s="1">
        <v>18</v>
      </c>
      <c r="B20">
        <v>1416.96</v>
      </c>
      <c r="C20">
        <v>629.76</v>
      </c>
      <c r="D20">
        <v>0.79999999999999993</v>
      </c>
      <c r="E20">
        <v>5.1735334758568927E-5</v>
      </c>
      <c r="F20">
        <v>3.2898060346932498E-5</v>
      </c>
      <c r="G20">
        <v>0.6358915140001794</v>
      </c>
      <c r="H20">
        <v>0.95383727100026894</v>
      </c>
    </row>
    <row r="21" spans="1:8" x14ac:dyDescent="0.3">
      <c r="A21" s="1">
        <v>19</v>
      </c>
      <c r="B21">
        <v>1495.68</v>
      </c>
      <c r="C21">
        <v>708.48</v>
      </c>
      <c r="D21">
        <v>0.9</v>
      </c>
      <c r="E21">
        <v>5.1735334758568927E-5</v>
      </c>
      <c r="F21">
        <v>1.7435408633360329E-5</v>
      </c>
      <c r="G21">
        <v>0.33701161333400859</v>
      </c>
      <c r="H21">
        <v>0.50551742000101285</v>
      </c>
    </row>
    <row r="22" spans="1:8" x14ac:dyDescent="0.3">
      <c r="A22" s="1">
        <v>20</v>
      </c>
      <c r="B22">
        <v>1574.4</v>
      </c>
      <c r="C22">
        <v>787.2</v>
      </c>
      <c r="D22">
        <v>1</v>
      </c>
      <c r="E22">
        <v>5.1735334758568927E-5</v>
      </c>
      <c r="F22">
        <v>1.1041397801994841E-19</v>
      </c>
      <c r="G22">
        <v>2.1342082453938399E-15</v>
      </c>
      <c r="H22">
        <v>3.2013123680907601E-15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zoomScale="145" zoomScaleNormal="145" workbookViewId="0">
      <selection activeCell="H10" sqref="H10"/>
    </sheetView>
  </sheetViews>
  <sheetFormatPr defaultRowHeight="14.4" x14ac:dyDescent="0.3"/>
  <cols>
    <col min="10" max="10" width="11.33203125" customWidth="1"/>
    <col min="11" max="11" width="19.77734375" customWidth="1"/>
    <col min="12" max="12" width="12.5546875" bestFit="1" customWidth="1"/>
  </cols>
  <sheetData>
    <row r="1" spans="1:12" x14ac:dyDescent="0.3">
      <c r="B1" s="1" t="s">
        <v>25</v>
      </c>
      <c r="C1" s="1" t="s">
        <v>26</v>
      </c>
      <c r="D1" s="1" t="s">
        <v>23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2" x14ac:dyDescent="0.3">
      <c r="A2" s="1">
        <v>0</v>
      </c>
      <c r="B2">
        <v>0</v>
      </c>
      <c r="C2">
        <v>787.2</v>
      </c>
      <c r="D2">
        <v>2.1342082453938399E-15</v>
      </c>
      <c r="E2">
        <v>185.68649019686279</v>
      </c>
      <c r="F2">
        <v>3.9629363843638698E-13</v>
      </c>
      <c r="G2">
        <v>1</v>
      </c>
      <c r="H2">
        <v>1574.4</v>
      </c>
      <c r="I2">
        <v>787.2</v>
      </c>
      <c r="J2">
        <v>3.4106051316484809E-13</v>
      </c>
      <c r="K2">
        <v>2.166288828536891E-16</v>
      </c>
      <c r="L2">
        <f>K2*100</f>
        <v>2.1662888285368912E-14</v>
      </c>
    </row>
    <row r="3" spans="1:12" x14ac:dyDescent="0.3">
      <c r="A3" s="1">
        <v>1</v>
      </c>
      <c r="B3">
        <v>78.72</v>
      </c>
      <c r="C3">
        <v>709.42480510902635</v>
      </c>
      <c r="D3">
        <v>0.33701161333400859</v>
      </c>
      <c r="E3">
        <v>185.68649019686279</v>
      </c>
      <c r="F3">
        <v>62.578503635574293</v>
      </c>
      <c r="G3">
        <v>0.9951821292587244</v>
      </c>
      <c r="H3">
        <v>1574.4</v>
      </c>
      <c r="I3">
        <v>783.40737215246793</v>
      </c>
      <c r="J3">
        <v>-11.40406340786728</v>
      </c>
      <c r="K3">
        <v>-7.2434345832490367E-3</v>
      </c>
      <c r="L3">
        <f t="shared" ref="L3:L22" si="0">K3*100</f>
        <v>-0.72434345832490366</v>
      </c>
    </row>
    <row r="4" spans="1:12" x14ac:dyDescent="0.3">
      <c r="A4" s="1">
        <v>2</v>
      </c>
      <c r="B4">
        <v>157.44</v>
      </c>
      <c r="C4">
        <v>633.83156183352594</v>
      </c>
      <c r="D4">
        <v>0.6358915140001794</v>
      </c>
      <c r="E4">
        <v>185.68649019686279</v>
      </c>
      <c r="F4">
        <v>118.0764633806625</v>
      </c>
      <c r="G4">
        <v>0.98002988707642302</v>
      </c>
      <c r="H4">
        <v>1574.4</v>
      </c>
      <c r="I4">
        <v>771.47952710656023</v>
      </c>
      <c r="J4">
        <v>-19.571501892371771</v>
      </c>
      <c r="K4">
        <v>-1.243108605968735E-2</v>
      </c>
      <c r="L4">
        <f t="shared" si="0"/>
        <v>-1.2431086059687351</v>
      </c>
    </row>
    <row r="5" spans="1:12" x14ac:dyDescent="0.3">
      <c r="A5" s="1">
        <v>3</v>
      </c>
      <c r="B5">
        <v>236.16</v>
      </c>
      <c r="C5">
        <v>560.85878226963075</v>
      </c>
      <c r="D5">
        <v>0.90127617842325847</v>
      </c>
      <c r="E5">
        <v>185.68649019686279</v>
      </c>
      <c r="F5">
        <v>167.35481026945629</v>
      </c>
      <c r="G5">
        <v>0.95384277555234587</v>
      </c>
      <c r="H5">
        <v>1574.4</v>
      </c>
      <c r="I5">
        <v>750.86503291480676</v>
      </c>
      <c r="J5">
        <v>-22.651440375719631</v>
      </c>
      <c r="K5">
        <v>-1.438734779961867E-2</v>
      </c>
      <c r="L5">
        <f t="shared" si="0"/>
        <v>-1.438734779961867</v>
      </c>
    </row>
    <row r="6" spans="1:12" x14ac:dyDescent="0.3">
      <c r="A6" s="1">
        <v>4</v>
      </c>
      <c r="B6">
        <v>314.88</v>
      </c>
      <c r="C6">
        <v>490.94497851347222</v>
      </c>
      <c r="D6">
        <v>1.1335435124638431</v>
      </c>
      <c r="E6">
        <v>185.68649019686279</v>
      </c>
      <c r="F6">
        <v>210.48371631483471</v>
      </c>
      <c r="G6">
        <v>0.91638355950168937</v>
      </c>
      <c r="H6">
        <v>1574.4</v>
      </c>
      <c r="I6">
        <v>721.37713803972997</v>
      </c>
      <c r="J6">
        <v>-19.948443211423069</v>
      </c>
      <c r="K6">
        <v>-1.2670505088556321E-2</v>
      </c>
      <c r="L6">
        <f t="shared" si="0"/>
        <v>-1.2670505088556321</v>
      </c>
    </row>
    <row r="7" spans="1:12" x14ac:dyDescent="0.3">
      <c r="A7" s="1">
        <v>5</v>
      </c>
      <c r="B7">
        <v>393.6</v>
      </c>
      <c r="C7">
        <v>424.52866266118212</v>
      </c>
      <c r="D7">
        <v>1.3307447300167441</v>
      </c>
      <c r="E7">
        <v>185.68649019686279</v>
      </c>
      <c r="F7">
        <v>247.1013182647809</v>
      </c>
      <c r="G7">
        <v>0.86787826645559818</v>
      </c>
      <c r="H7">
        <v>1574.4</v>
      </c>
      <c r="I7">
        <v>683.19377135384696</v>
      </c>
      <c r="J7">
        <v>-11.56379042788387</v>
      </c>
      <c r="K7">
        <v>-7.3448872128327441E-3</v>
      </c>
      <c r="L7">
        <f t="shared" si="0"/>
        <v>-0.73448872128327436</v>
      </c>
    </row>
    <row r="8" spans="1:12" x14ac:dyDescent="0.3">
      <c r="A8" s="1">
        <v>6</v>
      </c>
      <c r="B8">
        <v>472.32</v>
      </c>
      <c r="C8">
        <v>362.04834680889212</v>
      </c>
      <c r="D8">
        <v>1.4901966375591409</v>
      </c>
      <c r="E8">
        <v>185.68649019686279</v>
      </c>
      <c r="F8">
        <v>276.70938333152333</v>
      </c>
      <c r="G8">
        <v>0.80901618666116415</v>
      </c>
      <c r="H8">
        <v>1574.4</v>
      </c>
      <c r="I8">
        <v>636.85754213966845</v>
      </c>
      <c r="J8">
        <v>1.9001880007468801</v>
      </c>
      <c r="K8">
        <v>1.2069283541329271E-3</v>
      </c>
      <c r="L8">
        <f t="shared" si="0"/>
        <v>0.1206928354132927</v>
      </c>
    </row>
    <row r="9" spans="1:12" x14ac:dyDescent="0.3">
      <c r="A9" s="1">
        <v>7</v>
      </c>
      <c r="B9">
        <v>551.04</v>
      </c>
      <c r="C9">
        <v>303.94254305273358</v>
      </c>
      <c r="D9">
        <v>1.6098362448467429</v>
      </c>
      <c r="E9">
        <v>185.68649019686279</v>
      </c>
      <c r="F9">
        <v>298.92484209728917</v>
      </c>
      <c r="G9">
        <v>0.74094987308142679</v>
      </c>
      <c r="H9">
        <v>1574.4</v>
      </c>
      <c r="I9">
        <v>583.27574008969918</v>
      </c>
      <c r="J9">
        <v>19.591645060323572</v>
      </c>
      <c r="K9">
        <v>1.244388024664861E-2</v>
      </c>
      <c r="L9">
        <f t="shared" si="0"/>
        <v>1.2443880246648611</v>
      </c>
    </row>
    <row r="10" spans="1:12" x14ac:dyDescent="0.3">
      <c r="A10" s="1">
        <v>8</v>
      </c>
      <c r="B10">
        <v>629.76</v>
      </c>
      <c r="C10">
        <v>250.64976348883829</v>
      </c>
      <c r="D10">
        <v>1.6894254197063041</v>
      </c>
      <c r="E10">
        <v>185.68649019686279</v>
      </c>
      <c r="F10">
        <v>313.70347663462542</v>
      </c>
      <c r="G10">
        <v>0.66529514139537282</v>
      </c>
      <c r="H10">
        <v>1574.4</v>
      </c>
      <c r="I10">
        <v>523.72033530643751</v>
      </c>
      <c r="J10">
        <v>40.632904817026308</v>
      </c>
      <c r="K10">
        <v>2.5808501535204718E-2</v>
      </c>
      <c r="L10">
        <f t="shared" si="0"/>
        <v>2.5808501535204718</v>
      </c>
    </row>
    <row r="11" spans="1:12" x14ac:dyDescent="0.3">
      <c r="A11" s="1">
        <v>9</v>
      </c>
      <c r="B11">
        <v>708.48</v>
      </c>
      <c r="C11">
        <v>202.60852021333801</v>
      </c>
      <c r="D11">
        <v>1.731683275807451</v>
      </c>
      <c r="E11">
        <v>185.68649019686279</v>
      </c>
      <c r="F11">
        <v>321.55018961729161</v>
      </c>
      <c r="G11">
        <v>0.58413106999793662</v>
      </c>
      <c r="H11">
        <v>1574.4</v>
      </c>
      <c r="I11">
        <v>459.82797830237581</v>
      </c>
      <c r="J11">
        <v>64.330731528253864</v>
      </c>
      <c r="K11">
        <v>4.086047480199051E-2</v>
      </c>
      <c r="L11">
        <f t="shared" si="0"/>
        <v>4.086047480199051</v>
      </c>
    </row>
    <row r="12" spans="1:12" x14ac:dyDescent="0.3">
      <c r="A12" s="1">
        <v>10</v>
      </c>
      <c r="B12">
        <v>787.2</v>
      </c>
      <c r="C12">
        <v>160.25732532236421</v>
      </c>
      <c r="D12">
        <v>1.7434176444323439</v>
      </c>
      <c r="E12">
        <v>185.68649019686279</v>
      </c>
      <c r="F12">
        <v>323.72910334192397</v>
      </c>
      <c r="G12">
        <v>0.5</v>
      </c>
      <c r="H12">
        <v>1574.4</v>
      </c>
      <c r="I12">
        <v>393.6</v>
      </c>
      <c r="J12">
        <v>90.386428664288246</v>
      </c>
      <c r="K12">
        <v>5.7410079182093648E-2</v>
      </c>
      <c r="L12">
        <f t="shared" si="0"/>
        <v>5.7410079182093652</v>
      </c>
    </row>
    <row r="13" spans="1:12" x14ac:dyDescent="0.3">
      <c r="A13" s="1">
        <v>11</v>
      </c>
      <c r="B13">
        <v>865.92</v>
      </c>
      <c r="C13">
        <v>123.8885202133381</v>
      </c>
      <c r="D13">
        <v>1.7316832758074541</v>
      </c>
      <c r="E13">
        <v>185.68649019686279</v>
      </c>
      <c r="F13">
        <v>321.55018961729201</v>
      </c>
      <c r="G13">
        <v>0.4158689300020636</v>
      </c>
      <c r="H13">
        <v>1574.4</v>
      </c>
      <c r="I13">
        <v>327.37202169762452</v>
      </c>
      <c r="J13">
        <v>118.0666881330056</v>
      </c>
      <c r="K13">
        <v>7.4991544799927326E-2</v>
      </c>
      <c r="L13">
        <f t="shared" si="0"/>
        <v>7.4991544799927325</v>
      </c>
    </row>
    <row r="14" spans="1:12" x14ac:dyDescent="0.3">
      <c r="A14" s="1">
        <v>12</v>
      </c>
      <c r="B14">
        <v>944.64</v>
      </c>
      <c r="C14">
        <v>93.209763488838377</v>
      </c>
      <c r="D14">
        <v>1.689425419706301</v>
      </c>
      <c r="E14">
        <v>185.68649019686279</v>
      </c>
      <c r="F14">
        <v>313.70347663462479</v>
      </c>
      <c r="G14">
        <v>0.33470485860462729</v>
      </c>
      <c r="H14">
        <v>1574.4</v>
      </c>
      <c r="I14">
        <v>263.47966469356271</v>
      </c>
      <c r="J14">
        <v>143.43357542990049</v>
      </c>
      <c r="K14">
        <v>9.1103642930577072E-2</v>
      </c>
      <c r="L14">
        <f t="shared" si="0"/>
        <v>9.1103642930577067</v>
      </c>
    </row>
    <row r="15" spans="1:12" x14ac:dyDescent="0.3">
      <c r="A15" s="1">
        <v>13</v>
      </c>
      <c r="B15">
        <v>1023.36</v>
      </c>
      <c r="C15">
        <v>67.782543052733558</v>
      </c>
      <c r="D15">
        <v>1.609836244846742</v>
      </c>
      <c r="E15">
        <v>185.68649019686279</v>
      </c>
      <c r="F15">
        <v>298.924842097289</v>
      </c>
      <c r="G15">
        <v>0.25905012691857338</v>
      </c>
      <c r="H15">
        <v>1574.4</v>
      </c>
      <c r="I15">
        <v>203.924259910301</v>
      </c>
      <c r="J15">
        <v>162.78312523972161</v>
      </c>
      <c r="K15">
        <v>0.1033937533280752</v>
      </c>
      <c r="L15">
        <f t="shared" si="0"/>
        <v>10.339375332807519</v>
      </c>
    </row>
    <row r="16" spans="1:12" x14ac:dyDescent="0.3">
      <c r="A16" s="1">
        <v>14</v>
      </c>
      <c r="B16">
        <v>1102.08</v>
      </c>
      <c r="C16">
        <v>47.168346808892053</v>
      </c>
      <c r="D16">
        <v>1.490196637559138</v>
      </c>
      <c r="E16">
        <v>185.68649019686279</v>
      </c>
      <c r="F16">
        <v>276.70938333152282</v>
      </c>
      <c r="G16">
        <v>0.19098381333883599</v>
      </c>
      <c r="H16">
        <v>1574.4</v>
      </c>
      <c r="I16">
        <v>150.34245786033171</v>
      </c>
      <c r="J16">
        <v>173.53527228008309</v>
      </c>
      <c r="K16">
        <v>0.1102231150152967</v>
      </c>
      <c r="L16">
        <f t="shared" si="0"/>
        <v>11.022311501529671</v>
      </c>
    </row>
    <row r="17" spans="1:12" x14ac:dyDescent="0.3">
      <c r="A17" s="1">
        <v>15</v>
      </c>
      <c r="B17">
        <v>1180.8</v>
      </c>
      <c r="C17">
        <v>30.92866266118212</v>
      </c>
      <c r="D17">
        <v>1.3307447300167461</v>
      </c>
      <c r="E17">
        <v>185.68649019686279</v>
      </c>
      <c r="F17">
        <v>247.10131826478141</v>
      </c>
      <c r="G17">
        <v>0.1321217335444019</v>
      </c>
      <c r="H17">
        <v>1574.4</v>
      </c>
      <c r="I17">
        <v>104.0062286461532</v>
      </c>
      <c r="J17">
        <v>174.02375227981031</v>
      </c>
      <c r="K17">
        <v>0.1105333792427657</v>
      </c>
      <c r="L17">
        <f t="shared" si="0"/>
        <v>11.053337924276569</v>
      </c>
    </row>
    <row r="18" spans="1:12" x14ac:dyDescent="0.3">
      <c r="A18" s="1">
        <v>16</v>
      </c>
      <c r="B18">
        <v>1259.52</v>
      </c>
      <c r="C18">
        <v>18.624978513472222</v>
      </c>
      <c r="D18">
        <v>1.133543512463842</v>
      </c>
      <c r="E18">
        <v>185.68649019686279</v>
      </c>
      <c r="F18">
        <v>210.48371631483451</v>
      </c>
      <c r="G18">
        <v>8.3616440498310782E-2</v>
      </c>
      <c r="H18">
        <v>1574.4</v>
      </c>
      <c r="I18">
        <v>65.822861960270245</v>
      </c>
      <c r="J18">
        <v>163.28583286803649</v>
      </c>
      <c r="K18">
        <v>0.1037130544131329</v>
      </c>
      <c r="L18">
        <f t="shared" si="0"/>
        <v>10.371305441313289</v>
      </c>
    </row>
    <row r="19" spans="1:12" x14ac:dyDescent="0.3">
      <c r="A19" s="1">
        <v>17</v>
      </c>
      <c r="B19">
        <v>1338.24</v>
      </c>
      <c r="C19">
        <v>9.8187822696306579</v>
      </c>
      <c r="D19">
        <v>0.90127617842325891</v>
      </c>
      <c r="E19">
        <v>185.68649019686279</v>
      </c>
      <c r="F19">
        <v>167.35481026945641</v>
      </c>
      <c r="G19">
        <v>4.615722444765432E-2</v>
      </c>
      <c r="H19">
        <v>1574.4</v>
      </c>
      <c r="I19">
        <v>36.334967085193483</v>
      </c>
      <c r="J19">
        <v>140.8386254538936</v>
      </c>
      <c r="K19">
        <v>8.9455427752727107E-2</v>
      </c>
      <c r="L19">
        <f t="shared" si="0"/>
        <v>8.9455427752727115</v>
      </c>
    </row>
    <row r="20" spans="1:12" x14ac:dyDescent="0.3">
      <c r="A20" s="1">
        <v>18</v>
      </c>
      <c r="B20">
        <v>1416.96</v>
      </c>
      <c r="C20">
        <v>4.0715618335258137</v>
      </c>
      <c r="D20">
        <v>0.6358915140001794</v>
      </c>
      <c r="E20">
        <v>185.68649019686279</v>
      </c>
      <c r="F20">
        <v>118.0764633806625</v>
      </c>
      <c r="G20">
        <v>1.9970112923577019E-2</v>
      </c>
      <c r="H20">
        <v>1574.4</v>
      </c>
      <c r="I20">
        <v>15.72047289343983</v>
      </c>
      <c r="J20">
        <v>106.4275523207485</v>
      </c>
      <c r="K20">
        <v>6.7598801016735585E-2</v>
      </c>
      <c r="L20">
        <f t="shared" si="0"/>
        <v>6.7598801016735584</v>
      </c>
    </row>
    <row r="21" spans="1:12" x14ac:dyDescent="0.3">
      <c r="A21" s="1">
        <v>19</v>
      </c>
      <c r="B21">
        <v>1495.68</v>
      </c>
      <c r="C21">
        <v>0.94480510902617953</v>
      </c>
      <c r="D21">
        <v>0.33701161333400859</v>
      </c>
      <c r="E21">
        <v>185.68649019686279</v>
      </c>
      <c r="F21">
        <v>62.578503635574293</v>
      </c>
      <c r="G21">
        <v>4.8178707412757094E-3</v>
      </c>
      <c r="H21">
        <v>1574.4</v>
      </c>
      <c r="I21">
        <v>3.792627847532239</v>
      </c>
      <c r="J21">
        <v>59.730680897068233</v>
      </c>
      <c r="K21">
        <v>3.793869467547524E-2</v>
      </c>
      <c r="L21">
        <f t="shared" si="0"/>
        <v>3.7938694675475242</v>
      </c>
    </row>
    <row r="22" spans="1:12" x14ac:dyDescent="0.3">
      <c r="A22" s="1">
        <v>20</v>
      </c>
      <c r="B22">
        <v>1574.4</v>
      </c>
      <c r="C22">
        <v>-2.268022984478164E-14</v>
      </c>
      <c r="D22">
        <v>2.1342082453938399E-15</v>
      </c>
      <c r="E22">
        <v>185.68649019686279</v>
      </c>
      <c r="F22">
        <v>3.9629363843638698E-13</v>
      </c>
      <c r="G22">
        <v>0</v>
      </c>
      <c r="H22">
        <v>1574.4</v>
      </c>
      <c r="I22">
        <v>0</v>
      </c>
      <c r="J22">
        <v>3.7361340859160539E-13</v>
      </c>
      <c r="K22">
        <v>2.3730526460340789E-16</v>
      </c>
      <c r="L22">
        <f t="shared" si="0"/>
        <v>2.3730526460340788E-14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zoomScale="160" zoomScaleNormal="160" workbookViewId="0">
      <selection activeCell="J2" sqref="J2:J22"/>
    </sheetView>
  </sheetViews>
  <sheetFormatPr defaultRowHeight="14.4" x14ac:dyDescent="0.3"/>
  <cols>
    <col min="8" max="8" width="18.77734375" customWidth="1"/>
    <col min="9" max="9" width="18.5546875" customWidth="1"/>
    <col min="10" max="10" width="12.6640625" bestFit="1" customWidth="1"/>
  </cols>
  <sheetData>
    <row r="1" spans="1:10" x14ac:dyDescent="0.3">
      <c r="B1" s="1" t="s">
        <v>25</v>
      </c>
      <c r="C1" s="1" t="s">
        <v>26</v>
      </c>
      <c r="D1" s="1" t="s">
        <v>23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10" x14ac:dyDescent="0.3">
      <c r="A2" s="1">
        <v>0</v>
      </c>
      <c r="B2">
        <v>0</v>
      </c>
      <c r="C2">
        <v>787.2</v>
      </c>
      <c r="D2">
        <v>2.1342082453938399E-15</v>
      </c>
      <c r="E2">
        <v>50.473509803137233</v>
      </c>
      <c r="F2">
        <v>1.077209807958223E-13</v>
      </c>
      <c r="G2">
        <v>787.2</v>
      </c>
      <c r="H2">
        <v>-1.13686837721616E-13</v>
      </c>
      <c r="I2">
        <v>-7.2209627617896359E-17</v>
      </c>
      <c r="J2">
        <f>I2*100</f>
        <v>-7.2209627617896351E-15</v>
      </c>
    </row>
    <row r="3" spans="1:10" x14ac:dyDescent="0.3">
      <c r="A3" s="1">
        <v>1</v>
      </c>
      <c r="B3">
        <v>78.72</v>
      </c>
      <c r="C3">
        <v>709.42480510902635</v>
      </c>
      <c r="D3">
        <v>0.33701161333400859</v>
      </c>
      <c r="E3">
        <v>50.473509803137233</v>
      </c>
      <c r="F3">
        <v>17.010158969385181</v>
      </c>
      <c r="G3">
        <v>708.48</v>
      </c>
      <c r="H3">
        <v>-16.065353860358869</v>
      </c>
      <c r="I3">
        <v>-1.02041119539881E-2</v>
      </c>
      <c r="J3">
        <f t="shared" ref="J3:J22" si="0">I3*100</f>
        <v>-1.02041119539881</v>
      </c>
    </row>
    <row r="4" spans="1:10" x14ac:dyDescent="0.3">
      <c r="A4" s="1">
        <v>2</v>
      </c>
      <c r="B4">
        <v>157.44</v>
      </c>
      <c r="C4">
        <v>633.83156183352594</v>
      </c>
      <c r="D4">
        <v>0.6358915140001794</v>
      </c>
      <c r="E4">
        <v>50.473509803137233</v>
      </c>
      <c r="F4">
        <v>32.095676565619833</v>
      </c>
      <c r="G4">
        <v>629.76</v>
      </c>
      <c r="H4">
        <v>-28.024114732093839</v>
      </c>
      <c r="I4">
        <v>-1.7799869621502689E-2</v>
      </c>
      <c r="J4">
        <f t="shared" si="0"/>
        <v>-1.7799869621502689</v>
      </c>
    </row>
    <row r="5" spans="1:10" x14ac:dyDescent="0.3">
      <c r="A5" s="1">
        <v>3</v>
      </c>
      <c r="B5">
        <v>236.16</v>
      </c>
      <c r="C5">
        <v>560.85878226963075</v>
      </c>
      <c r="D5">
        <v>0.90127617842325847</v>
      </c>
      <c r="E5">
        <v>50.473509803137233</v>
      </c>
      <c r="F5">
        <v>45.490572026980402</v>
      </c>
      <c r="G5">
        <v>551.04000000000008</v>
      </c>
      <c r="H5">
        <v>-35.671789757349757</v>
      </c>
      <c r="I5">
        <v>-2.265738678693455E-2</v>
      </c>
      <c r="J5">
        <f t="shared" si="0"/>
        <v>-2.265738678693455</v>
      </c>
    </row>
    <row r="6" spans="1:10" x14ac:dyDescent="0.3">
      <c r="A6" s="1">
        <v>4</v>
      </c>
      <c r="B6">
        <v>314.88</v>
      </c>
      <c r="C6">
        <v>490.94497851347222</v>
      </c>
      <c r="D6">
        <v>1.1335435124638431</v>
      </c>
      <c r="E6">
        <v>50.473509803137233</v>
      </c>
      <c r="F6">
        <v>57.213919588626368</v>
      </c>
      <c r="G6">
        <v>472.32000000000011</v>
      </c>
      <c r="H6">
        <v>-38.588941075154253</v>
      </c>
      <c r="I6">
        <v>-2.451025220728802E-2</v>
      </c>
      <c r="J6">
        <f t="shared" si="0"/>
        <v>-2.4510252207288019</v>
      </c>
    </row>
    <row r="7" spans="1:10" x14ac:dyDescent="0.3">
      <c r="A7" s="1">
        <v>5</v>
      </c>
      <c r="B7">
        <v>393.6</v>
      </c>
      <c r="C7">
        <v>424.52866266118212</v>
      </c>
      <c r="D7">
        <v>1.3307447300167441</v>
      </c>
      <c r="E7">
        <v>50.473509803137233</v>
      </c>
      <c r="F7">
        <v>67.167357175973351</v>
      </c>
      <c r="G7">
        <v>393.6</v>
      </c>
      <c r="H7">
        <v>-36.238694514791227</v>
      </c>
      <c r="I7">
        <v>-2.3017463487545249E-2</v>
      </c>
      <c r="J7">
        <f t="shared" si="0"/>
        <v>-2.3017463487545249</v>
      </c>
    </row>
    <row r="8" spans="1:10" x14ac:dyDescent="0.3">
      <c r="A8" s="1">
        <v>6</v>
      </c>
      <c r="B8">
        <v>472.32</v>
      </c>
      <c r="C8">
        <v>362.04834680889212</v>
      </c>
      <c r="D8">
        <v>1.4901966375591409</v>
      </c>
      <c r="E8">
        <v>50.473509803137233</v>
      </c>
      <c r="F8">
        <v>75.215454594443443</v>
      </c>
      <c r="G8">
        <v>314.88000000000011</v>
      </c>
      <c r="H8">
        <v>-28.047107785551422</v>
      </c>
      <c r="I8">
        <v>-1.781447394915613E-2</v>
      </c>
      <c r="J8">
        <f t="shared" si="0"/>
        <v>-1.7814473949156129</v>
      </c>
    </row>
    <row r="9" spans="1:10" x14ac:dyDescent="0.3">
      <c r="A9" s="1">
        <v>7</v>
      </c>
      <c r="B9">
        <v>551.04</v>
      </c>
      <c r="C9">
        <v>303.94254305273358</v>
      </c>
      <c r="D9">
        <v>1.6098362448467429</v>
      </c>
      <c r="E9">
        <v>50.473509803137233</v>
      </c>
      <c r="F9">
        <v>81.254085485717738</v>
      </c>
      <c r="G9">
        <v>236.16000000000011</v>
      </c>
      <c r="H9">
        <v>-13.471542432984171</v>
      </c>
      <c r="I9">
        <v>-8.556619939649495E-3</v>
      </c>
      <c r="J9">
        <f t="shared" si="0"/>
        <v>-0.85566199396494946</v>
      </c>
    </row>
    <row r="10" spans="1:10" x14ac:dyDescent="0.3">
      <c r="A10" s="1">
        <v>8</v>
      </c>
      <c r="B10">
        <v>629.76</v>
      </c>
      <c r="C10">
        <v>250.64976348883829</v>
      </c>
      <c r="D10">
        <v>1.6894254197063041</v>
      </c>
      <c r="E10">
        <v>50.473509803137233</v>
      </c>
      <c r="F10">
        <v>85.271230483215376</v>
      </c>
      <c r="G10">
        <v>157.44000000000011</v>
      </c>
      <c r="H10">
        <v>7.9385330056229009</v>
      </c>
      <c r="I10">
        <v>5.04225927694544E-3</v>
      </c>
      <c r="J10">
        <f t="shared" si="0"/>
        <v>0.504225927694544</v>
      </c>
    </row>
    <row r="11" spans="1:10" x14ac:dyDescent="0.3">
      <c r="A11" s="1">
        <v>9</v>
      </c>
      <c r="B11">
        <v>708.48</v>
      </c>
      <c r="C11">
        <v>202.60852021333801</v>
      </c>
      <c r="D11">
        <v>1.731683275807451</v>
      </c>
      <c r="E11">
        <v>50.473509803137233</v>
      </c>
      <c r="F11">
        <v>87.404132797396201</v>
      </c>
      <c r="G11">
        <v>78.720000000000027</v>
      </c>
      <c r="H11">
        <v>36.484387415941811</v>
      </c>
      <c r="I11">
        <v>2.317351842984109E-2</v>
      </c>
      <c r="J11">
        <f t="shared" si="0"/>
        <v>2.3173518429841091</v>
      </c>
    </row>
    <row r="12" spans="1:10" x14ac:dyDescent="0.3">
      <c r="A12" s="1">
        <v>10</v>
      </c>
      <c r="B12">
        <v>787.2</v>
      </c>
      <c r="C12">
        <v>160.25732532236421</v>
      </c>
      <c r="D12">
        <v>1.7434176444323439</v>
      </c>
      <c r="E12">
        <v>50.473509803137233</v>
      </c>
      <c r="F12">
        <v>87.996407567218341</v>
      </c>
      <c r="G12">
        <v>0</v>
      </c>
      <c r="H12">
        <v>72.260917755145869</v>
      </c>
      <c r="I12">
        <v>4.5897432517242043E-2</v>
      </c>
      <c r="J12">
        <f t="shared" si="0"/>
        <v>4.5897432517242045</v>
      </c>
    </row>
    <row r="13" spans="1:10" x14ac:dyDescent="0.3">
      <c r="A13" s="1">
        <v>11</v>
      </c>
      <c r="B13">
        <v>865.92</v>
      </c>
      <c r="C13">
        <v>123.8885202133381</v>
      </c>
      <c r="D13">
        <v>1.7316832758074541</v>
      </c>
      <c r="E13">
        <v>50.473509803137233</v>
      </c>
      <c r="F13">
        <v>87.404132797396329</v>
      </c>
      <c r="G13">
        <v>0</v>
      </c>
      <c r="H13">
        <v>36.48438741594174</v>
      </c>
      <c r="I13">
        <v>2.3173518429841038E-2</v>
      </c>
      <c r="J13">
        <f t="shared" si="0"/>
        <v>2.3173518429841038</v>
      </c>
    </row>
    <row r="14" spans="1:10" x14ac:dyDescent="0.3">
      <c r="A14" s="1">
        <v>12</v>
      </c>
      <c r="B14">
        <v>944.64</v>
      </c>
      <c r="C14">
        <v>93.209763488838377</v>
      </c>
      <c r="D14">
        <v>1.689425419706301</v>
      </c>
      <c r="E14">
        <v>50.473509803137233</v>
      </c>
      <c r="F14">
        <v>85.27123048321522</v>
      </c>
      <c r="G14">
        <v>0</v>
      </c>
      <c r="H14">
        <v>7.9385330056231567</v>
      </c>
      <c r="I14">
        <v>5.0422592769456022E-3</v>
      </c>
      <c r="J14">
        <f t="shared" si="0"/>
        <v>0.50422592769456021</v>
      </c>
    </row>
    <row r="15" spans="1:10" x14ac:dyDescent="0.3">
      <c r="A15" s="1">
        <v>13</v>
      </c>
      <c r="B15">
        <v>1023.36</v>
      </c>
      <c r="C15">
        <v>67.782543052733558</v>
      </c>
      <c r="D15">
        <v>1.609836244846742</v>
      </c>
      <c r="E15">
        <v>50.473509803137233</v>
      </c>
      <c r="F15">
        <v>81.254085485717681</v>
      </c>
      <c r="G15">
        <v>0</v>
      </c>
      <c r="H15">
        <v>-13.471542432984119</v>
      </c>
      <c r="I15">
        <v>-8.5566199396494673E-3</v>
      </c>
      <c r="J15">
        <f t="shared" si="0"/>
        <v>-0.85566199396494669</v>
      </c>
    </row>
    <row r="16" spans="1:10" x14ac:dyDescent="0.3">
      <c r="A16" s="1">
        <v>14</v>
      </c>
      <c r="B16">
        <v>1102.08</v>
      </c>
      <c r="C16">
        <v>47.168346808892053</v>
      </c>
      <c r="D16">
        <v>1.490196637559138</v>
      </c>
      <c r="E16">
        <v>50.473509803137233</v>
      </c>
      <c r="F16">
        <v>75.215454594443315</v>
      </c>
      <c r="G16">
        <v>0</v>
      </c>
      <c r="H16">
        <v>-28.047107785551258</v>
      </c>
      <c r="I16">
        <v>-1.7814473949156039E-2</v>
      </c>
      <c r="J16">
        <f t="shared" si="0"/>
        <v>-1.781447394915604</v>
      </c>
    </row>
    <row r="17" spans="1:10" x14ac:dyDescent="0.3">
      <c r="A17" s="1">
        <v>15</v>
      </c>
      <c r="B17">
        <v>1180.8</v>
      </c>
      <c r="C17">
        <v>30.92866266118212</v>
      </c>
      <c r="D17">
        <v>1.3307447300167461</v>
      </c>
      <c r="E17">
        <v>50.473509803137233</v>
      </c>
      <c r="F17">
        <v>67.16735717597345</v>
      </c>
      <c r="G17">
        <v>0</v>
      </c>
      <c r="H17">
        <v>-36.238694514791327</v>
      </c>
      <c r="I17">
        <v>-2.3017463487545301E-2</v>
      </c>
      <c r="J17">
        <f t="shared" si="0"/>
        <v>-2.3017463487545302</v>
      </c>
    </row>
    <row r="18" spans="1:10" x14ac:dyDescent="0.3">
      <c r="A18" s="1">
        <v>16</v>
      </c>
      <c r="B18">
        <v>1259.52</v>
      </c>
      <c r="C18">
        <v>18.624978513472222</v>
      </c>
      <c r="D18">
        <v>1.133543512463842</v>
      </c>
      <c r="E18">
        <v>50.473509803137233</v>
      </c>
      <c r="F18">
        <v>57.213919588626318</v>
      </c>
      <c r="G18">
        <v>0</v>
      </c>
      <c r="H18">
        <v>-38.588941075154104</v>
      </c>
      <c r="I18">
        <v>-2.4510252207287919E-2</v>
      </c>
      <c r="J18">
        <f t="shared" si="0"/>
        <v>-2.4510252207287921</v>
      </c>
    </row>
    <row r="19" spans="1:10" x14ac:dyDescent="0.3">
      <c r="A19" s="1">
        <v>17</v>
      </c>
      <c r="B19">
        <v>1338.24</v>
      </c>
      <c r="C19">
        <v>9.8187822696306579</v>
      </c>
      <c r="D19">
        <v>0.90127617842325891</v>
      </c>
      <c r="E19">
        <v>50.473509803137233</v>
      </c>
      <c r="F19">
        <v>45.490572026980423</v>
      </c>
      <c r="G19">
        <v>0</v>
      </c>
      <c r="H19">
        <v>-35.671789757349757</v>
      </c>
      <c r="I19">
        <v>-2.265738678693455E-2</v>
      </c>
      <c r="J19">
        <f t="shared" si="0"/>
        <v>-2.265738678693455</v>
      </c>
    </row>
    <row r="20" spans="1:10" x14ac:dyDescent="0.3">
      <c r="A20" s="1">
        <v>18</v>
      </c>
      <c r="B20">
        <v>1416.96</v>
      </c>
      <c r="C20">
        <v>4.0715618335258137</v>
      </c>
      <c r="D20">
        <v>0.6358915140001794</v>
      </c>
      <c r="E20">
        <v>50.473509803137233</v>
      </c>
      <c r="F20">
        <v>32.095676565619833</v>
      </c>
      <c r="G20">
        <v>0</v>
      </c>
      <c r="H20">
        <v>-28.02411473209402</v>
      </c>
      <c r="I20">
        <v>-1.779986962150281E-2</v>
      </c>
      <c r="J20">
        <f t="shared" si="0"/>
        <v>-1.7799869621502811</v>
      </c>
    </row>
    <row r="21" spans="1:10" x14ac:dyDescent="0.3">
      <c r="A21" s="1">
        <v>19</v>
      </c>
      <c r="B21">
        <v>1495.68</v>
      </c>
      <c r="C21">
        <v>0.94480510902617953</v>
      </c>
      <c r="D21">
        <v>0.33701161333400859</v>
      </c>
      <c r="E21">
        <v>50.473509803137233</v>
      </c>
      <c r="F21">
        <v>17.010158969385181</v>
      </c>
      <c r="G21">
        <v>0</v>
      </c>
      <c r="H21">
        <v>-16.065353860359</v>
      </c>
      <c r="I21">
        <v>-1.020411195398818E-2</v>
      </c>
      <c r="J21">
        <f t="shared" si="0"/>
        <v>-1.020411195398818</v>
      </c>
    </row>
    <row r="22" spans="1:10" x14ac:dyDescent="0.3">
      <c r="A22" s="1">
        <v>20</v>
      </c>
      <c r="B22">
        <v>1574.4</v>
      </c>
      <c r="C22">
        <v>-2.268022984478164E-14</v>
      </c>
      <c r="D22">
        <v>2.1342082453938399E-15</v>
      </c>
      <c r="E22">
        <v>50.473509803137233</v>
      </c>
      <c r="F22">
        <v>1.077209807958223E-13</v>
      </c>
      <c r="G22">
        <v>0</v>
      </c>
      <c r="H22">
        <v>-1.30401210640604E-13</v>
      </c>
      <c r="I22">
        <v>-8.2825972205668162E-17</v>
      </c>
      <c r="J22">
        <f t="shared" si="0"/>
        <v>-8.2825972205668169E-15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/>
  </sheetViews>
  <sheetFormatPr defaultRowHeight="14.4" x14ac:dyDescent="0.3"/>
  <sheetData>
    <row r="1" spans="1:9" x14ac:dyDescent="0.3">
      <c r="B1" s="1" t="s">
        <v>39</v>
      </c>
      <c r="C1" s="1" t="s">
        <v>20</v>
      </c>
      <c r="D1" s="1" t="s">
        <v>23</v>
      </c>
      <c r="E1" s="1" t="s">
        <v>6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 x14ac:dyDescent="0.3">
      <c r="A2" s="1">
        <v>0</v>
      </c>
      <c r="B2">
        <v>3.4106051316484809E-13</v>
      </c>
      <c r="C2">
        <v>1</v>
      </c>
      <c r="D2">
        <v>2.1342082453938399E-15</v>
      </c>
      <c r="E2">
        <v>208.54466378191219</v>
      </c>
      <c r="F2">
        <v>-4.450777409762432E-13</v>
      </c>
      <c r="G2">
        <v>300</v>
      </c>
      <c r="H2">
        <v>-1.13686837721616E-13</v>
      </c>
      <c r="I2">
        <v>-7.2209627617896359E-17</v>
      </c>
    </row>
    <row r="3" spans="1:9" x14ac:dyDescent="0.3">
      <c r="A3" s="1">
        <v>1</v>
      </c>
      <c r="B3">
        <v>-11.40406340786728</v>
      </c>
      <c r="C3">
        <v>0.9951821292587244</v>
      </c>
      <c r="D3">
        <v>0.33701161333400859</v>
      </c>
      <c r="E3">
        <v>208.54466378191219</v>
      </c>
      <c r="F3">
        <v>-70.281973593340609</v>
      </c>
      <c r="G3">
        <v>298.5546387776173</v>
      </c>
      <c r="H3">
        <v>-4.4113982235905951</v>
      </c>
      <c r="I3">
        <v>-2.801955172504189E-3</v>
      </c>
    </row>
    <row r="4" spans="1:9" x14ac:dyDescent="0.3">
      <c r="A4" s="1">
        <v>2</v>
      </c>
      <c r="B4">
        <v>-19.571501892371771</v>
      </c>
      <c r="C4">
        <v>0.98002988707642302</v>
      </c>
      <c r="D4">
        <v>0.6358915140001794</v>
      </c>
      <c r="E4">
        <v>208.54466378191219</v>
      </c>
      <c r="F4">
        <v>-132.6117819889385</v>
      </c>
      <c r="G4">
        <v>294.00896612292689</v>
      </c>
      <c r="H4">
        <v>-0.73431775838341196</v>
      </c>
      <c r="I4">
        <v>-4.664111778349923E-4</v>
      </c>
    </row>
    <row r="5" spans="1:9" x14ac:dyDescent="0.3">
      <c r="A5" s="1">
        <v>3</v>
      </c>
      <c r="B5">
        <v>-22.651440375719631</v>
      </c>
      <c r="C5">
        <v>0.95384277555234587</v>
      </c>
      <c r="D5">
        <v>0.90127617842325847</v>
      </c>
      <c r="E5">
        <v>208.54466378191219</v>
      </c>
      <c r="F5">
        <v>-187.95633760392511</v>
      </c>
      <c r="G5">
        <v>286.15283266570378</v>
      </c>
      <c r="H5">
        <v>11.705054686059009</v>
      </c>
      <c r="I5">
        <v>7.434612986572036E-3</v>
      </c>
    </row>
    <row r="6" spans="1:9" x14ac:dyDescent="0.3">
      <c r="A6" s="1">
        <v>4</v>
      </c>
      <c r="B6">
        <v>-19.948443211423069</v>
      </c>
      <c r="C6">
        <v>0.91638355950168937</v>
      </c>
      <c r="D6">
        <v>1.1335435124638431</v>
      </c>
      <c r="E6">
        <v>208.54466378191219</v>
      </c>
      <c r="F6">
        <v>-236.39445068893991</v>
      </c>
      <c r="G6">
        <v>274.91506785050677</v>
      </c>
      <c r="H6">
        <v>18.57217395014391</v>
      </c>
      <c r="I6">
        <v>1.1796350324024331E-2</v>
      </c>
    </row>
    <row r="7" spans="1:9" x14ac:dyDescent="0.3">
      <c r="A7" s="1">
        <v>5</v>
      </c>
      <c r="B7">
        <v>-11.56379042788387</v>
      </c>
      <c r="C7">
        <v>0.86787826645559818</v>
      </c>
      <c r="D7">
        <v>1.3307447300167441</v>
      </c>
      <c r="E7">
        <v>208.54466378191219</v>
      </c>
      <c r="F7">
        <v>-277.51971230089339</v>
      </c>
      <c r="G7">
        <v>260.36347993667948</v>
      </c>
      <c r="H7">
        <v>-28.72002279209778</v>
      </c>
      <c r="I7">
        <v>-1.824188439538731E-2</v>
      </c>
    </row>
    <row r="8" spans="1:9" x14ac:dyDescent="0.3">
      <c r="A8" s="1">
        <v>6</v>
      </c>
      <c r="B8">
        <v>1.9001880007468801</v>
      </c>
      <c r="C8">
        <v>0.80901618666116415</v>
      </c>
      <c r="D8">
        <v>1.4901966375591409</v>
      </c>
      <c r="E8">
        <v>208.54466378191219</v>
      </c>
      <c r="F8">
        <v>-310.77255674870707</v>
      </c>
      <c r="G8">
        <v>242.70485599834919</v>
      </c>
      <c r="H8">
        <v>-66.16751274961095</v>
      </c>
      <c r="I8">
        <v>-4.2027129541165491E-2</v>
      </c>
    </row>
    <row r="9" spans="1:9" x14ac:dyDescent="0.3">
      <c r="A9" s="1">
        <v>7</v>
      </c>
      <c r="B9">
        <v>19.591645060323572</v>
      </c>
      <c r="C9">
        <v>0.74094987308142679</v>
      </c>
      <c r="D9">
        <v>1.6098362448467429</v>
      </c>
      <c r="E9">
        <v>208.54466378191219</v>
      </c>
      <c r="F9">
        <v>-335.72275842550022</v>
      </c>
      <c r="G9">
        <v>222.28496192442799</v>
      </c>
      <c r="H9">
        <v>-93.846151440748542</v>
      </c>
      <c r="I9">
        <v>-5.9607565701694953E-2</v>
      </c>
    </row>
    <row r="10" spans="1:9" x14ac:dyDescent="0.3">
      <c r="A10" s="1">
        <v>8</v>
      </c>
      <c r="B10">
        <v>40.632904817026308</v>
      </c>
      <c r="C10">
        <v>0.66529514139537282</v>
      </c>
      <c r="D10">
        <v>1.6894254197063041</v>
      </c>
      <c r="E10">
        <v>208.54466378191219</v>
      </c>
      <c r="F10">
        <v>-352.32065613726712</v>
      </c>
      <c r="G10">
        <v>199.58854241861181</v>
      </c>
      <c r="H10">
        <v>-112.0992089016289</v>
      </c>
      <c r="I10">
        <v>-7.1201225166176899E-2</v>
      </c>
    </row>
    <row r="11" spans="1:9" x14ac:dyDescent="0.3">
      <c r="A11" s="1">
        <v>9</v>
      </c>
      <c r="B11">
        <v>64.330731528253864</v>
      </c>
      <c r="C11">
        <v>0.58413106999793662</v>
      </c>
      <c r="D11">
        <v>1.731683275807451</v>
      </c>
      <c r="E11">
        <v>208.54466378191219</v>
      </c>
      <c r="F11">
        <v>-361.13330653002532</v>
      </c>
      <c r="G11">
        <v>175.23932099938099</v>
      </c>
      <c r="H11">
        <v>-121.56325400239039</v>
      </c>
      <c r="I11">
        <v>-7.7212432674282516E-2</v>
      </c>
    </row>
    <row r="12" spans="1:9" x14ac:dyDescent="0.3">
      <c r="A12" s="1">
        <v>10</v>
      </c>
      <c r="B12">
        <v>90.386428664288246</v>
      </c>
      <c r="C12">
        <v>0.5</v>
      </c>
      <c r="D12">
        <v>1.7434176444323439</v>
      </c>
      <c r="E12">
        <v>208.54466378191219</v>
      </c>
      <c r="F12">
        <v>-363.58044648959662</v>
      </c>
      <c r="G12">
        <v>150</v>
      </c>
      <c r="H12">
        <v>-123.19401782530829</v>
      </c>
      <c r="I12">
        <v>-7.8248232866684655E-2</v>
      </c>
    </row>
    <row r="13" spans="1:9" x14ac:dyDescent="0.3">
      <c r="A13" s="1">
        <v>11</v>
      </c>
      <c r="B13">
        <v>118.0666881330056</v>
      </c>
      <c r="C13">
        <v>0.4158689300020636</v>
      </c>
      <c r="D13">
        <v>1.7316832758074541</v>
      </c>
      <c r="E13">
        <v>208.54466378191219</v>
      </c>
      <c r="F13">
        <v>-361.13330653002578</v>
      </c>
      <c r="G13">
        <v>124.76067900061911</v>
      </c>
      <c r="H13">
        <v>-118.3059393964012</v>
      </c>
      <c r="I13">
        <v>-7.5143508254827976E-2</v>
      </c>
    </row>
    <row r="14" spans="1:9" x14ac:dyDescent="0.3">
      <c r="A14" s="1">
        <v>12</v>
      </c>
      <c r="B14">
        <v>143.43357542990049</v>
      </c>
      <c r="C14">
        <v>0.33470485860462729</v>
      </c>
      <c r="D14">
        <v>1.689425419706301</v>
      </c>
      <c r="E14">
        <v>208.54466378191219</v>
      </c>
      <c r="F14">
        <v>-352.32065613726638</v>
      </c>
      <c r="G14">
        <v>100.41145758138821</v>
      </c>
      <c r="H14">
        <v>-108.47562312597771</v>
      </c>
      <c r="I14">
        <v>-6.8899658997699245E-2</v>
      </c>
    </row>
    <row r="15" spans="1:9" x14ac:dyDescent="0.3">
      <c r="A15" s="1">
        <v>13</v>
      </c>
      <c r="B15">
        <v>162.78312523972161</v>
      </c>
      <c r="C15">
        <v>0.25905012691857338</v>
      </c>
      <c r="D15">
        <v>1.609836244846742</v>
      </c>
      <c r="E15">
        <v>208.54466378191219</v>
      </c>
      <c r="F15">
        <v>-335.72275842549999</v>
      </c>
      <c r="G15">
        <v>77.715038075572011</v>
      </c>
      <c r="H15">
        <v>-95.224595110206394</v>
      </c>
      <c r="I15">
        <v>-6.0483101568982719E-2</v>
      </c>
    </row>
    <row r="16" spans="1:9" x14ac:dyDescent="0.3">
      <c r="A16" s="1">
        <v>14</v>
      </c>
      <c r="B16">
        <v>173.53527228008309</v>
      </c>
      <c r="C16">
        <v>0.19098381333883599</v>
      </c>
      <c r="D16">
        <v>1.490196637559138</v>
      </c>
      <c r="E16">
        <v>208.54466378191219</v>
      </c>
      <c r="F16">
        <v>-310.77255674870662</v>
      </c>
      <c r="G16">
        <v>57.295144001650797</v>
      </c>
      <c r="H16">
        <v>-79.942140466972603</v>
      </c>
      <c r="I16">
        <v>-5.0776257918554751E-2</v>
      </c>
    </row>
    <row r="17" spans="1:9" x14ac:dyDescent="0.3">
      <c r="A17" s="1">
        <v>15</v>
      </c>
      <c r="B17">
        <v>174.02375227981031</v>
      </c>
      <c r="C17">
        <v>0.1321217335444019</v>
      </c>
      <c r="D17">
        <v>1.3307447300167461</v>
      </c>
      <c r="E17">
        <v>208.54466378191219</v>
      </c>
      <c r="F17">
        <v>-277.5197123008939</v>
      </c>
      <c r="G17">
        <v>39.636520063320582</v>
      </c>
      <c r="H17">
        <v>-63.859439957763072</v>
      </c>
      <c r="I17">
        <v>-4.0561128021953163E-2</v>
      </c>
    </row>
    <row r="18" spans="1:9" x14ac:dyDescent="0.3">
      <c r="A18" s="1">
        <v>16</v>
      </c>
      <c r="B18">
        <v>163.28583286803649</v>
      </c>
      <c r="C18">
        <v>8.3616440498310782E-2</v>
      </c>
      <c r="D18">
        <v>1.133543512463842</v>
      </c>
      <c r="E18">
        <v>208.54466378191219</v>
      </c>
      <c r="F18">
        <v>-236.3944506889396</v>
      </c>
      <c r="G18">
        <v>25.08493214949323</v>
      </c>
      <c r="H18">
        <v>-48.023685671409901</v>
      </c>
      <c r="I18">
        <v>-3.0502849130722751E-2</v>
      </c>
    </row>
    <row r="19" spans="1:9" x14ac:dyDescent="0.3">
      <c r="A19" s="1">
        <v>17</v>
      </c>
      <c r="B19">
        <v>140.8386254538936</v>
      </c>
      <c r="C19">
        <v>4.615722444765432E-2</v>
      </c>
      <c r="D19">
        <v>0.90127617842325891</v>
      </c>
      <c r="E19">
        <v>208.54466378191219</v>
      </c>
      <c r="F19">
        <v>-187.95633760392519</v>
      </c>
      <c r="G19">
        <v>13.8471673342963</v>
      </c>
      <c r="H19">
        <v>-33.270544815735363</v>
      </c>
      <c r="I19">
        <v>-2.113220580267744E-2</v>
      </c>
    </row>
    <row r="20" spans="1:9" x14ac:dyDescent="0.3">
      <c r="A20" s="1">
        <v>18</v>
      </c>
      <c r="B20">
        <v>106.4275523207485</v>
      </c>
      <c r="C20">
        <v>1.9970112923577019E-2</v>
      </c>
      <c r="D20">
        <v>0.6358915140001794</v>
      </c>
      <c r="E20">
        <v>208.54466378191219</v>
      </c>
      <c r="F20">
        <v>-132.6117819889385</v>
      </c>
      <c r="G20">
        <v>5.9910338770731064</v>
      </c>
      <c r="H20">
        <v>-20.19319579111691</v>
      </c>
      <c r="I20">
        <v>-1.2825962773829341E-2</v>
      </c>
    </row>
    <row r="21" spans="1:9" x14ac:dyDescent="0.3">
      <c r="A21" s="1">
        <v>19</v>
      </c>
      <c r="B21">
        <v>59.730680897068233</v>
      </c>
      <c r="C21">
        <v>4.8178707412757094E-3</v>
      </c>
      <c r="D21">
        <v>0.33701161333400859</v>
      </c>
      <c r="E21">
        <v>208.54466378191219</v>
      </c>
      <c r="F21">
        <v>-70.281973593340609</v>
      </c>
      <c r="G21">
        <v>1.445361222382713</v>
      </c>
      <c r="H21">
        <v>-9.1059314738896706</v>
      </c>
      <c r="I21">
        <v>-5.7837471251839878E-3</v>
      </c>
    </row>
    <row r="22" spans="1:9" x14ac:dyDescent="0.3">
      <c r="A22" s="1">
        <v>20</v>
      </c>
      <c r="B22">
        <v>3.7361340859160539E-13</v>
      </c>
      <c r="C22">
        <v>0</v>
      </c>
      <c r="D22">
        <v>2.1342082453938399E-15</v>
      </c>
      <c r="E22">
        <v>208.54466378191219</v>
      </c>
      <c r="F22">
        <v>-4.450777409762432E-13</v>
      </c>
      <c r="G22">
        <v>0</v>
      </c>
      <c r="H22">
        <v>-7.1464332384637806E-14</v>
      </c>
      <c r="I22">
        <v>-4.5391471280892911E-17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4.4" x14ac:dyDescent="0.3"/>
  <sheetData>
    <row r="1" spans="1:7" x14ac:dyDescent="0.3">
      <c r="B1" s="1" t="s">
        <v>44</v>
      </c>
      <c r="C1" s="1" t="s">
        <v>45</v>
      </c>
      <c r="D1" s="1" t="s">
        <v>46</v>
      </c>
      <c r="E1" s="1" t="s">
        <v>21</v>
      </c>
      <c r="F1" s="1" t="s">
        <v>47</v>
      </c>
      <c r="G1" s="1" t="s">
        <v>48</v>
      </c>
    </row>
    <row r="2" spans="1:7" x14ac:dyDescent="0.3">
      <c r="A2" s="1">
        <v>0</v>
      </c>
      <c r="B2">
        <v>0.24</v>
      </c>
      <c r="C2">
        <v>1.347222222222223</v>
      </c>
      <c r="D2">
        <v>1.560651195499297</v>
      </c>
      <c r="E2">
        <v>1.5410304906870409E-4</v>
      </c>
      <c r="F2">
        <v>0.1168450102028948</v>
      </c>
      <c r="G2">
        <v>0.36229215740419601</v>
      </c>
    </row>
    <row r="3" spans="1:7" x14ac:dyDescent="0.3">
      <c r="A3" s="1">
        <v>1</v>
      </c>
      <c r="B3">
        <v>0.23</v>
      </c>
      <c r="C3">
        <v>1.7561436672967861</v>
      </c>
      <c r="D3">
        <v>1.560651195499297</v>
      </c>
      <c r="E3">
        <v>1.521357372473668E-4</v>
      </c>
      <c r="F3">
        <v>0.11535334231426039</v>
      </c>
      <c r="G3">
        <v>0.35469190539175488</v>
      </c>
    </row>
    <row r="4" spans="1:7" x14ac:dyDescent="0.3">
      <c r="A4" s="1">
        <v>2</v>
      </c>
      <c r="B4">
        <v>0.22</v>
      </c>
      <c r="C4">
        <v>2.239669421487605</v>
      </c>
      <c r="D4">
        <v>1.560651195499297</v>
      </c>
      <c r="E4">
        <v>1.501582788078533E-4</v>
      </c>
      <c r="F4">
        <v>0.1138539809911906</v>
      </c>
      <c r="G4">
        <v>0.34701897015625538</v>
      </c>
    </row>
    <row r="5" spans="1:7" x14ac:dyDescent="0.3">
      <c r="A5" s="1">
        <v>3</v>
      </c>
      <c r="B5">
        <v>0.21</v>
      </c>
      <c r="C5">
        <v>2.8140589569160999</v>
      </c>
      <c r="D5">
        <v>1.560651195499297</v>
      </c>
      <c r="E5">
        <v>1.4816730839171889E-4</v>
      </c>
      <c r="F5">
        <v>0.1123443745298468</v>
      </c>
      <c r="G5">
        <v>0.33926766647284867</v>
      </c>
    </row>
    <row r="6" spans="1:7" x14ac:dyDescent="0.3">
      <c r="A6" s="1">
        <v>4</v>
      </c>
      <c r="B6">
        <v>0.2</v>
      </c>
      <c r="C6">
        <v>3.5</v>
      </c>
      <c r="D6">
        <v>1.560651195499297</v>
      </c>
      <c r="E6">
        <v>1.461590364040551E-4</v>
      </c>
      <c r="F6">
        <v>0.1108216495590764</v>
      </c>
      <c r="G6">
        <v>0.331431563928336</v>
      </c>
    </row>
    <row r="7" spans="1:7" x14ac:dyDescent="0.3">
      <c r="A7" s="1">
        <v>5</v>
      </c>
      <c r="B7">
        <v>0.19</v>
      </c>
      <c r="C7">
        <v>4.3240997229916909</v>
      </c>
      <c r="D7">
        <v>1.560651195499297</v>
      </c>
      <c r="E7">
        <v>1.4412916992231369E-4</v>
      </c>
      <c r="F7">
        <v>0.10928255107138959</v>
      </c>
      <c r="G7">
        <v>0.32350334614740373</v>
      </c>
    </row>
    <row r="8" spans="1:7" x14ac:dyDescent="0.3">
      <c r="A8" s="1">
        <v>6</v>
      </c>
      <c r="B8">
        <v>0.18</v>
      </c>
      <c r="C8">
        <v>5.3209876543209873</v>
      </c>
      <c r="D8">
        <v>1.560651195499297</v>
      </c>
      <c r="E8">
        <v>1.420728136938392E-4</v>
      </c>
      <c r="F8">
        <v>0.10772336735666781</v>
      </c>
      <c r="G8">
        <v>0.3154746344182966</v>
      </c>
    </row>
    <row r="9" spans="1:7" x14ac:dyDescent="0.3">
      <c r="A9" s="1">
        <v>7</v>
      </c>
      <c r="B9">
        <v>0.17</v>
      </c>
      <c r="C9">
        <v>6.5363321799307936</v>
      </c>
      <c r="D9">
        <v>1.560651195499297</v>
      </c>
      <c r="E9">
        <v>1.39984344772152E-4</v>
      </c>
      <c r="F9">
        <v>0.1061398349480769</v>
      </c>
      <c r="G9">
        <v>0.3073357641773562</v>
      </c>
    </row>
    <row r="10" spans="1:7" x14ac:dyDescent="0.3">
      <c r="A10" s="1">
        <v>8</v>
      </c>
      <c r="B10">
        <v>0.16</v>
      </c>
      <c r="C10">
        <v>8.03125</v>
      </c>
      <c r="D10">
        <v>1.560651195499297</v>
      </c>
      <c r="E10">
        <v>1.3785725173249579E-4</v>
      </c>
      <c r="F10">
        <v>0.1045270167110391</v>
      </c>
      <c r="G10">
        <v>0.29907549814831291</v>
      </c>
    </row>
    <row r="11" spans="1:7" x14ac:dyDescent="0.3">
      <c r="A11" s="1">
        <v>9</v>
      </c>
      <c r="B11">
        <v>0.15</v>
      </c>
      <c r="C11">
        <v>9.8888888888888911</v>
      </c>
      <c r="D11">
        <v>1.560651195499297</v>
      </c>
      <c r="E11">
        <v>1.3568392550462961E-4</v>
      </c>
      <c r="F11">
        <v>0.10287914324712059</v>
      </c>
      <c r="G11">
        <v>0.29068065296318268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Axis</vt:lpstr>
      <vt:lpstr>Rib_Thickness</vt:lpstr>
      <vt:lpstr>Mprime</vt:lpstr>
      <vt:lpstr>Vertical Reactions</vt:lpstr>
      <vt:lpstr>Horizontal_Thrust</vt:lpstr>
      <vt:lpstr>IL_Spinging</vt:lpstr>
      <vt:lpstr>IL_Crown</vt:lpstr>
      <vt:lpstr>IL_M_300</vt:lpstr>
      <vt:lpstr>delta_sub_HL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Home</cp:lastModifiedBy>
  <dcterms:created xsi:type="dcterms:W3CDTF">2022-07-25T16:15:02Z</dcterms:created>
  <dcterms:modified xsi:type="dcterms:W3CDTF">2022-07-25T16:28:15Z</dcterms:modified>
</cp:coreProperties>
</file>