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6423"/>
  <workbookPr autoCompressPictures="0"/>
  <bookViews>
    <workbookView xWindow="0" yWindow="0" windowWidth="28720" windowHeight="17540" tabRatio="695"/>
  </bookViews>
  <sheets>
    <sheet name="Veg_Codes" sheetId="1" r:id="rId1"/>
    <sheet name="Mannings_n" sheetId="8" r:id="rId2"/>
    <sheet name="R2Z_codes" sheetId="6" r:id="rId3"/>
    <sheet name="R2Z_layer_descr" sheetId="7" r:id="rId4"/>
    <sheet name="synth_R2Z_shear" sheetId="5" r:id="rId5"/>
    <sheet name="CAS_Flood_Impacts" sheetId="2" r:id="rId6"/>
    <sheet name="CAS_ASC_Inputs_Outputs" sheetId="3" r:id="rId7"/>
    <sheet name="misc_ref_files" sheetId="4" r:id="rId8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3" i="1" l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Z571" i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2" i="1"/>
  <c r="X601" i="1"/>
  <c r="AA601" i="1"/>
  <c r="X600" i="1"/>
  <c r="AA600" i="1"/>
  <c r="X599" i="1"/>
  <c r="AA599" i="1"/>
  <c r="X598" i="1"/>
  <c r="AA598" i="1"/>
  <c r="X597" i="1"/>
  <c r="AA597" i="1"/>
  <c r="X596" i="1"/>
  <c r="AA596" i="1"/>
  <c r="X595" i="1"/>
  <c r="AA595" i="1"/>
  <c r="X594" i="1"/>
  <c r="AA594" i="1"/>
  <c r="X593" i="1"/>
  <c r="AA593" i="1"/>
  <c r="X592" i="1"/>
  <c r="AA592" i="1"/>
  <c r="X591" i="1"/>
  <c r="AA591" i="1"/>
  <c r="X590" i="1"/>
  <c r="AA590" i="1"/>
  <c r="X589" i="1"/>
  <c r="AA589" i="1"/>
  <c r="X588" i="1"/>
  <c r="AA588" i="1"/>
  <c r="X587" i="1"/>
  <c r="AA587" i="1"/>
  <c r="X586" i="1"/>
  <c r="AA586" i="1"/>
  <c r="X585" i="1"/>
  <c r="AA585" i="1"/>
  <c r="X584" i="1"/>
  <c r="AA584" i="1"/>
  <c r="X583" i="1"/>
  <c r="AA583" i="1"/>
  <c r="X582" i="1"/>
  <c r="AA582" i="1"/>
  <c r="X581" i="1"/>
  <c r="AA581" i="1"/>
  <c r="X580" i="1"/>
  <c r="AA580" i="1"/>
  <c r="X579" i="1"/>
  <c r="AA579" i="1"/>
  <c r="X578" i="1"/>
  <c r="AA578" i="1"/>
  <c r="X577" i="1"/>
  <c r="AA577" i="1"/>
  <c r="X576" i="1"/>
  <c r="AA576" i="1"/>
  <c r="X575" i="1"/>
  <c r="AA575" i="1"/>
  <c r="X574" i="1"/>
  <c r="AA574" i="1"/>
  <c r="X573" i="1"/>
  <c r="AA573" i="1"/>
  <c r="X572" i="1"/>
  <c r="AA572" i="1"/>
  <c r="X571" i="1"/>
  <c r="AA571" i="1"/>
  <c r="X570" i="1"/>
  <c r="AA570" i="1"/>
  <c r="X569" i="1"/>
  <c r="AA569" i="1"/>
  <c r="X568" i="1"/>
  <c r="AA568" i="1"/>
  <c r="X567" i="1"/>
  <c r="AA567" i="1"/>
  <c r="X566" i="1"/>
  <c r="AA566" i="1"/>
  <c r="X565" i="1"/>
  <c r="AA565" i="1"/>
  <c r="X564" i="1"/>
  <c r="AA564" i="1"/>
  <c r="X563" i="1"/>
  <c r="AA563" i="1"/>
  <c r="X562" i="1"/>
  <c r="AA562" i="1"/>
  <c r="X561" i="1"/>
  <c r="AA561" i="1"/>
  <c r="X560" i="1"/>
  <c r="AA560" i="1"/>
  <c r="X559" i="1"/>
  <c r="AA559" i="1"/>
  <c r="X558" i="1"/>
  <c r="AA558" i="1"/>
  <c r="X557" i="1"/>
  <c r="AA557" i="1"/>
  <c r="X556" i="1"/>
  <c r="AA556" i="1"/>
  <c r="X555" i="1"/>
  <c r="AA555" i="1"/>
  <c r="X554" i="1"/>
  <c r="AA554" i="1"/>
  <c r="X553" i="1"/>
  <c r="AA553" i="1"/>
  <c r="X552" i="1"/>
  <c r="AA552" i="1"/>
  <c r="X551" i="1"/>
  <c r="AA551" i="1"/>
  <c r="X550" i="1"/>
  <c r="AA550" i="1"/>
  <c r="X549" i="1"/>
  <c r="AA549" i="1"/>
  <c r="X548" i="1"/>
  <c r="AA548" i="1"/>
  <c r="X547" i="1"/>
  <c r="AA547" i="1"/>
  <c r="X546" i="1"/>
  <c r="AA546" i="1"/>
  <c r="X545" i="1"/>
  <c r="AA545" i="1"/>
  <c r="X544" i="1"/>
  <c r="AA544" i="1"/>
  <c r="X543" i="1"/>
  <c r="AA543" i="1"/>
  <c r="X542" i="1"/>
  <c r="AA542" i="1"/>
  <c r="X541" i="1"/>
  <c r="AA541" i="1"/>
  <c r="X540" i="1"/>
  <c r="AA540" i="1"/>
  <c r="X539" i="1"/>
  <c r="AA539" i="1"/>
  <c r="X538" i="1"/>
  <c r="AA538" i="1"/>
  <c r="X537" i="1"/>
  <c r="AA537" i="1"/>
  <c r="X536" i="1"/>
  <c r="AA536" i="1"/>
  <c r="X535" i="1"/>
  <c r="AA535" i="1"/>
  <c r="X534" i="1"/>
  <c r="AA534" i="1"/>
  <c r="X533" i="1"/>
  <c r="AA533" i="1"/>
  <c r="X532" i="1"/>
  <c r="AA532" i="1"/>
  <c r="X531" i="1"/>
  <c r="AA531" i="1"/>
  <c r="X530" i="1"/>
  <c r="AA530" i="1"/>
  <c r="X529" i="1"/>
  <c r="AA529" i="1"/>
  <c r="X528" i="1"/>
  <c r="AA528" i="1"/>
  <c r="X527" i="1"/>
  <c r="AA527" i="1"/>
  <c r="X526" i="1"/>
  <c r="AA526" i="1"/>
  <c r="X525" i="1"/>
  <c r="AA525" i="1"/>
  <c r="X524" i="1"/>
  <c r="AA524" i="1"/>
  <c r="X523" i="1"/>
  <c r="AA523" i="1"/>
  <c r="X522" i="1"/>
  <c r="AA522" i="1"/>
  <c r="X521" i="1"/>
  <c r="AA521" i="1"/>
  <c r="X520" i="1"/>
  <c r="AA520" i="1"/>
  <c r="X519" i="1"/>
  <c r="AA519" i="1"/>
  <c r="X518" i="1"/>
  <c r="AA518" i="1"/>
  <c r="X517" i="1"/>
  <c r="AA517" i="1"/>
  <c r="X516" i="1"/>
  <c r="AA516" i="1"/>
  <c r="X515" i="1"/>
  <c r="AA515" i="1"/>
  <c r="X514" i="1"/>
  <c r="AA514" i="1"/>
  <c r="X513" i="1"/>
  <c r="AA513" i="1"/>
  <c r="X512" i="1"/>
  <c r="AA512" i="1"/>
  <c r="X511" i="1"/>
  <c r="AA511" i="1"/>
  <c r="X510" i="1"/>
  <c r="AA510" i="1"/>
  <c r="X509" i="1"/>
  <c r="AA509" i="1"/>
  <c r="X508" i="1"/>
  <c r="AA508" i="1"/>
  <c r="X507" i="1"/>
  <c r="AA507" i="1"/>
  <c r="X506" i="1"/>
  <c r="AA506" i="1"/>
  <c r="X505" i="1"/>
  <c r="AA505" i="1"/>
  <c r="X504" i="1"/>
  <c r="AA504" i="1"/>
  <c r="X503" i="1"/>
  <c r="AA503" i="1"/>
  <c r="X502" i="1"/>
  <c r="AA502" i="1"/>
  <c r="X501" i="1"/>
  <c r="AA501" i="1"/>
  <c r="X500" i="1"/>
  <c r="AA500" i="1"/>
  <c r="X499" i="1"/>
  <c r="AA499" i="1"/>
  <c r="X498" i="1"/>
  <c r="AA498" i="1"/>
  <c r="X497" i="1"/>
  <c r="AA497" i="1"/>
  <c r="X496" i="1"/>
  <c r="AA496" i="1"/>
  <c r="X495" i="1"/>
  <c r="AA495" i="1"/>
  <c r="X494" i="1"/>
  <c r="AA494" i="1"/>
  <c r="X493" i="1"/>
  <c r="AA493" i="1"/>
  <c r="X492" i="1"/>
  <c r="AA492" i="1"/>
  <c r="X491" i="1"/>
  <c r="AA491" i="1"/>
  <c r="X490" i="1"/>
  <c r="AA490" i="1"/>
  <c r="X489" i="1"/>
  <c r="AA489" i="1"/>
  <c r="X488" i="1"/>
  <c r="AA488" i="1"/>
  <c r="X487" i="1"/>
  <c r="AA487" i="1"/>
  <c r="X486" i="1"/>
  <c r="AA486" i="1"/>
  <c r="X485" i="1"/>
  <c r="AA485" i="1"/>
  <c r="X484" i="1"/>
  <c r="AA484" i="1"/>
  <c r="X483" i="1"/>
  <c r="AA483" i="1"/>
  <c r="X482" i="1"/>
  <c r="AA482" i="1"/>
  <c r="X481" i="1"/>
  <c r="AA481" i="1"/>
  <c r="X480" i="1"/>
  <c r="AA480" i="1"/>
  <c r="X479" i="1"/>
  <c r="AA479" i="1"/>
  <c r="X478" i="1"/>
  <c r="AA478" i="1"/>
  <c r="X477" i="1"/>
  <c r="AA477" i="1"/>
  <c r="X476" i="1"/>
  <c r="AA476" i="1"/>
  <c r="X475" i="1"/>
  <c r="AA475" i="1"/>
  <c r="X474" i="1"/>
  <c r="AA474" i="1"/>
  <c r="X473" i="1"/>
  <c r="AA473" i="1"/>
  <c r="X472" i="1"/>
  <c r="AA472" i="1"/>
  <c r="X471" i="1"/>
  <c r="AA471" i="1"/>
  <c r="X470" i="1"/>
  <c r="AA470" i="1"/>
  <c r="X469" i="1"/>
  <c r="AA469" i="1"/>
  <c r="X468" i="1"/>
  <c r="AA468" i="1"/>
  <c r="X467" i="1"/>
  <c r="AA467" i="1"/>
  <c r="X466" i="1"/>
  <c r="AA466" i="1"/>
  <c r="X465" i="1"/>
  <c r="AA465" i="1"/>
  <c r="X464" i="1"/>
  <c r="AA464" i="1"/>
  <c r="X463" i="1"/>
  <c r="AA463" i="1"/>
  <c r="X462" i="1"/>
  <c r="AA462" i="1"/>
  <c r="X461" i="1"/>
  <c r="AA461" i="1"/>
  <c r="X460" i="1"/>
  <c r="AA460" i="1"/>
  <c r="X459" i="1"/>
  <c r="AA459" i="1"/>
  <c r="X458" i="1"/>
  <c r="AA458" i="1"/>
  <c r="X457" i="1"/>
  <c r="AA457" i="1"/>
  <c r="X456" i="1"/>
  <c r="AA456" i="1"/>
  <c r="X455" i="1"/>
  <c r="AA455" i="1"/>
  <c r="X454" i="1"/>
  <c r="AA454" i="1"/>
  <c r="X453" i="1"/>
  <c r="AA453" i="1"/>
  <c r="X452" i="1"/>
  <c r="AA452" i="1"/>
  <c r="X451" i="1"/>
  <c r="AA451" i="1"/>
  <c r="X450" i="1"/>
  <c r="AA450" i="1"/>
  <c r="X449" i="1"/>
  <c r="AA449" i="1"/>
  <c r="X448" i="1"/>
  <c r="AA448" i="1"/>
  <c r="X447" i="1"/>
  <c r="AA447" i="1"/>
  <c r="X446" i="1"/>
  <c r="AA446" i="1"/>
  <c r="X445" i="1"/>
  <c r="AA445" i="1"/>
  <c r="X444" i="1"/>
  <c r="AA444" i="1"/>
  <c r="X443" i="1"/>
  <c r="AA443" i="1"/>
  <c r="X442" i="1"/>
  <c r="AA442" i="1"/>
  <c r="X441" i="1"/>
  <c r="AA441" i="1"/>
  <c r="X440" i="1"/>
  <c r="AA440" i="1"/>
  <c r="X439" i="1"/>
  <c r="AA439" i="1"/>
  <c r="X438" i="1"/>
  <c r="AA438" i="1"/>
  <c r="X437" i="1"/>
  <c r="AA437" i="1"/>
  <c r="X436" i="1"/>
  <c r="AA436" i="1"/>
  <c r="X435" i="1"/>
  <c r="AA435" i="1"/>
  <c r="X434" i="1"/>
  <c r="AA434" i="1"/>
  <c r="X433" i="1"/>
  <c r="AA433" i="1"/>
  <c r="X432" i="1"/>
  <c r="AA432" i="1"/>
  <c r="X431" i="1"/>
  <c r="AA431" i="1"/>
  <c r="X430" i="1"/>
  <c r="AA430" i="1"/>
  <c r="X429" i="1"/>
  <c r="AA429" i="1"/>
  <c r="X428" i="1"/>
  <c r="AA428" i="1"/>
  <c r="X427" i="1"/>
  <c r="AA427" i="1"/>
  <c r="X426" i="1"/>
  <c r="AA426" i="1"/>
  <c r="X425" i="1"/>
  <c r="AA425" i="1"/>
  <c r="X424" i="1"/>
  <c r="AA424" i="1"/>
  <c r="X423" i="1"/>
  <c r="AA423" i="1"/>
  <c r="X422" i="1"/>
  <c r="AA422" i="1"/>
  <c r="X421" i="1"/>
  <c r="AA421" i="1"/>
  <c r="X420" i="1"/>
  <c r="AA420" i="1"/>
  <c r="X419" i="1"/>
  <c r="AA419" i="1"/>
  <c r="X418" i="1"/>
  <c r="AA418" i="1"/>
  <c r="X417" i="1"/>
  <c r="AA417" i="1"/>
  <c r="X416" i="1"/>
  <c r="AA416" i="1"/>
  <c r="X415" i="1"/>
  <c r="AA415" i="1"/>
  <c r="X414" i="1"/>
  <c r="AA414" i="1"/>
  <c r="X413" i="1"/>
  <c r="AA413" i="1"/>
  <c r="X412" i="1"/>
  <c r="AA412" i="1"/>
  <c r="X411" i="1"/>
  <c r="AA411" i="1"/>
  <c r="X410" i="1"/>
  <c r="AA410" i="1"/>
  <c r="X409" i="1"/>
  <c r="AA409" i="1"/>
  <c r="X408" i="1"/>
  <c r="AA408" i="1"/>
  <c r="X407" i="1"/>
  <c r="AA407" i="1"/>
  <c r="X406" i="1"/>
  <c r="AA406" i="1"/>
  <c r="X405" i="1"/>
  <c r="AA405" i="1"/>
  <c r="X404" i="1"/>
  <c r="AA404" i="1"/>
  <c r="X403" i="1"/>
  <c r="AA403" i="1"/>
  <c r="X402" i="1"/>
  <c r="AA402" i="1"/>
  <c r="X401" i="1"/>
  <c r="AA401" i="1"/>
  <c r="X400" i="1"/>
  <c r="AA400" i="1"/>
  <c r="X399" i="1"/>
  <c r="AA399" i="1"/>
  <c r="X398" i="1"/>
  <c r="AA398" i="1"/>
  <c r="X397" i="1"/>
  <c r="AA397" i="1"/>
  <c r="X396" i="1"/>
  <c r="AA396" i="1"/>
  <c r="X395" i="1"/>
  <c r="AA395" i="1"/>
  <c r="X394" i="1"/>
  <c r="AA394" i="1"/>
  <c r="X393" i="1"/>
  <c r="AA393" i="1"/>
  <c r="X392" i="1"/>
  <c r="AA392" i="1"/>
  <c r="X391" i="1"/>
  <c r="AA391" i="1"/>
  <c r="X390" i="1"/>
  <c r="AA390" i="1"/>
  <c r="X389" i="1"/>
  <c r="AA389" i="1"/>
  <c r="X388" i="1"/>
  <c r="AA388" i="1"/>
  <c r="X387" i="1"/>
  <c r="AA387" i="1"/>
  <c r="X386" i="1"/>
  <c r="AA386" i="1"/>
  <c r="X385" i="1"/>
  <c r="AA385" i="1"/>
  <c r="X384" i="1"/>
  <c r="AA384" i="1"/>
  <c r="X383" i="1"/>
  <c r="AA383" i="1"/>
  <c r="X382" i="1"/>
  <c r="AA382" i="1"/>
  <c r="X381" i="1"/>
  <c r="AA381" i="1"/>
  <c r="X380" i="1"/>
  <c r="AA380" i="1"/>
  <c r="X379" i="1"/>
  <c r="AA379" i="1"/>
  <c r="X378" i="1"/>
  <c r="AA378" i="1"/>
  <c r="X377" i="1"/>
  <c r="AA377" i="1"/>
  <c r="X376" i="1"/>
  <c r="AA376" i="1"/>
  <c r="X375" i="1"/>
  <c r="AA375" i="1"/>
  <c r="X374" i="1"/>
  <c r="AA374" i="1"/>
  <c r="X373" i="1"/>
  <c r="AA373" i="1"/>
  <c r="X372" i="1"/>
  <c r="AA372" i="1"/>
  <c r="X371" i="1"/>
  <c r="AA371" i="1"/>
  <c r="X370" i="1"/>
  <c r="AA370" i="1"/>
  <c r="X369" i="1"/>
  <c r="AA369" i="1"/>
  <c r="X368" i="1"/>
  <c r="AA368" i="1"/>
  <c r="X367" i="1"/>
  <c r="AA367" i="1"/>
  <c r="X366" i="1"/>
  <c r="AA366" i="1"/>
  <c r="X365" i="1"/>
  <c r="AA365" i="1"/>
  <c r="X364" i="1"/>
  <c r="AA364" i="1"/>
  <c r="X363" i="1"/>
  <c r="AA363" i="1"/>
  <c r="X362" i="1"/>
  <c r="AA362" i="1"/>
  <c r="X361" i="1"/>
  <c r="AA361" i="1"/>
  <c r="X360" i="1"/>
  <c r="AA360" i="1"/>
  <c r="X359" i="1"/>
  <c r="AA359" i="1"/>
  <c r="X358" i="1"/>
  <c r="AA358" i="1"/>
  <c r="X357" i="1"/>
  <c r="AA357" i="1"/>
  <c r="X356" i="1"/>
  <c r="AA356" i="1"/>
  <c r="X355" i="1"/>
  <c r="AA355" i="1"/>
  <c r="X354" i="1"/>
  <c r="AA354" i="1"/>
  <c r="X353" i="1"/>
  <c r="AA353" i="1"/>
  <c r="X352" i="1"/>
  <c r="AA352" i="1"/>
  <c r="X351" i="1"/>
  <c r="AA351" i="1"/>
  <c r="X350" i="1"/>
  <c r="AA350" i="1"/>
  <c r="X349" i="1"/>
  <c r="AA349" i="1"/>
  <c r="X348" i="1"/>
  <c r="AA348" i="1"/>
  <c r="X347" i="1"/>
  <c r="AA347" i="1"/>
  <c r="X346" i="1"/>
  <c r="AA346" i="1"/>
  <c r="X345" i="1"/>
  <c r="AA345" i="1"/>
  <c r="X344" i="1"/>
  <c r="AA344" i="1"/>
  <c r="X343" i="1"/>
  <c r="AA343" i="1"/>
  <c r="X342" i="1"/>
  <c r="AA342" i="1"/>
  <c r="X341" i="1"/>
  <c r="AA341" i="1"/>
  <c r="X340" i="1"/>
  <c r="AA340" i="1"/>
  <c r="X339" i="1"/>
  <c r="AA339" i="1"/>
  <c r="X338" i="1"/>
  <c r="AA338" i="1"/>
  <c r="X337" i="1"/>
  <c r="AA337" i="1"/>
  <c r="X336" i="1"/>
  <c r="AA336" i="1"/>
  <c r="X335" i="1"/>
  <c r="AA335" i="1"/>
  <c r="X334" i="1"/>
  <c r="AA334" i="1"/>
  <c r="X333" i="1"/>
  <c r="AA333" i="1"/>
  <c r="X332" i="1"/>
  <c r="AA332" i="1"/>
  <c r="X331" i="1"/>
  <c r="AA331" i="1"/>
  <c r="X330" i="1"/>
  <c r="AA330" i="1"/>
  <c r="X329" i="1"/>
  <c r="AA329" i="1"/>
  <c r="X328" i="1"/>
  <c r="AA328" i="1"/>
  <c r="X327" i="1"/>
  <c r="AA327" i="1"/>
  <c r="X326" i="1"/>
  <c r="AA326" i="1"/>
  <c r="X325" i="1"/>
  <c r="AA325" i="1"/>
  <c r="X324" i="1"/>
  <c r="AA324" i="1"/>
  <c r="X323" i="1"/>
  <c r="AA323" i="1"/>
  <c r="X322" i="1"/>
  <c r="AA322" i="1"/>
  <c r="X321" i="1"/>
  <c r="AA321" i="1"/>
  <c r="X320" i="1"/>
  <c r="AA320" i="1"/>
  <c r="X319" i="1"/>
  <c r="AA319" i="1"/>
  <c r="X318" i="1"/>
  <c r="AA318" i="1"/>
  <c r="X317" i="1"/>
  <c r="AA317" i="1"/>
  <c r="X316" i="1"/>
  <c r="AA316" i="1"/>
  <c r="X315" i="1"/>
  <c r="AA315" i="1"/>
  <c r="X314" i="1"/>
  <c r="AA314" i="1"/>
  <c r="X313" i="1"/>
  <c r="AA313" i="1"/>
  <c r="X312" i="1"/>
  <c r="AA312" i="1"/>
  <c r="X311" i="1"/>
  <c r="AA311" i="1"/>
  <c r="X310" i="1"/>
  <c r="AA310" i="1"/>
  <c r="X309" i="1"/>
  <c r="AA309" i="1"/>
  <c r="X308" i="1"/>
  <c r="AA308" i="1"/>
  <c r="X307" i="1"/>
  <c r="AA307" i="1"/>
  <c r="X306" i="1"/>
  <c r="AA306" i="1"/>
  <c r="X305" i="1"/>
  <c r="AA305" i="1"/>
  <c r="X304" i="1"/>
  <c r="AA304" i="1"/>
  <c r="X303" i="1"/>
  <c r="AA303" i="1"/>
  <c r="X302" i="1"/>
  <c r="AA302" i="1"/>
  <c r="X301" i="1"/>
  <c r="AA301" i="1"/>
  <c r="X300" i="1"/>
  <c r="AA300" i="1"/>
  <c r="X299" i="1"/>
  <c r="AA299" i="1"/>
  <c r="X298" i="1"/>
  <c r="AA298" i="1"/>
  <c r="X297" i="1"/>
  <c r="AA297" i="1"/>
  <c r="X296" i="1"/>
  <c r="AA296" i="1"/>
  <c r="X295" i="1"/>
  <c r="AA295" i="1"/>
  <c r="X294" i="1"/>
  <c r="AA294" i="1"/>
  <c r="X293" i="1"/>
  <c r="AA293" i="1"/>
  <c r="X292" i="1"/>
  <c r="AA292" i="1"/>
  <c r="X291" i="1"/>
  <c r="AA291" i="1"/>
  <c r="X290" i="1"/>
  <c r="AA290" i="1"/>
  <c r="X289" i="1"/>
  <c r="AA289" i="1"/>
  <c r="X288" i="1"/>
  <c r="AA288" i="1"/>
  <c r="X287" i="1"/>
  <c r="AA287" i="1"/>
  <c r="X286" i="1"/>
  <c r="AA286" i="1"/>
  <c r="X285" i="1"/>
  <c r="AA285" i="1"/>
  <c r="X284" i="1"/>
  <c r="AA284" i="1"/>
  <c r="X283" i="1"/>
  <c r="AA283" i="1"/>
  <c r="X282" i="1"/>
  <c r="AA282" i="1"/>
  <c r="X281" i="1"/>
  <c r="AA281" i="1"/>
  <c r="X280" i="1"/>
  <c r="AA280" i="1"/>
  <c r="X279" i="1"/>
  <c r="AA279" i="1"/>
  <c r="X278" i="1"/>
  <c r="AA278" i="1"/>
  <c r="X277" i="1"/>
  <c r="AA277" i="1"/>
  <c r="X276" i="1"/>
  <c r="AA276" i="1"/>
  <c r="X275" i="1"/>
  <c r="AA275" i="1"/>
  <c r="X274" i="1"/>
  <c r="AA274" i="1"/>
  <c r="X273" i="1"/>
  <c r="AA273" i="1"/>
  <c r="X272" i="1"/>
  <c r="AA272" i="1"/>
  <c r="X271" i="1"/>
  <c r="AA271" i="1"/>
  <c r="X270" i="1"/>
  <c r="AA270" i="1"/>
  <c r="X269" i="1"/>
  <c r="AA269" i="1"/>
  <c r="X268" i="1"/>
  <c r="AA268" i="1"/>
  <c r="X267" i="1"/>
  <c r="AA267" i="1"/>
  <c r="X266" i="1"/>
  <c r="AA266" i="1"/>
  <c r="X265" i="1"/>
  <c r="AA265" i="1"/>
  <c r="X264" i="1"/>
  <c r="AA264" i="1"/>
  <c r="X263" i="1"/>
  <c r="AA263" i="1"/>
  <c r="X262" i="1"/>
  <c r="AA262" i="1"/>
  <c r="X261" i="1"/>
  <c r="AA261" i="1"/>
  <c r="X260" i="1"/>
  <c r="AA260" i="1"/>
  <c r="X259" i="1"/>
  <c r="AA259" i="1"/>
  <c r="X258" i="1"/>
  <c r="AA258" i="1"/>
  <c r="X257" i="1"/>
  <c r="AA257" i="1"/>
  <c r="X256" i="1"/>
  <c r="AA256" i="1"/>
  <c r="X255" i="1"/>
  <c r="AA255" i="1"/>
  <c r="X254" i="1"/>
  <c r="AA254" i="1"/>
  <c r="X253" i="1"/>
  <c r="AA253" i="1"/>
  <c r="X252" i="1"/>
  <c r="AA252" i="1"/>
  <c r="X251" i="1"/>
  <c r="AA251" i="1"/>
  <c r="X250" i="1"/>
  <c r="AA250" i="1"/>
  <c r="X249" i="1"/>
  <c r="AA249" i="1"/>
  <c r="X248" i="1"/>
  <c r="AA248" i="1"/>
  <c r="X247" i="1"/>
  <c r="AA247" i="1"/>
  <c r="X246" i="1"/>
  <c r="AA246" i="1"/>
  <c r="X245" i="1"/>
  <c r="AA245" i="1"/>
  <c r="X244" i="1"/>
  <c r="AA244" i="1"/>
  <c r="X243" i="1"/>
  <c r="AA243" i="1"/>
  <c r="X242" i="1"/>
  <c r="AA242" i="1"/>
  <c r="X241" i="1"/>
  <c r="AA241" i="1"/>
  <c r="X240" i="1"/>
  <c r="AA240" i="1"/>
  <c r="X239" i="1"/>
  <c r="AA239" i="1"/>
  <c r="X238" i="1"/>
  <c r="AA238" i="1"/>
  <c r="X237" i="1"/>
  <c r="AA237" i="1"/>
  <c r="X236" i="1"/>
  <c r="AA236" i="1"/>
  <c r="X235" i="1"/>
  <c r="AA235" i="1"/>
  <c r="X234" i="1"/>
  <c r="AA234" i="1"/>
  <c r="X233" i="1"/>
  <c r="AA233" i="1"/>
  <c r="X232" i="1"/>
  <c r="AA232" i="1"/>
  <c r="X231" i="1"/>
  <c r="AA231" i="1"/>
  <c r="X230" i="1"/>
  <c r="AA230" i="1"/>
  <c r="X229" i="1"/>
  <c r="AA229" i="1"/>
  <c r="X228" i="1"/>
  <c r="AA228" i="1"/>
  <c r="X227" i="1"/>
  <c r="AA227" i="1"/>
  <c r="X226" i="1"/>
  <c r="AA226" i="1"/>
  <c r="X225" i="1"/>
  <c r="AA225" i="1"/>
  <c r="X224" i="1"/>
  <c r="AA224" i="1"/>
  <c r="X223" i="1"/>
  <c r="AA223" i="1"/>
  <c r="X222" i="1"/>
  <c r="AA222" i="1"/>
  <c r="X221" i="1"/>
  <c r="AA221" i="1"/>
  <c r="X220" i="1"/>
  <c r="AA220" i="1"/>
  <c r="X219" i="1"/>
  <c r="AA219" i="1"/>
  <c r="X218" i="1"/>
  <c r="AA218" i="1"/>
  <c r="X217" i="1"/>
  <c r="AA217" i="1"/>
  <c r="X216" i="1"/>
  <c r="AA216" i="1"/>
  <c r="X215" i="1"/>
  <c r="AA215" i="1"/>
  <c r="X214" i="1"/>
  <c r="AA214" i="1"/>
  <c r="X213" i="1"/>
  <c r="AA213" i="1"/>
  <c r="X212" i="1"/>
  <c r="AA212" i="1"/>
  <c r="X211" i="1"/>
  <c r="AA211" i="1"/>
  <c r="X210" i="1"/>
  <c r="AA210" i="1"/>
  <c r="X209" i="1"/>
  <c r="AA209" i="1"/>
  <c r="X208" i="1"/>
  <c r="AA208" i="1"/>
  <c r="X207" i="1"/>
  <c r="AA207" i="1"/>
  <c r="X206" i="1"/>
  <c r="AA206" i="1"/>
  <c r="X205" i="1"/>
  <c r="AA205" i="1"/>
  <c r="X204" i="1"/>
  <c r="AA204" i="1"/>
  <c r="X203" i="1"/>
  <c r="AA203" i="1"/>
  <c r="X202" i="1"/>
  <c r="AA202" i="1"/>
  <c r="X201" i="1"/>
  <c r="AA201" i="1"/>
  <c r="X200" i="1"/>
  <c r="AA200" i="1"/>
  <c r="X199" i="1"/>
  <c r="AA199" i="1"/>
  <c r="X198" i="1"/>
  <c r="AA198" i="1"/>
  <c r="X197" i="1"/>
  <c r="AA197" i="1"/>
  <c r="X196" i="1"/>
  <c r="AA196" i="1"/>
  <c r="X195" i="1"/>
  <c r="AA195" i="1"/>
  <c r="X194" i="1"/>
  <c r="AA194" i="1"/>
  <c r="X193" i="1"/>
  <c r="AA193" i="1"/>
  <c r="X192" i="1"/>
  <c r="AA192" i="1"/>
  <c r="X191" i="1"/>
  <c r="AA191" i="1"/>
  <c r="X190" i="1"/>
  <c r="AA190" i="1"/>
  <c r="X189" i="1"/>
  <c r="AA189" i="1"/>
  <c r="X188" i="1"/>
  <c r="AA188" i="1"/>
  <c r="X187" i="1"/>
  <c r="AA187" i="1"/>
  <c r="X186" i="1"/>
  <c r="AA186" i="1"/>
  <c r="X185" i="1"/>
  <c r="AA185" i="1"/>
  <c r="X184" i="1"/>
  <c r="AA184" i="1"/>
  <c r="X183" i="1"/>
  <c r="AA183" i="1"/>
  <c r="X182" i="1"/>
  <c r="AA182" i="1"/>
  <c r="X181" i="1"/>
  <c r="AA181" i="1"/>
  <c r="X180" i="1"/>
  <c r="AA180" i="1"/>
  <c r="X179" i="1"/>
  <c r="AA179" i="1"/>
  <c r="X178" i="1"/>
  <c r="AA178" i="1"/>
  <c r="X177" i="1"/>
  <c r="AA177" i="1"/>
  <c r="X176" i="1"/>
  <c r="AA176" i="1"/>
  <c r="X175" i="1"/>
  <c r="AA175" i="1"/>
  <c r="X174" i="1"/>
  <c r="AA174" i="1"/>
  <c r="X173" i="1"/>
  <c r="AA173" i="1"/>
  <c r="X172" i="1"/>
  <c r="AA172" i="1"/>
  <c r="X171" i="1"/>
  <c r="AA171" i="1"/>
  <c r="X170" i="1"/>
  <c r="AA170" i="1"/>
  <c r="X169" i="1"/>
  <c r="AA169" i="1"/>
  <c r="X168" i="1"/>
  <c r="AA168" i="1"/>
  <c r="X167" i="1"/>
  <c r="AA167" i="1"/>
  <c r="X166" i="1"/>
  <c r="AA166" i="1"/>
  <c r="X165" i="1"/>
  <c r="AA165" i="1"/>
  <c r="X164" i="1"/>
  <c r="AA164" i="1"/>
  <c r="X163" i="1"/>
  <c r="AA163" i="1"/>
  <c r="X162" i="1"/>
  <c r="AA162" i="1"/>
  <c r="X161" i="1"/>
  <c r="AA161" i="1"/>
  <c r="X160" i="1"/>
  <c r="AA160" i="1"/>
  <c r="X159" i="1"/>
  <c r="AA159" i="1"/>
  <c r="X158" i="1"/>
  <c r="AA158" i="1"/>
  <c r="X157" i="1"/>
  <c r="AA157" i="1"/>
  <c r="X156" i="1"/>
  <c r="AA156" i="1"/>
  <c r="X155" i="1"/>
  <c r="AA155" i="1"/>
  <c r="X154" i="1"/>
  <c r="AA154" i="1"/>
  <c r="X153" i="1"/>
  <c r="AA153" i="1"/>
  <c r="X152" i="1"/>
  <c r="AA152" i="1"/>
  <c r="X151" i="1"/>
  <c r="AA151" i="1"/>
  <c r="X150" i="1"/>
  <c r="AA150" i="1"/>
  <c r="X149" i="1"/>
  <c r="AA149" i="1"/>
  <c r="X148" i="1"/>
  <c r="AA148" i="1"/>
  <c r="X147" i="1"/>
  <c r="AA147" i="1"/>
  <c r="X146" i="1"/>
  <c r="AA146" i="1"/>
  <c r="X145" i="1"/>
  <c r="AA145" i="1"/>
  <c r="X144" i="1"/>
  <c r="AA144" i="1"/>
  <c r="X143" i="1"/>
  <c r="AA143" i="1"/>
  <c r="X142" i="1"/>
  <c r="AA142" i="1"/>
  <c r="X141" i="1"/>
  <c r="AA141" i="1"/>
  <c r="X140" i="1"/>
  <c r="AA140" i="1"/>
  <c r="X139" i="1"/>
  <c r="AA139" i="1"/>
  <c r="X138" i="1"/>
  <c r="AA138" i="1"/>
  <c r="X137" i="1"/>
  <c r="AA137" i="1"/>
  <c r="X136" i="1"/>
  <c r="AA136" i="1"/>
  <c r="X135" i="1"/>
  <c r="AA135" i="1"/>
  <c r="X134" i="1"/>
  <c r="AA134" i="1"/>
  <c r="X133" i="1"/>
  <c r="AA133" i="1"/>
  <c r="X132" i="1"/>
  <c r="AA132" i="1"/>
  <c r="X131" i="1"/>
  <c r="AA131" i="1"/>
  <c r="X130" i="1"/>
  <c r="AA130" i="1"/>
  <c r="X129" i="1"/>
  <c r="AA129" i="1"/>
  <c r="X128" i="1"/>
  <c r="AA128" i="1"/>
  <c r="X127" i="1"/>
  <c r="AA127" i="1"/>
  <c r="X126" i="1"/>
  <c r="AA126" i="1"/>
  <c r="X125" i="1"/>
  <c r="AA125" i="1"/>
  <c r="X124" i="1"/>
  <c r="AA124" i="1"/>
  <c r="X123" i="1"/>
  <c r="AA123" i="1"/>
  <c r="X122" i="1"/>
  <c r="AA122" i="1"/>
  <c r="X121" i="1"/>
  <c r="AA121" i="1"/>
  <c r="X120" i="1"/>
  <c r="AA120" i="1"/>
  <c r="X119" i="1"/>
  <c r="AA119" i="1"/>
  <c r="X118" i="1"/>
  <c r="AA118" i="1"/>
  <c r="X117" i="1"/>
  <c r="AA117" i="1"/>
  <c r="X116" i="1"/>
  <c r="AA116" i="1"/>
  <c r="X115" i="1"/>
  <c r="AA115" i="1"/>
  <c r="X114" i="1"/>
  <c r="AA114" i="1"/>
  <c r="X113" i="1"/>
  <c r="AA113" i="1"/>
  <c r="X112" i="1"/>
  <c r="AA112" i="1"/>
  <c r="X111" i="1"/>
  <c r="AA111" i="1"/>
  <c r="X110" i="1"/>
  <c r="AA110" i="1"/>
  <c r="X109" i="1"/>
  <c r="AA109" i="1"/>
  <c r="X108" i="1"/>
  <c r="AA108" i="1"/>
  <c r="X107" i="1"/>
  <c r="AA107" i="1"/>
  <c r="X106" i="1"/>
  <c r="AA106" i="1"/>
  <c r="X105" i="1"/>
  <c r="AA105" i="1"/>
  <c r="X104" i="1"/>
  <c r="AA104" i="1"/>
  <c r="X103" i="1"/>
  <c r="AA103" i="1"/>
  <c r="X102" i="1"/>
  <c r="AA102" i="1"/>
  <c r="X101" i="1"/>
  <c r="AA101" i="1"/>
  <c r="X100" i="1"/>
  <c r="AA100" i="1"/>
  <c r="X99" i="1"/>
  <c r="AA99" i="1"/>
  <c r="X98" i="1"/>
  <c r="AA98" i="1"/>
  <c r="X97" i="1"/>
  <c r="AA97" i="1"/>
  <c r="X96" i="1"/>
  <c r="AA96" i="1"/>
  <c r="X95" i="1"/>
  <c r="AA95" i="1"/>
  <c r="X94" i="1"/>
  <c r="AA94" i="1"/>
  <c r="X93" i="1"/>
  <c r="AA93" i="1"/>
  <c r="X92" i="1"/>
  <c r="AA92" i="1"/>
  <c r="X91" i="1"/>
  <c r="AA91" i="1"/>
  <c r="X90" i="1"/>
  <c r="AA90" i="1"/>
  <c r="X89" i="1"/>
  <c r="AA89" i="1"/>
  <c r="X88" i="1"/>
  <c r="AA88" i="1"/>
  <c r="X87" i="1"/>
  <c r="AA87" i="1"/>
  <c r="X86" i="1"/>
  <c r="AA86" i="1"/>
  <c r="X85" i="1"/>
  <c r="AA85" i="1"/>
  <c r="X84" i="1"/>
  <c r="AA84" i="1"/>
  <c r="X83" i="1"/>
  <c r="AA83" i="1"/>
  <c r="X82" i="1"/>
  <c r="AA82" i="1"/>
  <c r="X81" i="1"/>
  <c r="AA81" i="1"/>
  <c r="X80" i="1"/>
  <c r="AA80" i="1"/>
  <c r="X79" i="1"/>
  <c r="AA79" i="1"/>
  <c r="X78" i="1"/>
  <c r="AA78" i="1"/>
  <c r="X77" i="1"/>
  <c r="AA77" i="1"/>
  <c r="X76" i="1"/>
  <c r="AA76" i="1"/>
  <c r="X75" i="1"/>
  <c r="AA75" i="1"/>
  <c r="X74" i="1"/>
  <c r="AA74" i="1"/>
  <c r="X73" i="1"/>
  <c r="AA73" i="1"/>
  <c r="X72" i="1"/>
  <c r="AA72" i="1"/>
  <c r="X71" i="1"/>
  <c r="AA71" i="1"/>
  <c r="X70" i="1"/>
  <c r="AA70" i="1"/>
  <c r="X69" i="1"/>
  <c r="AA69" i="1"/>
  <c r="X68" i="1"/>
  <c r="AA68" i="1"/>
  <c r="X67" i="1"/>
  <c r="AA67" i="1"/>
  <c r="X66" i="1"/>
  <c r="AA66" i="1"/>
  <c r="X65" i="1"/>
  <c r="AA65" i="1"/>
  <c r="X64" i="1"/>
  <c r="AA64" i="1"/>
  <c r="X63" i="1"/>
  <c r="AA63" i="1"/>
  <c r="X62" i="1"/>
  <c r="AA62" i="1"/>
  <c r="X61" i="1"/>
  <c r="AA61" i="1"/>
  <c r="X60" i="1"/>
  <c r="AA60" i="1"/>
  <c r="X59" i="1"/>
  <c r="AA59" i="1"/>
  <c r="X58" i="1"/>
  <c r="AA58" i="1"/>
  <c r="X57" i="1"/>
  <c r="AA57" i="1"/>
  <c r="X56" i="1"/>
  <c r="AA56" i="1"/>
  <c r="X55" i="1"/>
  <c r="AA55" i="1"/>
  <c r="X54" i="1"/>
  <c r="AA54" i="1"/>
  <c r="X53" i="1"/>
  <c r="AA53" i="1"/>
  <c r="X52" i="1"/>
  <c r="AA52" i="1"/>
  <c r="X51" i="1"/>
  <c r="AA51" i="1"/>
  <c r="X50" i="1"/>
  <c r="AA50" i="1"/>
  <c r="X49" i="1"/>
  <c r="AA49" i="1"/>
  <c r="X48" i="1"/>
  <c r="AA48" i="1"/>
  <c r="X47" i="1"/>
  <c r="AA47" i="1"/>
  <c r="X46" i="1"/>
  <c r="AA46" i="1"/>
  <c r="X45" i="1"/>
  <c r="AA45" i="1"/>
  <c r="X44" i="1"/>
  <c r="AA44" i="1"/>
  <c r="X43" i="1"/>
  <c r="AA43" i="1"/>
  <c r="X42" i="1"/>
  <c r="AA42" i="1"/>
  <c r="X41" i="1"/>
  <c r="AA41" i="1"/>
  <c r="X40" i="1"/>
  <c r="AA40" i="1"/>
  <c r="X39" i="1"/>
  <c r="AA39" i="1"/>
  <c r="X38" i="1"/>
  <c r="AA38" i="1"/>
  <c r="X37" i="1"/>
  <c r="AA37" i="1"/>
  <c r="X36" i="1"/>
  <c r="AA36" i="1"/>
  <c r="X35" i="1"/>
  <c r="AA35" i="1"/>
  <c r="X34" i="1"/>
  <c r="AA34" i="1"/>
  <c r="X33" i="1"/>
  <c r="AA33" i="1"/>
  <c r="X32" i="1"/>
  <c r="AA32" i="1"/>
  <c r="X31" i="1"/>
  <c r="AA31" i="1"/>
  <c r="X30" i="1"/>
  <c r="AA30" i="1"/>
  <c r="X29" i="1"/>
  <c r="AA29" i="1"/>
  <c r="X28" i="1"/>
  <c r="AA28" i="1"/>
  <c r="X27" i="1"/>
  <c r="AA27" i="1"/>
  <c r="X26" i="1"/>
  <c r="AA26" i="1"/>
  <c r="X25" i="1"/>
  <c r="AA25" i="1"/>
  <c r="X24" i="1"/>
  <c r="AA24" i="1"/>
  <c r="X23" i="1"/>
  <c r="AA23" i="1"/>
  <c r="X22" i="1"/>
  <c r="AA22" i="1"/>
  <c r="X21" i="1"/>
  <c r="AA21" i="1"/>
  <c r="X20" i="1"/>
  <c r="AA20" i="1"/>
  <c r="X19" i="1"/>
  <c r="AA19" i="1"/>
  <c r="X18" i="1"/>
  <c r="AA18" i="1"/>
  <c r="X17" i="1"/>
  <c r="AA17" i="1"/>
  <c r="X16" i="1"/>
  <c r="AA16" i="1"/>
  <c r="X15" i="1"/>
  <c r="AA15" i="1"/>
  <c r="X14" i="1"/>
  <c r="AA14" i="1"/>
  <c r="X13" i="1"/>
  <c r="AA13" i="1"/>
  <c r="X12" i="1"/>
  <c r="AA12" i="1"/>
  <c r="X11" i="1"/>
  <c r="AA11" i="1"/>
  <c r="X10" i="1"/>
  <c r="AA10" i="1"/>
  <c r="X9" i="1"/>
  <c r="AA9" i="1"/>
  <c r="X8" i="1"/>
  <c r="AA8" i="1"/>
  <c r="X7" i="1"/>
  <c r="AA7" i="1"/>
  <c r="X6" i="1"/>
  <c r="AA6" i="1"/>
  <c r="X5" i="1"/>
  <c r="AA5" i="1"/>
  <c r="X4" i="1"/>
  <c r="AA4" i="1"/>
  <c r="X3" i="1"/>
  <c r="AA3" i="1"/>
  <c r="X2" i="1"/>
  <c r="AA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2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5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4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302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24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23" i="1"/>
  <c r="S214" i="1"/>
  <c r="S215" i="1"/>
  <c r="S216" i="1"/>
  <c r="S217" i="1"/>
  <c r="S218" i="1"/>
  <c r="S219" i="1"/>
  <c r="S220" i="1"/>
  <c r="S221" i="1"/>
  <c r="S222" i="1"/>
  <c r="S213" i="1"/>
  <c r="S205" i="1"/>
  <c r="S206" i="1"/>
  <c r="S207" i="1"/>
  <c r="S208" i="1"/>
  <c r="S209" i="1"/>
  <c r="S210" i="1"/>
  <c r="S211" i="1"/>
  <c r="S212" i="1"/>
  <c r="S204" i="1"/>
  <c r="S203" i="1"/>
  <c r="S202" i="1"/>
  <c r="S3" i="1"/>
  <c r="E25" i="1"/>
  <c r="E20" i="1"/>
  <c r="E17" i="1"/>
  <c r="E16" i="1"/>
  <c r="E18" i="1"/>
  <c r="E19" i="1"/>
  <c r="E21" i="1"/>
  <c r="E22" i="1"/>
  <c r="E23" i="1"/>
  <c r="E24" i="1"/>
  <c r="E26" i="1"/>
  <c r="E27" i="1"/>
  <c r="E28" i="1"/>
  <c r="E29" i="1"/>
  <c r="E30" i="1"/>
  <c r="E31" i="1"/>
  <c r="E32" i="1"/>
  <c r="E33" i="1"/>
  <c r="E34" i="1"/>
  <c r="U3" i="1"/>
  <c r="S4" i="1"/>
  <c r="U4" i="1"/>
  <c r="S5" i="1"/>
  <c r="U5" i="1"/>
  <c r="S6" i="1"/>
  <c r="U6" i="1"/>
  <c r="S7" i="1"/>
  <c r="U7" i="1"/>
  <c r="S8" i="1"/>
  <c r="U8" i="1"/>
  <c r="S9" i="1"/>
  <c r="U9" i="1"/>
  <c r="S10" i="1"/>
  <c r="U10" i="1"/>
  <c r="S11" i="1"/>
  <c r="U11" i="1"/>
  <c r="S12" i="1"/>
  <c r="U12" i="1"/>
  <c r="S13" i="1"/>
  <c r="U13" i="1"/>
  <c r="S14" i="1"/>
  <c r="U14" i="1"/>
  <c r="S15" i="1"/>
  <c r="U15" i="1"/>
  <c r="S16" i="1"/>
  <c r="U16" i="1"/>
  <c r="S17" i="1"/>
  <c r="U17" i="1"/>
  <c r="S18" i="1"/>
  <c r="U18" i="1"/>
  <c r="S19" i="1"/>
  <c r="U19" i="1"/>
  <c r="S20" i="1"/>
  <c r="U20" i="1"/>
  <c r="S21" i="1"/>
  <c r="U21" i="1"/>
  <c r="S22" i="1"/>
  <c r="U22" i="1"/>
  <c r="S23" i="1"/>
  <c r="U23" i="1"/>
  <c r="S24" i="1"/>
  <c r="U24" i="1"/>
  <c r="S25" i="1"/>
  <c r="U25" i="1"/>
  <c r="S26" i="1"/>
  <c r="U26" i="1"/>
  <c r="S27" i="1"/>
  <c r="U27" i="1"/>
  <c r="S28" i="1"/>
  <c r="U28" i="1"/>
  <c r="S29" i="1"/>
  <c r="U29" i="1"/>
  <c r="S30" i="1"/>
  <c r="U30" i="1"/>
  <c r="S31" i="1"/>
  <c r="U31" i="1"/>
  <c r="S32" i="1"/>
  <c r="U32" i="1"/>
  <c r="S33" i="1"/>
  <c r="U33" i="1"/>
  <c r="S34" i="1"/>
  <c r="U34" i="1"/>
  <c r="S35" i="1"/>
  <c r="U35" i="1"/>
  <c r="S36" i="1"/>
  <c r="U36" i="1"/>
  <c r="S37" i="1"/>
  <c r="U37" i="1"/>
  <c r="S38" i="1"/>
  <c r="U38" i="1"/>
  <c r="S39" i="1"/>
  <c r="U39" i="1"/>
  <c r="S40" i="1"/>
  <c r="U40" i="1"/>
  <c r="S41" i="1"/>
  <c r="U41" i="1"/>
  <c r="S42" i="1"/>
  <c r="U42" i="1"/>
  <c r="S43" i="1"/>
  <c r="U43" i="1"/>
  <c r="S44" i="1"/>
  <c r="U44" i="1"/>
  <c r="S45" i="1"/>
  <c r="U45" i="1"/>
  <c r="S46" i="1"/>
  <c r="U46" i="1"/>
  <c r="S47" i="1"/>
  <c r="U47" i="1"/>
  <c r="S48" i="1"/>
  <c r="U48" i="1"/>
  <c r="S49" i="1"/>
  <c r="U49" i="1"/>
  <c r="S50" i="1"/>
  <c r="U50" i="1"/>
  <c r="S51" i="1"/>
  <c r="U51" i="1"/>
  <c r="S52" i="1"/>
  <c r="U52" i="1"/>
  <c r="S53" i="1"/>
  <c r="U53" i="1"/>
  <c r="S54" i="1"/>
  <c r="U54" i="1"/>
  <c r="S55" i="1"/>
  <c r="U55" i="1"/>
  <c r="S56" i="1"/>
  <c r="U56" i="1"/>
  <c r="S57" i="1"/>
  <c r="U57" i="1"/>
  <c r="S58" i="1"/>
  <c r="U58" i="1"/>
  <c r="S59" i="1"/>
  <c r="U59" i="1"/>
  <c r="S60" i="1"/>
  <c r="U60" i="1"/>
  <c r="S61" i="1"/>
  <c r="U61" i="1"/>
  <c r="S62" i="1"/>
  <c r="U62" i="1"/>
  <c r="S63" i="1"/>
  <c r="U63" i="1"/>
  <c r="S64" i="1"/>
  <c r="U64" i="1"/>
  <c r="S65" i="1"/>
  <c r="U65" i="1"/>
  <c r="S66" i="1"/>
  <c r="U66" i="1"/>
  <c r="S67" i="1"/>
  <c r="U67" i="1"/>
  <c r="S68" i="1"/>
  <c r="U68" i="1"/>
  <c r="S69" i="1"/>
  <c r="U69" i="1"/>
  <c r="S70" i="1"/>
  <c r="U70" i="1"/>
  <c r="S71" i="1"/>
  <c r="U71" i="1"/>
  <c r="S72" i="1"/>
  <c r="U72" i="1"/>
  <c r="S73" i="1"/>
  <c r="U73" i="1"/>
  <c r="S74" i="1"/>
  <c r="U74" i="1"/>
  <c r="S75" i="1"/>
  <c r="U75" i="1"/>
  <c r="S76" i="1"/>
  <c r="U76" i="1"/>
  <c r="S77" i="1"/>
  <c r="U77" i="1"/>
  <c r="S78" i="1"/>
  <c r="U78" i="1"/>
  <c r="S79" i="1"/>
  <c r="U79" i="1"/>
  <c r="S80" i="1"/>
  <c r="U80" i="1"/>
  <c r="S81" i="1"/>
  <c r="U81" i="1"/>
  <c r="S82" i="1"/>
  <c r="U82" i="1"/>
  <c r="S83" i="1"/>
  <c r="U83" i="1"/>
  <c r="S84" i="1"/>
  <c r="U84" i="1"/>
  <c r="S85" i="1"/>
  <c r="U85" i="1"/>
  <c r="S86" i="1"/>
  <c r="U86" i="1"/>
  <c r="S87" i="1"/>
  <c r="U87" i="1"/>
  <c r="S88" i="1"/>
  <c r="U88" i="1"/>
  <c r="S89" i="1"/>
  <c r="U89" i="1"/>
  <c r="S90" i="1"/>
  <c r="U90" i="1"/>
  <c r="S91" i="1"/>
  <c r="U91" i="1"/>
  <c r="S92" i="1"/>
  <c r="U92" i="1"/>
  <c r="S93" i="1"/>
  <c r="U93" i="1"/>
  <c r="S94" i="1"/>
  <c r="U94" i="1"/>
  <c r="S95" i="1"/>
  <c r="U95" i="1"/>
  <c r="S96" i="1"/>
  <c r="U96" i="1"/>
  <c r="S97" i="1"/>
  <c r="U97" i="1"/>
  <c r="S98" i="1"/>
  <c r="U98" i="1"/>
  <c r="S99" i="1"/>
  <c r="U99" i="1"/>
  <c r="S100" i="1"/>
  <c r="U100" i="1"/>
  <c r="S101" i="1"/>
  <c r="U101" i="1"/>
  <c r="S102" i="1"/>
  <c r="U102" i="1"/>
  <c r="S103" i="1"/>
  <c r="U103" i="1"/>
  <c r="S104" i="1"/>
  <c r="U104" i="1"/>
  <c r="S105" i="1"/>
  <c r="U105" i="1"/>
  <c r="S106" i="1"/>
  <c r="U106" i="1"/>
  <c r="S107" i="1"/>
  <c r="U107" i="1"/>
  <c r="S108" i="1"/>
  <c r="U108" i="1"/>
  <c r="S109" i="1"/>
  <c r="U109" i="1"/>
  <c r="S110" i="1"/>
  <c r="U110" i="1"/>
  <c r="S111" i="1"/>
  <c r="U111" i="1"/>
  <c r="S112" i="1"/>
  <c r="U112" i="1"/>
  <c r="S113" i="1"/>
  <c r="U113" i="1"/>
  <c r="S114" i="1"/>
  <c r="U114" i="1"/>
  <c r="S115" i="1"/>
  <c r="U115" i="1"/>
  <c r="S116" i="1"/>
  <c r="U116" i="1"/>
  <c r="S117" i="1"/>
  <c r="U117" i="1"/>
  <c r="S118" i="1"/>
  <c r="U118" i="1"/>
  <c r="S119" i="1"/>
  <c r="U119" i="1"/>
  <c r="S120" i="1"/>
  <c r="U120" i="1"/>
  <c r="S121" i="1"/>
  <c r="U121" i="1"/>
  <c r="S122" i="1"/>
  <c r="U122" i="1"/>
  <c r="S123" i="1"/>
  <c r="U123" i="1"/>
  <c r="S124" i="1"/>
  <c r="U124" i="1"/>
  <c r="S125" i="1"/>
  <c r="U125" i="1"/>
  <c r="S126" i="1"/>
  <c r="U126" i="1"/>
  <c r="S127" i="1"/>
  <c r="U127" i="1"/>
  <c r="S128" i="1"/>
  <c r="U128" i="1"/>
  <c r="S129" i="1"/>
  <c r="U129" i="1"/>
  <c r="S130" i="1"/>
  <c r="U130" i="1"/>
  <c r="S131" i="1"/>
  <c r="U131" i="1"/>
  <c r="S132" i="1"/>
  <c r="U132" i="1"/>
  <c r="S133" i="1"/>
  <c r="U133" i="1"/>
  <c r="S134" i="1"/>
  <c r="U134" i="1"/>
  <c r="S135" i="1"/>
  <c r="U135" i="1"/>
  <c r="S136" i="1"/>
  <c r="U136" i="1"/>
  <c r="S137" i="1"/>
  <c r="U137" i="1"/>
  <c r="S138" i="1"/>
  <c r="U138" i="1"/>
  <c r="S139" i="1"/>
  <c r="U139" i="1"/>
  <c r="S140" i="1"/>
  <c r="U140" i="1"/>
  <c r="S141" i="1"/>
  <c r="U141" i="1"/>
  <c r="S142" i="1"/>
  <c r="U142" i="1"/>
  <c r="S143" i="1"/>
  <c r="U143" i="1"/>
  <c r="S144" i="1"/>
  <c r="U144" i="1"/>
  <c r="S145" i="1"/>
  <c r="U145" i="1"/>
  <c r="S146" i="1"/>
  <c r="U146" i="1"/>
  <c r="S147" i="1"/>
  <c r="U147" i="1"/>
  <c r="S148" i="1"/>
  <c r="U148" i="1"/>
  <c r="S149" i="1"/>
  <c r="U149" i="1"/>
  <c r="S150" i="1"/>
  <c r="U150" i="1"/>
  <c r="S151" i="1"/>
  <c r="U151" i="1"/>
  <c r="S152" i="1"/>
  <c r="U152" i="1"/>
  <c r="S153" i="1"/>
  <c r="U153" i="1"/>
  <c r="S154" i="1"/>
  <c r="U154" i="1"/>
  <c r="S155" i="1"/>
  <c r="U155" i="1"/>
  <c r="S156" i="1"/>
  <c r="U156" i="1"/>
  <c r="S157" i="1"/>
  <c r="U157" i="1"/>
  <c r="S158" i="1"/>
  <c r="U158" i="1"/>
  <c r="S159" i="1"/>
  <c r="U159" i="1"/>
  <c r="S160" i="1"/>
  <c r="U160" i="1"/>
  <c r="S161" i="1"/>
  <c r="U161" i="1"/>
  <c r="S162" i="1"/>
  <c r="U162" i="1"/>
  <c r="S163" i="1"/>
  <c r="U163" i="1"/>
  <c r="S164" i="1"/>
  <c r="U164" i="1"/>
  <c r="S165" i="1"/>
  <c r="U165" i="1"/>
  <c r="S166" i="1"/>
  <c r="U166" i="1"/>
  <c r="S167" i="1"/>
  <c r="U167" i="1"/>
  <c r="S168" i="1"/>
  <c r="U168" i="1"/>
  <c r="S169" i="1"/>
  <c r="U169" i="1"/>
  <c r="S170" i="1"/>
  <c r="U170" i="1"/>
  <c r="S171" i="1"/>
  <c r="U171" i="1"/>
  <c r="S172" i="1"/>
  <c r="U172" i="1"/>
  <c r="S173" i="1"/>
  <c r="U173" i="1"/>
  <c r="S174" i="1"/>
  <c r="U174" i="1"/>
  <c r="S175" i="1"/>
  <c r="U175" i="1"/>
  <c r="S176" i="1"/>
  <c r="U176" i="1"/>
  <c r="S177" i="1"/>
  <c r="U177" i="1"/>
  <c r="S178" i="1"/>
  <c r="U178" i="1"/>
  <c r="S179" i="1"/>
  <c r="U179" i="1"/>
  <c r="S180" i="1"/>
  <c r="U180" i="1"/>
  <c r="S181" i="1"/>
  <c r="U181" i="1"/>
  <c r="S182" i="1"/>
  <c r="U182" i="1"/>
  <c r="S183" i="1"/>
  <c r="U183" i="1"/>
  <c r="S184" i="1"/>
  <c r="U184" i="1"/>
  <c r="S185" i="1"/>
  <c r="U185" i="1"/>
  <c r="S186" i="1"/>
  <c r="U186" i="1"/>
  <c r="S187" i="1"/>
  <c r="U187" i="1"/>
  <c r="S188" i="1"/>
  <c r="U188" i="1"/>
  <c r="S189" i="1"/>
  <c r="U189" i="1"/>
  <c r="S190" i="1"/>
  <c r="U190" i="1"/>
  <c r="S191" i="1"/>
  <c r="U191" i="1"/>
  <c r="S192" i="1"/>
  <c r="U192" i="1"/>
  <c r="S193" i="1"/>
  <c r="U193" i="1"/>
  <c r="S194" i="1"/>
  <c r="U194" i="1"/>
  <c r="S195" i="1"/>
  <c r="U195" i="1"/>
  <c r="S196" i="1"/>
  <c r="U196" i="1"/>
  <c r="S197" i="1"/>
  <c r="U197" i="1"/>
  <c r="S198" i="1"/>
  <c r="U198" i="1"/>
  <c r="S199" i="1"/>
  <c r="U199" i="1"/>
  <c r="S200" i="1"/>
  <c r="U200" i="1"/>
  <c r="S201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S2" i="1"/>
  <c r="U2" i="1"/>
  <c r="D6" i="5"/>
  <c r="D5" i="5"/>
  <c r="D4" i="5"/>
  <c r="D3" i="5"/>
  <c r="D2" i="5"/>
  <c r="D13" i="5"/>
  <c r="D12" i="5"/>
  <c r="D11" i="5"/>
  <c r="D10" i="5"/>
  <c r="D9" i="5"/>
  <c r="D8" i="5"/>
  <c r="D7" i="5"/>
</calcChain>
</file>

<file path=xl/sharedStrings.xml><?xml version="1.0" encoding="utf-8"?>
<sst xmlns="http://schemas.openxmlformats.org/spreadsheetml/2006/main" count="531" uniqueCount="290">
  <si>
    <t>Community Type</t>
  </si>
  <si>
    <t>Phase</t>
  </si>
  <si>
    <t>Code</t>
  </si>
  <si>
    <t xml:space="preserve">Age </t>
  </si>
  <si>
    <t>Water height</t>
  </si>
  <si>
    <t>Zone</t>
  </si>
  <si>
    <t>reed</t>
  </si>
  <si>
    <t>wood</t>
  </si>
  <si>
    <t>initial</t>
  </si>
  <si>
    <t>pioneer</t>
  </si>
  <si>
    <t>herb</t>
  </si>
  <si>
    <t>shrub</t>
  </si>
  <si>
    <t>early successional</t>
  </si>
  <si>
    <t>established forest</t>
  </si>
  <si>
    <t>early successional woodland</t>
  </si>
  <si>
    <t>mature forest</t>
  </si>
  <si>
    <t>wetland</t>
  </si>
  <si>
    <t>deep marsh</t>
  </si>
  <si>
    <t>shallow marsh</t>
  </si>
  <si>
    <t>0-1</t>
  </si>
  <si>
    <t>2-3</t>
  </si>
  <si>
    <t>4-25</t>
  </si>
  <si>
    <t>4-15</t>
  </si>
  <si>
    <t>16-55</t>
  </si>
  <si>
    <t>56-110</t>
  </si>
  <si>
    <t>111-300</t>
  </si>
  <si>
    <t>0-3</t>
  </si>
  <si>
    <t>26-110</t>
  </si>
  <si>
    <t>-100-0.2</t>
  </si>
  <si>
    <t>0.2-1</t>
  </si>
  <si>
    <t>2-100</t>
  </si>
  <si>
    <t>1-2</t>
  </si>
  <si>
    <t>1-5</t>
  </si>
  <si>
    <t>5-6</t>
  </si>
  <si>
    <t>6-100</t>
  </si>
  <si>
    <t>-100--1</t>
  </si>
  <si>
    <t>-1-0</t>
  </si>
  <si>
    <t>bank</t>
  </si>
  <si>
    <t>floodplain</t>
  </si>
  <si>
    <t>Flood Duration</t>
  </si>
  <si>
    <t>Impact Level</t>
  </si>
  <si>
    <t>Beginning Phase</t>
  </si>
  <si>
    <t>Succession Phase</t>
  </si>
  <si>
    <t>80-101 days</t>
  </si>
  <si>
    <t>low</t>
  </si>
  <si>
    <t>101-120 days</t>
  </si>
  <si>
    <t>medium</t>
  </si>
  <si>
    <t>forest</t>
  </si>
  <si>
    <t>120-366 days</t>
  </si>
  <si>
    <t>strong</t>
  </si>
  <si>
    <t>wet forbs/herbs</t>
  </si>
  <si>
    <t>wet forbes and shrubs</t>
  </si>
  <si>
    <t>Type</t>
  </si>
  <si>
    <t>aquatic zone</t>
  </si>
  <si>
    <t>bank zone</t>
  </si>
  <si>
    <t>floodplain zone</t>
  </si>
  <si>
    <t>DEM</t>
  </si>
  <si>
    <t>height over mean water</t>
  </si>
  <si>
    <t>Name</t>
  </si>
  <si>
    <t>aq_hq2.asc</t>
  </si>
  <si>
    <t>bz_hq2.asc</t>
  </si>
  <si>
    <t>fz_hq2.asc</t>
  </si>
  <si>
    <t>dem.asc</t>
  </si>
  <si>
    <t>topo</t>
  </si>
  <si>
    <t>Source</t>
  </si>
  <si>
    <t>hbf_mean.asc</t>
  </si>
  <si>
    <t>Input/Output</t>
  </si>
  <si>
    <t>input</t>
  </si>
  <si>
    <t>output</t>
  </si>
  <si>
    <t>input/output</t>
  </si>
  <si>
    <t>water height</t>
  </si>
  <si>
    <t xml:space="preserve">single </t>
  </si>
  <si>
    <t>single</t>
  </si>
  <si>
    <t>series</t>
  </si>
  <si>
    <t>hbf_hq1.asc, hq2…</t>
  </si>
  <si>
    <t>del hbf and hq#</t>
  </si>
  <si>
    <t>flood duration</t>
  </si>
  <si>
    <t xml:space="preserve">max yearly shear stress </t>
  </si>
  <si>
    <t>ss_hq2.asc, hq2…</t>
  </si>
  <si>
    <t>betweeen water line and fz</t>
  </si>
  <si>
    <t>outside bz/aq</t>
  </si>
  <si>
    <t>fd_hq1.asc, hq2…</t>
  </si>
  <si>
    <t>Recurrence</t>
  </si>
  <si>
    <t>Notes</t>
  </si>
  <si>
    <t>Occurrence</t>
  </si>
  <si>
    <t>http://www.desertusa.com/mag00/sep/papr/sitbush.html</t>
  </si>
  <si>
    <t>F:\RDEworkDesktop\Libraries\Documents\Casimir Vegetation\Projects\Demo\demo.xml</t>
  </si>
  <si>
    <t>land1980 - asc</t>
  </si>
  <si>
    <t>wood - asc</t>
  </si>
  <si>
    <t>casimir demo dem asc file</t>
  </si>
  <si>
    <t>F:\RDEworkDesktop\Libraries\Documents\work misc\sjm pubs\Veg resistance refs</t>
  </si>
  <si>
    <t>F:\RDEworkDesktop\Libraries\Documents\Casimir Vegetation\Projects\Demo\Inputs</t>
  </si>
  <si>
    <t>F:\RDEworkDesktop\Libraries\Documents\Casimir Vegetation\Projects\Demo\Outputs</t>
  </si>
  <si>
    <t>depth, m</t>
  </si>
  <si>
    <t>gamma, N/m^3</t>
  </si>
  <si>
    <t>slope</t>
  </si>
  <si>
    <t>wood upland</t>
  </si>
  <si>
    <t>cottonwood juniper</t>
  </si>
  <si>
    <t>juniper sparse</t>
  </si>
  <si>
    <t>juniper dense</t>
  </si>
  <si>
    <t>wood riparian</t>
  </si>
  <si>
    <t>willow pioneer</t>
  </si>
  <si>
    <t>willow established</t>
  </si>
  <si>
    <t>willow cottonwood</t>
  </si>
  <si>
    <t>cottonwood closed</t>
  </si>
  <si>
    <t>cottonwood open</t>
  </si>
  <si>
    <t>apache plume sparse</t>
  </si>
  <si>
    <t>apache plume dense</t>
  </si>
  <si>
    <t>CCl</t>
  </si>
  <si>
    <t>WE</t>
  </si>
  <si>
    <t>WC</t>
  </si>
  <si>
    <t>CJ</t>
  </si>
  <si>
    <t>JS</t>
  </si>
  <si>
    <t>APD</t>
  </si>
  <si>
    <t>APS</t>
  </si>
  <si>
    <t>JD</t>
  </si>
  <si>
    <t>WP</t>
  </si>
  <si>
    <t>DS</t>
  </si>
  <si>
    <t>DD</t>
  </si>
  <si>
    <t>R</t>
  </si>
  <si>
    <t>GP</t>
  </si>
  <si>
    <t>developed dense</t>
  </si>
  <si>
    <t>developed sparse</t>
  </si>
  <si>
    <t>ground permanent</t>
  </si>
  <si>
    <t>road</t>
  </si>
  <si>
    <t>initial/ground</t>
  </si>
  <si>
    <t>4-6</t>
  </si>
  <si>
    <t>7-10</t>
  </si>
  <si>
    <t>11-20</t>
  </si>
  <si>
    <t>11-80</t>
  </si>
  <si>
    <t>21-40</t>
  </si>
  <si>
    <t>41-150</t>
  </si>
  <si>
    <t>2-10</t>
  </si>
  <si>
    <t>2-8</t>
  </si>
  <si>
    <t>9-30</t>
  </si>
  <si>
    <t>0-150</t>
  </si>
  <si>
    <t>ss,N/m^2</t>
  </si>
  <si>
    <t>Shear resistance</t>
  </si>
  <si>
    <t>81-150</t>
  </si>
  <si>
    <t>31-40</t>
  </si>
  <si>
    <t>2</t>
  </si>
  <si>
    <t>4</t>
  </si>
  <si>
    <t>0</t>
  </si>
  <si>
    <t>16</t>
  </si>
  <si>
    <t>Succession Series</t>
  </si>
  <si>
    <t>base flood level</t>
  </si>
  <si>
    <t>days</t>
  </si>
  <si>
    <t>shear map for event</t>
  </si>
  <si>
    <t>zone between AZ and FZ</t>
  </si>
  <si>
    <t>stream channel</t>
  </si>
  <si>
    <t>outside BZ</t>
  </si>
  <si>
    <t>Layer Name</t>
  </si>
  <si>
    <t>Jemez_R2z_clip</t>
  </si>
  <si>
    <t>VegPolygons_R2z</t>
  </si>
  <si>
    <t>dev_r2z</t>
  </si>
  <si>
    <t>shr_r2z</t>
  </si>
  <si>
    <t>wood_rip_r2z</t>
  </si>
  <si>
    <t>wood_up_r2z</t>
  </si>
  <si>
    <t>vegrast_2z_2</t>
  </si>
  <si>
    <t>str_slope_r2z</t>
  </si>
  <si>
    <t>ss_2pt2m_r2z</t>
  </si>
  <si>
    <t>fz_hbf_r2z</t>
  </si>
  <si>
    <t>bz_hbf_r2z</t>
  </si>
  <si>
    <t>az2_hbf_r2z</t>
  </si>
  <si>
    <t>ss_1pt2m_r2z</t>
  </si>
  <si>
    <t>test_one_m_q</t>
  </si>
  <si>
    <t>test_half_m_Q</t>
  </si>
  <si>
    <t>hbf2_elev_r2z</t>
  </si>
  <si>
    <t>Jemez_Lidar_BareEarth_1m.tif</t>
  </si>
  <si>
    <t>str_cm_sm_int</t>
  </si>
  <si>
    <t>str_cm_datum</t>
  </si>
  <si>
    <t>str_cm_smooth</t>
  </si>
  <si>
    <t>str_cm_sm</t>
  </si>
  <si>
    <t>loc_str_datum</t>
  </si>
  <si>
    <t>all_str_datum</t>
  </si>
  <si>
    <t>Str_elev_2z</t>
  </si>
  <si>
    <t>basemap_World_Imagery</t>
  </si>
  <si>
    <t>Stream Channel (hbf) polygon</t>
  </si>
  <si>
    <t>ASCII</t>
  </si>
  <si>
    <t>fz2_hbf_r2z</t>
  </si>
  <si>
    <t>stream channel = 1, all else = -9999</t>
  </si>
  <si>
    <t>lidar_2z_to_asc</t>
  </si>
  <si>
    <t>lidar in meters within buffer, all else -9999</t>
  </si>
  <si>
    <t>vegrast_2z_to_asc_2</t>
  </si>
  <si>
    <t>Main polygon layer - no age class included, Id field is unique code</t>
  </si>
  <si>
    <t>vegetation polygons by ID (Id) field = no age class code</t>
  </si>
  <si>
    <t>depth difference in meters from stream channel and lidar, all else = -9999</t>
  </si>
  <si>
    <t>calculated shear stress below 2.2 meters from hbf layer, all else -9999</t>
  </si>
  <si>
    <t>shrub map</t>
  </si>
  <si>
    <t>height event test against hbf - will need for test event 2.2m</t>
  </si>
  <si>
    <t>Description ArcMap</t>
  </si>
  <si>
    <t>Dev area by code</t>
  </si>
  <si>
    <t>ASCII Description/issues</t>
  </si>
  <si>
    <t>Veg areas by code</t>
  </si>
  <si>
    <t>ascii file appears channel = 1, bz = 0, all else outside = -9999</t>
  </si>
  <si>
    <t>no data -9999, 0 = fz, 1=channel?</t>
  </si>
  <si>
    <t xml:space="preserve">Elev set to 2.1 ArcMap bank zone inside fz = 1, all else in buffered area = 0 </t>
  </si>
  <si>
    <t>wood upland map</t>
  </si>
  <si>
    <t>wood riparian map</t>
  </si>
  <si>
    <t>roughness</t>
  </si>
  <si>
    <t>56</t>
  </si>
  <si>
    <t>111</t>
  </si>
  <si>
    <t>26</t>
  </si>
  <si>
    <t>Min age</t>
  </si>
  <si>
    <t>CASiMiR</t>
  </si>
  <si>
    <t>GI</t>
  </si>
  <si>
    <t>ID</t>
  </si>
  <si>
    <t>VegType</t>
  </si>
  <si>
    <t>Full Name</t>
  </si>
  <si>
    <t>First cut n value</t>
  </si>
  <si>
    <t>OR DOT hydraulics</t>
  </si>
  <si>
    <t>USGS guide 2339</t>
  </si>
  <si>
    <t>notes</t>
  </si>
  <si>
    <t>0.12-0.16</t>
  </si>
  <si>
    <t>Fig 16, 17, 18</t>
  </si>
  <si>
    <t>Fig 20</t>
  </si>
  <si>
    <t>Fig 6 with adjustment for sparseness of stems, but shrubbiness of junipers</t>
  </si>
  <si>
    <t>amount of vegetation</t>
  </si>
  <si>
    <t>n value adjustment</t>
  </si>
  <si>
    <t>will not be overtopped</t>
  </si>
  <si>
    <t>grass and flooded veg</t>
  </si>
  <si>
    <t>between willow and CCl, will not be overtopped mostly, many stems and densely packed</t>
  </si>
  <si>
    <t>grass and bushy trees, full foliage</t>
  </si>
  <si>
    <t>0.05 to 0.1</t>
  </si>
  <si>
    <t>as for juniper sparse</t>
  </si>
  <si>
    <t>as for apache plume dense</t>
  </si>
  <si>
    <t>table 2</t>
  </si>
  <si>
    <t>will be overtopped but dense</t>
  </si>
  <si>
    <t>modified from conversation</t>
  </si>
  <si>
    <t>buildings getting 0.4 remotesensing paper, still dense dev low roughness</t>
  </si>
  <si>
    <t>G</t>
  </si>
  <si>
    <t>grass/bare ground (includes paved areas)</t>
  </si>
  <si>
    <t>0.012-0.018, 0.02-0.04, 0.016</t>
  </si>
  <si>
    <t>http://www.fhwa.dot.gov/BRIDGE/wsp2339.pdf, or dot, werner 2005</t>
  </si>
  <si>
    <t>firm soil, concrete</t>
  </si>
  <si>
    <t>river</t>
  </si>
  <si>
    <t>0.03-0.05</t>
  </si>
  <si>
    <t>http://www.fhwa.dot.gov/BRIDGE/wsp2339.pdf</t>
  </si>
  <si>
    <t>cobble</t>
  </si>
  <si>
    <t>synthetic calculated shear stress below 1.2 meters from hbf layer corrected</t>
  </si>
  <si>
    <t>synthetic Calculated shear stress below 2.2 meters from hbf layer</t>
  </si>
  <si>
    <t>local slopes from DEM</t>
  </si>
  <si>
    <t>developed area map</t>
  </si>
  <si>
    <t>Letter code</t>
  </si>
  <si>
    <t>ID Code</t>
  </si>
  <si>
    <t>Phase_Name</t>
  </si>
  <si>
    <t>Min_Age</t>
  </si>
  <si>
    <t>Max_Age</t>
  </si>
  <si>
    <t>Phase_Code</t>
  </si>
  <si>
    <t>CO</t>
  </si>
  <si>
    <t>Min_Water_Ht</t>
  </si>
  <si>
    <t>Max_Water_Ht</t>
  </si>
  <si>
    <t>Riverine_Zone</t>
  </si>
  <si>
    <t>Shear_resistance</t>
  </si>
  <si>
    <t>scour disturbance max ht all categories on recruitment page = 0.1</t>
  </si>
  <si>
    <t>na</t>
  </si>
  <si>
    <t>Succession_Series_Tab</t>
  </si>
  <si>
    <t>Recruitment_Tab</t>
  </si>
  <si>
    <t>Shear_Resistance</t>
  </si>
  <si>
    <t>Moprho_Tab</t>
  </si>
  <si>
    <t>START CONDITION TAB INPUT for Floodplain Zone.  Entire buffered area = 1, below 2.2 = 0</t>
  </si>
  <si>
    <t>START CONDITION TAB INPUT for Awuatic Zone.  stream channel = 1, nothing else on map</t>
  </si>
  <si>
    <t>START CONDITION TAB INPUT for Topography.  LiDAR in meters within buffer</t>
  </si>
  <si>
    <t>START CONDITION TAB INPUT for Bank Zone AND Height Over Mean Water.  depth difference in meters from stream channel and lidar below hbf elev</t>
  </si>
  <si>
    <t>D-FLOW input</t>
  </si>
  <si>
    <t>Start Condition Inputs on R2Z_layer_descr page, all included in Inputs tab</t>
  </si>
  <si>
    <t>Inputs tab also includes shear stress map</t>
  </si>
  <si>
    <t>Descrip</t>
  </si>
  <si>
    <t>shear_resis</t>
  </si>
  <si>
    <t>a wood riparian</t>
  </si>
  <si>
    <t>b wood riparian</t>
  </si>
  <si>
    <t>c wood riparian</t>
  </si>
  <si>
    <t>d wood riparian</t>
  </si>
  <si>
    <t>e wood riparian</t>
  </si>
  <si>
    <t>f wood riparian</t>
  </si>
  <si>
    <t>g shrub</t>
  </si>
  <si>
    <t>h shrub</t>
  </si>
  <si>
    <t>j shrub</t>
  </si>
  <si>
    <t>l wood upland</t>
  </si>
  <si>
    <t>m wood upland</t>
  </si>
  <si>
    <t>n wood upland</t>
  </si>
  <si>
    <t>o wood upland</t>
  </si>
  <si>
    <t xml:space="preserve">q developed  </t>
  </si>
  <si>
    <t xml:space="preserve">r developed  </t>
  </si>
  <si>
    <t>i shrub</t>
  </si>
  <si>
    <t>k shrub</t>
  </si>
  <si>
    <t>1-99</t>
  </si>
  <si>
    <t>p wood upland</t>
  </si>
  <si>
    <t xml:space="preserve">s developed  </t>
  </si>
  <si>
    <t>n_val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</si>
</sst>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8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49" fontId="0" fillId="0" borderId="0" xfId="0" applyNumberFormat="1"/>
    <xf numFmtId="0" fontId="1" fillId="0" borderId="0" xfId="0" applyFont="1"/>
    <xf numFmtId="49" fontId="1" fillId="0" borderId="0" xfId="0" applyNumberFormat="1" applyFont="1"/>
    <xf numFmtId="0" fontId="0" fillId="0" borderId="0" xfId="0"/>
    <xf numFmtId="0" fontId="0" fillId="0" borderId="0" xfId="0" applyNumberFormat="1"/>
    <xf numFmtId="1" fontId="0" fillId="0" borderId="0" xfId="0" applyNumberFormat="1"/>
    <xf numFmtId="49" fontId="0" fillId="2" borderId="0" xfId="0" applyNumberFormat="1" applyFill="1"/>
    <xf numFmtId="0" fontId="0" fillId="0" borderId="0" xfId="0" applyAlignment="1">
      <alignment wrapText="1"/>
    </xf>
    <xf numFmtId="0" fontId="0" fillId="0" borderId="0" xfId="0" applyAlignment="1">
      <alignment horizontal="right"/>
    </xf>
    <xf numFmtId="0" fontId="2" fillId="0" borderId="0" xfId="1"/>
    <xf numFmtId="0" fontId="0" fillId="0" borderId="0" xfId="0" applyNumberFormat="1" applyAlignment="1">
      <alignment horizontal="right"/>
    </xf>
  </cellXfs>
  <cellStyles count="18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fhwa.dot.gov/BRIDGE/wsp2339.pdf,%20or%20dot,%20werner%20200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01"/>
  <sheetViews>
    <sheetView tabSelected="1" workbookViewId="0">
      <pane xSplit="1" topLeftCell="P1" activePane="topRight" state="frozen"/>
      <selection pane="topRight" activeCell="AC20" sqref="AC20"/>
    </sheetView>
  </sheetViews>
  <sheetFormatPr baseColWidth="10" defaultColWidth="8.83203125" defaultRowHeight="14" x14ac:dyDescent="0"/>
  <cols>
    <col min="1" max="2" width="8.83203125" style="4"/>
    <col min="3" max="3" width="16.33203125" customWidth="1"/>
    <col min="4" max="4" width="26.5" customWidth="1"/>
    <col min="5" max="5" width="26.5" style="4" customWidth="1"/>
    <col min="7" max="7" width="15" customWidth="1"/>
    <col min="8" max="9" width="8.83203125" style="1"/>
    <col min="10" max="10" width="12.6640625" style="1" customWidth="1"/>
    <col min="11" max="11" width="13.5" customWidth="1"/>
    <col min="12" max="12" width="13.6640625" customWidth="1"/>
    <col min="13" max="13" width="20.1640625" customWidth="1"/>
    <col min="19" max="19" width="27.1640625" style="4" customWidth="1"/>
    <col min="24" max="24" width="27.1640625" style="4" customWidth="1"/>
    <col min="25" max="27" width="8.83203125" style="4"/>
  </cols>
  <sheetData>
    <row r="1" spans="1:27" s="2" customFormat="1">
      <c r="C1" s="2" t="s">
        <v>0</v>
      </c>
      <c r="D1" s="2" t="s">
        <v>245</v>
      </c>
      <c r="F1" s="2" t="s">
        <v>2</v>
      </c>
      <c r="G1" s="2" t="s">
        <v>253</v>
      </c>
      <c r="H1" s="3" t="s">
        <v>3</v>
      </c>
      <c r="I1" s="3" t="s">
        <v>203</v>
      </c>
      <c r="K1" s="3" t="s">
        <v>4</v>
      </c>
      <c r="M1" s="2" t="s">
        <v>252</v>
      </c>
      <c r="S1" s="2" t="s">
        <v>267</v>
      </c>
      <c r="T1" s="2" t="s">
        <v>2</v>
      </c>
      <c r="U1" s="2" t="s">
        <v>268</v>
      </c>
      <c r="X1" s="2" t="s">
        <v>267</v>
      </c>
      <c r="Y1" s="2" t="s">
        <v>2</v>
      </c>
      <c r="Z1" s="2" t="s">
        <v>289</v>
      </c>
    </row>
    <row r="2" spans="1:27">
      <c r="A2" s="4" t="s">
        <v>204</v>
      </c>
      <c r="C2" t="s">
        <v>6</v>
      </c>
      <c r="D2" t="s">
        <v>8</v>
      </c>
      <c r="F2">
        <v>10</v>
      </c>
      <c r="G2">
        <v>4</v>
      </c>
      <c r="H2" s="1" t="s">
        <v>19</v>
      </c>
      <c r="I2" s="1" t="s">
        <v>142</v>
      </c>
      <c r="K2" s="1" t="s">
        <v>28</v>
      </c>
      <c r="M2" t="s">
        <v>37</v>
      </c>
      <c r="S2" s="4" t="str">
        <f>CONCATENATE($C$16," ",$D$16)</f>
        <v>a wood riparian initial/ground</v>
      </c>
      <c r="T2">
        <v>100</v>
      </c>
      <c r="U2">
        <f t="shared" ref="U2:U65" si="0">LOOKUP(S2,$E$16:$E$34,$N$16:$N$34)</f>
        <v>4</v>
      </c>
      <c r="V2" t="str">
        <f>CONCATENATE(T2,":",U2,",")</f>
        <v>100:4,</v>
      </c>
      <c r="X2" s="4" t="str">
        <f>CONCATENATE($C$16," ",$D$16)</f>
        <v>a wood riparian initial/ground</v>
      </c>
      <c r="Y2" s="4">
        <v>100</v>
      </c>
      <c r="Z2" s="4">
        <f>LOOKUP(X2,$E$16:$E$34,$P$16:$P$34)</f>
        <v>1.6E-2</v>
      </c>
      <c r="AA2" s="4" t="str">
        <f>CONCATENATE(Y2,":",Z2,",")</f>
        <v>100:0.016,</v>
      </c>
    </row>
    <row r="3" spans="1:27">
      <c r="A3" s="4" t="s">
        <v>204</v>
      </c>
      <c r="C3" t="s">
        <v>6</v>
      </c>
      <c r="D3" t="s">
        <v>9</v>
      </c>
      <c r="F3">
        <v>20</v>
      </c>
      <c r="G3">
        <v>5</v>
      </c>
      <c r="H3" s="1" t="s">
        <v>20</v>
      </c>
      <c r="I3" s="1" t="s">
        <v>140</v>
      </c>
      <c r="K3" s="1" t="s">
        <v>29</v>
      </c>
      <c r="M3" t="s">
        <v>37</v>
      </c>
      <c r="S3" s="4" t="str">
        <f>CONCATENATE($C$16," ",$D$16)</f>
        <v>a wood riparian initial/ground</v>
      </c>
      <c r="T3">
        <v>101</v>
      </c>
      <c r="U3" s="4">
        <f t="shared" si="0"/>
        <v>4</v>
      </c>
      <c r="V3" s="4" t="str">
        <f t="shared" ref="V3:V66" si="1">CONCATENATE(T3,":",U3,",")</f>
        <v>101:4,</v>
      </c>
      <c r="X3" s="4" t="str">
        <f>CONCATENATE($C$16," ",$D$16)</f>
        <v>a wood riparian initial/ground</v>
      </c>
      <c r="Y3" s="4">
        <v>101</v>
      </c>
      <c r="Z3" s="4">
        <f t="shared" ref="Z3:Z66" si="2">LOOKUP(X3,$E$16:$E$34,$P$16:$P$34)</f>
        <v>1.6E-2</v>
      </c>
      <c r="AA3" s="4" t="str">
        <f t="shared" ref="AA3:AA66" si="3">CONCATENATE(Y3,":",Z3,",")</f>
        <v>101:0.016,</v>
      </c>
    </row>
    <row r="4" spans="1:27">
      <c r="A4" s="4" t="s">
        <v>204</v>
      </c>
      <c r="C4" t="s">
        <v>6</v>
      </c>
      <c r="D4" t="s">
        <v>10</v>
      </c>
      <c r="F4">
        <v>30</v>
      </c>
      <c r="G4">
        <v>15</v>
      </c>
      <c r="H4" s="1" t="s">
        <v>21</v>
      </c>
      <c r="I4" s="1" t="s">
        <v>141</v>
      </c>
      <c r="K4" s="1" t="s">
        <v>30</v>
      </c>
      <c r="M4" t="s">
        <v>37</v>
      </c>
      <c r="S4" s="4" t="str">
        <f>CONCATENATE($C$17," ",$D$17)</f>
        <v>b wood riparian willow pioneer</v>
      </c>
      <c r="T4">
        <v>102</v>
      </c>
      <c r="U4" s="4">
        <f t="shared" si="0"/>
        <v>6</v>
      </c>
      <c r="V4" s="4" t="str">
        <f t="shared" si="1"/>
        <v>102:6,</v>
      </c>
      <c r="X4" s="4" t="str">
        <f>CONCATENATE($C$17," ",$D$17)</f>
        <v>b wood riparian willow pioneer</v>
      </c>
      <c r="Y4" s="4">
        <v>102</v>
      </c>
      <c r="Z4" s="4">
        <f t="shared" si="2"/>
        <v>0.05</v>
      </c>
      <c r="AA4" s="4" t="str">
        <f t="shared" si="3"/>
        <v>102:0.05,</v>
      </c>
    </row>
    <row r="5" spans="1:27">
      <c r="A5" s="4" t="s">
        <v>204</v>
      </c>
      <c r="C5" t="s">
        <v>7</v>
      </c>
      <c r="D5" t="s">
        <v>8</v>
      </c>
      <c r="F5">
        <v>10</v>
      </c>
      <c r="G5">
        <v>4</v>
      </c>
      <c r="H5" s="1" t="s">
        <v>19</v>
      </c>
      <c r="I5" s="1" t="s">
        <v>142</v>
      </c>
      <c r="K5" s="1" t="s">
        <v>28</v>
      </c>
      <c r="M5" t="s">
        <v>37</v>
      </c>
      <c r="S5" s="4" t="str">
        <f>CONCATENATE($C$17," ",$D$17)</f>
        <v>b wood riparian willow pioneer</v>
      </c>
      <c r="T5" s="4">
        <v>103</v>
      </c>
      <c r="U5" s="4">
        <f t="shared" si="0"/>
        <v>6</v>
      </c>
      <c r="V5" s="4" t="str">
        <f t="shared" si="1"/>
        <v>103:6,</v>
      </c>
      <c r="X5" s="4" t="str">
        <f>CONCATENATE($C$17," ",$D$17)</f>
        <v>b wood riparian willow pioneer</v>
      </c>
      <c r="Y5" s="4">
        <v>103</v>
      </c>
      <c r="Z5" s="4">
        <f t="shared" si="2"/>
        <v>0.05</v>
      </c>
      <c r="AA5" s="4" t="str">
        <f t="shared" si="3"/>
        <v>103:0.05,</v>
      </c>
    </row>
    <row r="6" spans="1:27">
      <c r="A6" s="4" t="s">
        <v>204</v>
      </c>
      <c r="C6" t="s">
        <v>7</v>
      </c>
      <c r="D6" t="s">
        <v>9</v>
      </c>
      <c r="F6">
        <v>20</v>
      </c>
      <c r="G6">
        <v>5</v>
      </c>
      <c r="H6" s="1" t="s">
        <v>20</v>
      </c>
      <c r="I6" s="1" t="s">
        <v>140</v>
      </c>
      <c r="K6" s="1" t="s">
        <v>29</v>
      </c>
      <c r="M6" t="s">
        <v>37</v>
      </c>
      <c r="S6" s="4" t="str">
        <f>CONCATENATE($C$18," ",$D$18)</f>
        <v>c wood riparian willow established</v>
      </c>
      <c r="T6" s="4">
        <v>104</v>
      </c>
      <c r="U6" s="4">
        <f t="shared" si="0"/>
        <v>10</v>
      </c>
      <c r="V6" s="4" t="str">
        <f t="shared" si="1"/>
        <v>104:10,</v>
      </c>
      <c r="X6" s="4" t="str">
        <f>CONCATENATE($C$18," ",$D$18)</f>
        <v>c wood riparian willow established</v>
      </c>
      <c r="Y6" s="4">
        <v>104</v>
      </c>
      <c r="Z6" s="4">
        <f t="shared" si="2"/>
        <v>0.2</v>
      </c>
      <c r="AA6" s="4" t="str">
        <f t="shared" si="3"/>
        <v>104:0.2,</v>
      </c>
    </row>
    <row r="7" spans="1:27">
      <c r="A7" s="4" t="s">
        <v>204</v>
      </c>
      <c r="C7" t="s">
        <v>7</v>
      </c>
      <c r="D7" t="s">
        <v>11</v>
      </c>
      <c r="F7">
        <v>40</v>
      </c>
      <c r="G7">
        <v>7</v>
      </c>
      <c r="H7" s="1" t="s">
        <v>22</v>
      </c>
      <c r="I7" s="1" t="s">
        <v>141</v>
      </c>
      <c r="K7" s="1" t="s">
        <v>31</v>
      </c>
      <c r="M7" t="s">
        <v>37</v>
      </c>
      <c r="S7" s="4" t="str">
        <f t="shared" ref="S7:S8" si="4">CONCATENATE($C$18," ",$D$18)</f>
        <v>c wood riparian willow established</v>
      </c>
      <c r="T7" s="4">
        <v>105</v>
      </c>
      <c r="U7" s="4">
        <f t="shared" si="0"/>
        <v>10</v>
      </c>
      <c r="V7" s="4" t="str">
        <f t="shared" si="1"/>
        <v>105:10,</v>
      </c>
      <c r="X7" s="4" t="str">
        <f t="shared" ref="X7:X8" si="5">CONCATENATE($C$18," ",$D$18)</f>
        <v>c wood riparian willow established</v>
      </c>
      <c r="Y7" s="4">
        <v>105</v>
      </c>
      <c r="Z7" s="4">
        <f t="shared" si="2"/>
        <v>0.2</v>
      </c>
      <c r="AA7" s="4" t="str">
        <f t="shared" si="3"/>
        <v>105:0.2,</v>
      </c>
    </row>
    <row r="8" spans="1:27">
      <c r="A8" s="4" t="s">
        <v>204</v>
      </c>
      <c r="C8" t="s">
        <v>7</v>
      </c>
      <c r="D8" t="s">
        <v>14</v>
      </c>
      <c r="F8">
        <v>43</v>
      </c>
      <c r="G8">
        <v>15</v>
      </c>
      <c r="H8" s="1" t="s">
        <v>23</v>
      </c>
      <c r="I8" s="1" t="s">
        <v>143</v>
      </c>
      <c r="K8" s="1" t="s">
        <v>32</v>
      </c>
      <c r="M8" t="s">
        <v>38</v>
      </c>
      <c r="S8" s="4" t="str">
        <f t="shared" si="4"/>
        <v>c wood riparian willow established</v>
      </c>
      <c r="T8" s="4">
        <v>106</v>
      </c>
      <c r="U8" s="4">
        <f t="shared" si="0"/>
        <v>10</v>
      </c>
      <c r="V8" s="4" t="str">
        <f t="shared" si="1"/>
        <v>106:10,</v>
      </c>
      <c r="X8" s="4" t="str">
        <f t="shared" si="5"/>
        <v>c wood riparian willow established</v>
      </c>
      <c r="Y8" s="4">
        <v>106</v>
      </c>
      <c r="Z8" s="4">
        <f t="shared" si="2"/>
        <v>0.2</v>
      </c>
      <c r="AA8" s="4" t="str">
        <f t="shared" si="3"/>
        <v>106:0.2,</v>
      </c>
    </row>
    <row r="9" spans="1:27">
      <c r="A9" s="4" t="s">
        <v>204</v>
      </c>
      <c r="C9" t="s">
        <v>7</v>
      </c>
      <c r="D9" t="s">
        <v>13</v>
      </c>
      <c r="F9">
        <v>44</v>
      </c>
      <c r="G9">
        <v>23</v>
      </c>
      <c r="H9" s="1" t="s">
        <v>24</v>
      </c>
      <c r="I9" s="1" t="s">
        <v>200</v>
      </c>
      <c r="K9" s="1" t="s">
        <v>33</v>
      </c>
      <c r="M9" t="s">
        <v>38</v>
      </c>
      <c r="S9" s="4" t="str">
        <f>CONCATENATE($C$19," ",$D$19)</f>
        <v>d wood riparian willow cottonwood</v>
      </c>
      <c r="T9" s="4">
        <v>107</v>
      </c>
      <c r="U9" s="4">
        <f t="shared" si="0"/>
        <v>15</v>
      </c>
      <c r="V9" s="4" t="str">
        <f t="shared" si="1"/>
        <v>107:15,</v>
      </c>
      <c r="X9" s="4" t="str">
        <f>CONCATENATE($C$19," ",$D$19)</f>
        <v>d wood riparian willow cottonwood</v>
      </c>
      <c r="Y9" s="4">
        <v>107</v>
      </c>
      <c r="Z9" s="4">
        <f t="shared" si="2"/>
        <v>0.2</v>
      </c>
      <c r="AA9" s="4" t="str">
        <f t="shared" si="3"/>
        <v>107:0.2,</v>
      </c>
    </row>
    <row r="10" spans="1:27">
      <c r="A10" s="4" t="s">
        <v>204</v>
      </c>
      <c r="C10" t="s">
        <v>7</v>
      </c>
      <c r="D10" t="s">
        <v>15</v>
      </c>
      <c r="F10">
        <v>80</v>
      </c>
      <c r="G10">
        <v>28</v>
      </c>
      <c r="H10" s="1" t="s">
        <v>25</v>
      </c>
      <c r="I10" s="1" t="s">
        <v>201</v>
      </c>
      <c r="K10" s="1" t="s">
        <v>34</v>
      </c>
      <c r="M10" t="s">
        <v>38</v>
      </c>
      <c r="S10" s="4" t="str">
        <f t="shared" ref="S10:S12" si="6">CONCATENATE($C$19," ",$D$19)</f>
        <v>d wood riparian willow cottonwood</v>
      </c>
      <c r="T10" s="4">
        <v>108</v>
      </c>
      <c r="U10" s="4">
        <f t="shared" si="0"/>
        <v>15</v>
      </c>
      <c r="V10" s="4" t="str">
        <f t="shared" si="1"/>
        <v>108:15,</v>
      </c>
      <c r="X10" s="4" t="str">
        <f t="shared" ref="X10:X12" si="7">CONCATENATE($C$19," ",$D$19)</f>
        <v>d wood riparian willow cottonwood</v>
      </c>
      <c r="Y10" s="4">
        <v>108</v>
      </c>
      <c r="Z10" s="4">
        <f t="shared" si="2"/>
        <v>0.2</v>
      </c>
      <c r="AA10" s="4" t="str">
        <f t="shared" si="3"/>
        <v>108:0.2,</v>
      </c>
    </row>
    <row r="11" spans="1:27">
      <c r="A11" s="4" t="s">
        <v>204</v>
      </c>
      <c r="C11" t="s">
        <v>16</v>
      </c>
      <c r="D11" t="s">
        <v>17</v>
      </c>
      <c r="F11">
        <v>50</v>
      </c>
      <c r="G11">
        <v>6.5</v>
      </c>
      <c r="H11" s="1" t="s">
        <v>26</v>
      </c>
      <c r="I11" s="1" t="s">
        <v>142</v>
      </c>
      <c r="K11" s="1" t="s">
        <v>35</v>
      </c>
      <c r="M11" t="s">
        <v>38</v>
      </c>
      <c r="S11" s="4" t="str">
        <f t="shared" si="6"/>
        <v>d wood riparian willow cottonwood</v>
      </c>
      <c r="T11" s="4">
        <v>109</v>
      </c>
      <c r="U11" s="4">
        <f t="shared" si="0"/>
        <v>15</v>
      </c>
      <c r="V11" s="4" t="str">
        <f t="shared" si="1"/>
        <v>109:15,</v>
      </c>
      <c r="X11" s="4" t="str">
        <f t="shared" si="7"/>
        <v>d wood riparian willow cottonwood</v>
      </c>
      <c r="Y11" s="4">
        <v>109</v>
      </c>
      <c r="Z11" s="4">
        <f t="shared" si="2"/>
        <v>0.2</v>
      </c>
      <c r="AA11" s="4" t="str">
        <f t="shared" si="3"/>
        <v>109:0.2,</v>
      </c>
    </row>
    <row r="12" spans="1:27">
      <c r="A12" s="4" t="s">
        <v>204</v>
      </c>
      <c r="C12" t="s">
        <v>16</v>
      </c>
      <c r="D12" t="s">
        <v>18</v>
      </c>
      <c r="F12">
        <v>55</v>
      </c>
      <c r="G12">
        <v>11</v>
      </c>
      <c r="H12" s="1" t="s">
        <v>21</v>
      </c>
      <c r="I12" s="1" t="s">
        <v>141</v>
      </c>
      <c r="K12" s="1" t="s">
        <v>36</v>
      </c>
      <c r="M12" t="s">
        <v>38</v>
      </c>
      <c r="S12" s="4" t="str">
        <f t="shared" si="6"/>
        <v>d wood riparian willow cottonwood</v>
      </c>
      <c r="T12" s="4">
        <v>110</v>
      </c>
      <c r="U12" s="4">
        <f t="shared" si="0"/>
        <v>15</v>
      </c>
      <c r="V12" s="4" t="str">
        <f t="shared" si="1"/>
        <v>110:15,</v>
      </c>
      <c r="X12" s="4" t="str">
        <f t="shared" si="7"/>
        <v>d wood riparian willow cottonwood</v>
      </c>
      <c r="Y12" s="4">
        <v>110</v>
      </c>
      <c r="Z12" s="4">
        <f t="shared" si="2"/>
        <v>0.2</v>
      </c>
      <c r="AA12" s="4" t="str">
        <f t="shared" si="3"/>
        <v>110:0.2,</v>
      </c>
    </row>
    <row r="13" spans="1:27">
      <c r="A13" s="4" t="s">
        <v>204</v>
      </c>
      <c r="C13" t="s">
        <v>16</v>
      </c>
      <c r="D13" t="s">
        <v>51</v>
      </c>
      <c r="F13">
        <v>60</v>
      </c>
      <c r="G13">
        <v>25</v>
      </c>
      <c r="H13" s="1" t="s">
        <v>27</v>
      </c>
      <c r="I13" s="1" t="s">
        <v>202</v>
      </c>
      <c r="K13" s="1" t="s">
        <v>19</v>
      </c>
      <c r="M13" t="s">
        <v>38</v>
      </c>
      <c r="S13" s="4" t="str">
        <f>CONCATENATE($C$20," ",$D$20)</f>
        <v>e wood riparian cottonwood closed</v>
      </c>
      <c r="T13" s="4">
        <v>111</v>
      </c>
      <c r="U13" s="4">
        <f t="shared" si="0"/>
        <v>25</v>
      </c>
      <c r="V13" s="4" t="str">
        <f t="shared" si="1"/>
        <v>111:25,</v>
      </c>
      <c r="X13" s="4" t="str">
        <f>CONCATENATE($C$20," ",$D$20)</f>
        <v>e wood riparian cottonwood closed</v>
      </c>
      <c r="Y13" s="4">
        <v>111</v>
      </c>
      <c r="Z13" s="4">
        <f t="shared" si="2"/>
        <v>0.15</v>
      </c>
      <c r="AA13" s="4" t="str">
        <f t="shared" si="3"/>
        <v>111:0.15,</v>
      </c>
    </row>
    <row r="14" spans="1:27">
      <c r="D14" t="s">
        <v>256</v>
      </c>
      <c r="K14" s="1" t="s">
        <v>257</v>
      </c>
      <c r="N14" t="s">
        <v>259</v>
      </c>
      <c r="P14" t="s">
        <v>264</v>
      </c>
      <c r="S14" s="4" t="str">
        <f t="shared" ref="S14:S77" si="8">CONCATENATE($C$20," ",$D$20)</f>
        <v>e wood riparian cottonwood closed</v>
      </c>
      <c r="T14" s="4">
        <v>112</v>
      </c>
      <c r="U14" s="4">
        <f t="shared" si="0"/>
        <v>25</v>
      </c>
      <c r="V14" s="4" t="str">
        <f t="shared" si="1"/>
        <v>112:25,</v>
      </c>
      <c r="X14" s="4" t="str">
        <f t="shared" ref="X14:X77" si="9">CONCATENATE($C$20," ",$D$20)</f>
        <v>e wood riparian cottonwood closed</v>
      </c>
      <c r="Y14" s="4">
        <v>112</v>
      </c>
      <c r="Z14" s="4">
        <f t="shared" si="2"/>
        <v>0.15</v>
      </c>
      <c r="AA14" s="4" t="str">
        <f t="shared" si="3"/>
        <v>112:0.15,</v>
      </c>
    </row>
    <row r="15" spans="1:27">
      <c r="F15" t="s">
        <v>248</v>
      </c>
      <c r="I15" s="1" t="s">
        <v>246</v>
      </c>
      <c r="J15" s="1" t="s">
        <v>247</v>
      </c>
      <c r="K15" s="1" t="s">
        <v>250</v>
      </c>
      <c r="L15" s="1" t="s">
        <v>251</v>
      </c>
      <c r="M15" s="1" t="s">
        <v>252</v>
      </c>
      <c r="N15" s="1" t="s">
        <v>258</v>
      </c>
      <c r="P15" t="s">
        <v>199</v>
      </c>
      <c r="S15" s="4" t="str">
        <f t="shared" si="8"/>
        <v>e wood riparian cottonwood closed</v>
      </c>
      <c r="T15" s="4">
        <v>113</v>
      </c>
      <c r="U15" s="4">
        <f t="shared" si="0"/>
        <v>25</v>
      </c>
      <c r="V15" s="4" t="str">
        <f t="shared" si="1"/>
        <v>113:25,</v>
      </c>
      <c r="X15" s="4" t="str">
        <f t="shared" si="9"/>
        <v>e wood riparian cottonwood closed</v>
      </c>
      <c r="Y15" s="4">
        <v>113</v>
      </c>
      <c r="Z15" s="4">
        <f t="shared" si="2"/>
        <v>0.15</v>
      </c>
      <c r="AA15" s="4" t="str">
        <f t="shared" si="3"/>
        <v>113:0.15,</v>
      </c>
    </row>
    <row r="16" spans="1:27" s="4" customFormat="1">
      <c r="A16" s="4" t="s">
        <v>205</v>
      </c>
      <c r="B16" s="4">
        <v>1</v>
      </c>
      <c r="C16" s="4" t="s">
        <v>269</v>
      </c>
      <c r="D16" s="4" t="s">
        <v>125</v>
      </c>
      <c r="E16" s="4" t="str">
        <f t="shared" ref="E16:E21" si="10">CONCATENATE(C16," ",D16)</f>
        <v>a wood riparian initial/ground</v>
      </c>
      <c r="F16" s="4">
        <v>23</v>
      </c>
      <c r="H16" s="1" t="s">
        <v>19</v>
      </c>
      <c r="I16" s="6">
        <v>0</v>
      </c>
      <c r="J16" s="4">
        <v>1</v>
      </c>
      <c r="K16" s="4">
        <v>0.1</v>
      </c>
      <c r="L16" s="4">
        <v>1</v>
      </c>
      <c r="M16" s="4" t="s">
        <v>37</v>
      </c>
      <c r="N16" s="4">
        <v>4</v>
      </c>
      <c r="P16" s="5">
        <v>1.6E-2</v>
      </c>
      <c r="S16" s="4" t="str">
        <f t="shared" si="8"/>
        <v>e wood riparian cottonwood closed</v>
      </c>
      <c r="T16" s="4">
        <v>114</v>
      </c>
      <c r="U16" s="4">
        <f t="shared" si="0"/>
        <v>25</v>
      </c>
      <c r="V16" s="4" t="str">
        <f t="shared" si="1"/>
        <v>114:25,</v>
      </c>
      <c r="X16" s="4" t="str">
        <f t="shared" si="9"/>
        <v>e wood riparian cottonwood closed</v>
      </c>
      <c r="Y16" s="4">
        <v>114</v>
      </c>
      <c r="Z16" s="4">
        <f t="shared" si="2"/>
        <v>0.15</v>
      </c>
      <c r="AA16" s="4" t="str">
        <f t="shared" si="3"/>
        <v>114:0.15,</v>
      </c>
    </row>
    <row r="17" spans="1:27">
      <c r="A17" s="4" t="s">
        <v>116</v>
      </c>
      <c r="B17" s="4">
        <v>1</v>
      </c>
      <c r="C17" s="4" t="s">
        <v>270</v>
      </c>
      <c r="D17" t="s">
        <v>101</v>
      </c>
      <c r="E17" s="4" t="str">
        <f t="shared" si="10"/>
        <v>b wood riparian willow pioneer</v>
      </c>
      <c r="F17" s="4">
        <v>20</v>
      </c>
      <c r="H17" s="1" t="s">
        <v>20</v>
      </c>
      <c r="I17" s="5">
        <v>2</v>
      </c>
      <c r="J17" s="5">
        <v>3</v>
      </c>
      <c r="M17" s="4"/>
      <c r="N17">
        <v>6</v>
      </c>
      <c r="P17" s="5">
        <v>0.05</v>
      </c>
      <c r="S17" s="4" t="str">
        <f t="shared" si="8"/>
        <v>e wood riparian cottonwood closed</v>
      </c>
      <c r="T17" s="4">
        <v>115</v>
      </c>
      <c r="U17" s="4">
        <f t="shared" si="0"/>
        <v>25</v>
      </c>
      <c r="V17" s="4" t="str">
        <f t="shared" si="1"/>
        <v>115:25,</v>
      </c>
      <c r="X17" s="4" t="str">
        <f t="shared" si="9"/>
        <v>e wood riparian cottonwood closed</v>
      </c>
      <c r="Y17" s="4">
        <v>115</v>
      </c>
      <c r="Z17" s="4">
        <f t="shared" si="2"/>
        <v>0.15</v>
      </c>
      <c r="AA17" s="4" t="str">
        <f t="shared" si="3"/>
        <v>115:0.15,</v>
      </c>
    </row>
    <row r="18" spans="1:27">
      <c r="A18" s="4" t="s">
        <v>109</v>
      </c>
      <c r="B18" s="4">
        <v>1</v>
      </c>
      <c r="C18" s="4" t="s">
        <v>271</v>
      </c>
      <c r="D18" t="s">
        <v>102</v>
      </c>
      <c r="E18" s="4" t="str">
        <f t="shared" si="10"/>
        <v>c wood riparian willow established</v>
      </c>
      <c r="F18" s="4">
        <v>12</v>
      </c>
      <c r="H18" s="1" t="s">
        <v>126</v>
      </c>
      <c r="I18" s="5">
        <v>4</v>
      </c>
      <c r="J18" s="5">
        <v>6</v>
      </c>
      <c r="M18" s="4"/>
      <c r="N18">
        <v>10</v>
      </c>
      <c r="P18" s="5">
        <v>0.2</v>
      </c>
      <c r="S18" s="4" t="str">
        <f t="shared" si="8"/>
        <v>e wood riparian cottonwood closed</v>
      </c>
      <c r="T18" s="4">
        <v>116</v>
      </c>
      <c r="U18" s="4">
        <f t="shared" si="0"/>
        <v>25</v>
      </c>
      <c r="V18" s="4" t="str">
        <f t="shared" si="1"/>
        <v>116:25,</v>
      </c>
      <c r="X18" s="4" t="str">
        <f t="shared" si="9"/>
        <v>e wood riparian cottonwood closed</v>
      </c>
      <c r="Y18" s="4">
        <v>116</v>
      </c>
      <c r="Z18" s="4">
        <f t="shared" si="2"/>
        <v>0.15</v>
      </c>
      <c r="AA18" s="4" t="str">
        <f t="shared" si="3"/>
        <v>116:0.15,</v>
      </c>
    </row>
    <row r="19" spans="1:27">
      <c r="A19" s="4" t="s">
        <v>110</v>
      </c>
      <c r="B19" s="4">
        <v>1</v>
      </c>
      <c r="C19" s="4" t="s">
        <v>272</v>
      </c>
      <c r="D19" t="s">
        <v>103</v>
      </c>
      <c r="E19" s="4" t="str">
        <f t="shared" si="10"/>
        <v>d wood riparian willow cottonwood</v>
      </c>
      <c r="F19" s="4">
        <v>13</v>
      </c>
      <c r="H19" s="1" t="s">
        <v>127</v>
      </c>
      <c r="I19" s="5">
        <v>7</v>
      </c>
      <c r="J19" s="5">
        <v>10</v>
      </c>
      <c r="M19" s="4"/>
      <c r="N19">
        <v>15</v>
      </c>
      <c r="P19" s="5">
        <v>0.2</v>
      </c>
      <c r="S19" s="4" t="str">
        <f t="shared" si="8"/>
        <v>e wood riparian cottonwood closed</v>
      </c>
      <c r="T19" s="4">
        <v>117</v>
      </c>
      <c r="U19" s="4">
        <f t="shared" si="0"/>
        <v>25</v>
      </c>
      <c r="V19" s="4" t="str">
        <f t="shared" si="1"/>
        <v>117:25,</v>
      </c>
      <c r="X19" s="4" t="str">
        <f t="shared" si="9"/>
        <v>e wood riparian cottonwood closed</v>
      </c>
      <c r="Y19" s="4">
        <v>117</v>
      </c>
      <c r="Z19" s="4">
        <f t="shared" si="2"/>
        <v>0.15</v>
      </c>
      <c r="AA19" s="4" t="str">
        <f t="shared" si="3"/>
        <v>117:0.15,</v>
      </c>
    </row>
    <row r="20" spans="1:27">
      <c r="A20" s="4" t="s">
        <v>108</v>
      </c>
      <c r="B20" s="4">
        <v>1</v>
      </c>
      <c r="C20" s="4" t="s">
        <v>273</v>
      </c>
      <c r="D20" t="s">
        <v>104</v>
      </c>
      <c r="E20" s="4" t="str">
        <f t="shared" si="10"/>
        <v>e wood riparian cottonwood closed</v>
      </c>
      <c r="F20" s="4">
        <v>10</v>
      </c>
      <c r="H20" s="1" t="s">
        <v>129</v>
      </c>
      <c r="I20" s="5">
        <v>11</v>
      </c>
      <c r="J20" s="5">
        <v>80</v>
      </c>
      <c r="M20" s="4"/>
      <c r="N20">
        <v>25</v>
      </c>
      <c r="P20" s="5">
        <v>0.15</v>
      </c>
      <c r="S20" s="4" t="str">
        <f t="shared" si="8"/>
        <v>e wood riparian cottonwood closed</v>
      </c>
      <c r="T20" s="4">
        <v>118</v>
      </c>
      <c r="U20" s="4">
        <f t="shared" si="0"/>
        <v>25</v>
      </c>
      <c r="V20" s="4" t="str">
        <f t="shared" si="1"/>
        <v>118:25,</v>
      </c>
      <c r="X20" s="4" t="str">
        <f t="shared" si="9"/>
        <v>e wood riparian cottonwood closed</v>
      </c>
      <c r="Y20" s="4">
        <v>118</v>
      </c>
      <c r="Z20" s="4">
        <f t="shared" si="2"/>
        <v>0.15</v>
      </c>
      <c r="AA20" s="4" t="str">
        <f t="shared" si="3"/>
        <v>118:0.15,</v>
      </c>
    </row>
    <row r="21" spans="1:27" s="4" customFormat="1">
      <c r="A21" s="4" t="s">
        <v>115</v>
      </c>
      <c r="B21" s="4">
        <v>1</v>
      </c>
      <c r="C21" s="4" t="s">
        <v>274</v>
      </c>
      <c r="D21" s="4" t="s">
        <v>99</v>
      </c>
      <c r="E21" s="4" t="str">
        <f t="shared" si="10"/>
        <v>f wood riparian juniper dense</v>
      </c>
      <c r="F21" s="4">
        <v>19</v>
      </c>
      <c r="H21" s="1" t="s">
        <v>138</v>
      </c>
      <c r="I21" s="6">
        <v>81</v>
      </c>
      <c r="J21" s="5">
        <v>150</v>
      </c>
      <c r="N21" s="4">
        <v>30</v>
      </c>
      <c r="P21" s="5">
        <v>0.18</v>
      </c>
      <c r="S21" s="4" t="str">
        <f t="shared" si="8"/>
        <v>e wood riparian cottonwood closed</v>
      </c>
      <c r="T21" s="4">
        <v>119</v>
      </c>
      <c r="U21" s="4">
        <f t="shared" si="0"/>
        <v>25</v>
      </c>
      <c r="V21" s="4" t="str">
        <f t="shared" si="1"/>
        <v>119:25,</v>
      </c>
      <c r="X21" s="4" t="str">
        <f t="shared" si="9"/>
        <v>e wood riparian cottonwood closed</v>
      </c>
      <c r="Y21" s="4">
        <v>119</v>
      </c>
      <c r="Z21" s="4">
        <f t="shared" si="2"/>
        <v>0.15</v>
      </c>
      <c r="AA21" s="4" t="str">
        <f t="shared" si="3"/>
        <v>119:0.15,</v>
      </c>
    </row>
    <row r="22" spans="1:27" s="4" customFormat="1">
      <c r="A22" t="s">
        <v>205</v>
      </c>
      <c r="B22" s="4">
        <v>2</v>
      </c>
      <c r="C22" t="s">
        <v>275</v>
      </c>
      <c r="D22" t="s">
        <v>125</v>
      </c>
      <c r="E22" s="4" t="str">
        <f t="shared" ref="E22:E25" si="11">CONCATENATE(C22," ",D22)</f>
        <v>g shrub initial/ground</v>
      </c>
      <c r="F22">
        <v>23</v>
      </c>
      <c r="G22"/>
      <c r="H22" s="1" t="s">
        <v>19</v>
      </c>
      <c r="I22" s="5">
        <v>0</v>
      </c>
      <c r="J22" s="5">
        <v>1</v>
      </c>
      <c r="K22" s="5">
        <v>1</v>
      </c>
      <c r="L22" s="5">
        <v>2.1</v>
      </c>
      <c r="M22" s="4" t="s">
        <v>38</v>
      </c>
      <c r="N22">
        <v>4</v>
      </c>
      <c r="O22"/>
      <c r="P22" s="5">
        <v>1.6E-2</v>
      </c>
      <c r="Q22"/>
      <c r="R22"/>
      <c r="S22" s="4" t="str">
        <f t="shared" si="8"/>
        <v>e wood riparian cottonwood closed</v>
      </c>
      <c r="T22" s="4">
        <v>120</v>
      </c>
      <c r="U22" s="4">
        <f t="shared" si="0"/>
        <v>25</v>
      </c>
      <c r="V22" s="4" t="str">
        <f t="shared" si="1"/>
        <v>120:25,</v>
      </c>
      <c r="X22" s="4" t="str">
        <f t="shared" si="9"/>
        <v>e wood riparian cottonwood closed</v>
      </c>
      <c r="Y22" s="4">
        <v>120</v>
      </c>
      <c r="Z22" s="4">
        <f t="shared" si="2"/>
        <v>0.15</v>
      </c>
      <c r="AA22" s="4" t="str">
        <f t="shared" si="3"/>
        <v>120:0.15,</v>
      </c>
    </row>
    <row r="23" spans="1:27">
      <c r="A23" s="4" t="s">
        <v>114</v>
      </c>
      <c r="B23" s="4">
        <v>2</v>
      </c>
      <c r="C23" s="4" t="s">
        <v>276</v>
      </c>
      <c r="D23" t="s">
        <v>106</v>
      </c>
      <c r="E23" s="4" t="str">
        <f t="shared" si="11"/>
        <v>h shrub apache plume sparse</v>
      </c>
      <c r="F23" s="4">
        <v>18</v>
      </c>
      <c r="H23" s="1" t="s">
        <v>133</v>
      </c>
      <c r="I23" s="5">
        <v>2</v>
      </c>
      <c r="J23" s="5">
        <v>8</v>
      </c>
      <c r="M23" s="4"/>
      <c r="N23">
        <v>10</v>
      </c>
      <c r="P23" s="5">
        <v>0.05</v>
      </c>
      <c r="S23" s="4" t="str">
        <f t="shared" si="8"/>
        <v>e wood riparian cottonwood closed</v>
      </c>
      <c r="T23" s="4">
        <v>121</v>
      </c>
      <c r="U23" s="4">
        <f t="shared" si="0"/>
        <v>25</v>
      </c>
      <c r="V23" s="4" t="str">
        <f t="shared" si="1"/>
        <v>121:25,</v>
      </c>
      <c r="X23" s="4" t="str">
        <f t="shared" si="9"/>
        <v>e wood riparian cottonwood closed</v>
      </c>
      <c r="Y23" s="4">
        <v>121</v>
      </c>
      <c r="Z23" s="4">
        <f t="shared" si="2"/>
        <v>0.15</v>
      </c>
      <c r="AA23" s="4" t="str">
        <f t="shared" si="3"/>
        <v>121:0.15,</v>
      </c>
    </row>
    <row r="24" spans="1:27">
      <c r="A24" s="4" t="s">
        <v>113</v>
      </c>
      <c r="B24" s="4">
        <v>2</v>
      </c>
      <c r="C24" s="4" t="s">
        <v>284</v>
      </c>
      <c r="D24" t="s">
        <v>107</v>
      </c>
      <c r="E24" s="4" t="str">
        <f t="shared" si="11"/>
        <v>i shrub apache plume dense</v>
      </c>
      <c r="F24" s="4">
        <v>17</v>
      </c>
      <c r="H24" s="1" t="s">
        <v>134</v>
      </c>
      <c r="I24" s="5">
        <v>9</v>
      </c>
      <c r="J24" s="5">
        <v>30</v>
      </c>
      <c r="N24">
        <v>15</v>
      </c>
      <c r="P24" s="5">
        <v>0.18</v>
      </c>
      <c r="S24" s="4" t="str">
        <f t="shared" si="8"/>
        <v>e wood riparian cottonwood closed</v>
      </c>
      <c r="T24" s="4">
        <v>122</v>
      </c>
      <c r="U24" s="4">
        <f t="shared" si="0"/>
        <v>25</v>
      </c>
      <c r="V24" s="4" t="str">
        <f t="shared" si="1"/>
        <v>122:25,</v>
      </c>
      <c r="X24" s="4" t="str">
        <f t="shared" si="9"/>
        <v>e wood riparian cottonwood closed</v>
      </c>
      <c r="Y24" s="4">
        <v>122</v>
      </c>
      <c r="Z24" s="4">
        <f t="shared" si="2"/>
        <v>0.15</v>
      </c>
      <c r="AA24" s="4" t="str">
        <f t="shared" si="3"/>
        <v>122:0.15,</v>
      </c>
    </row>
    <row r="25" spans="1:27">
      <c r="A25" s="4" t="s">
        <v>112</v>
      </c>
      <c r="B25" s="4">
        <v>2</v>
      </c>
      <c r="C25" s="4" t="s">
        <v>277</v>
      </c>
      <c r="D25" s="4" t="s">
        <v>98</v>
      </c>
      <c r="E25" s="4" t="str">
        <f t="shared" si="11"/>
        <v>j shrub juniper sparse</v>
      </c>
      <c r="F25" s="4">
        <v>16</v>
      </c>
      <c r="G25" s="4"/>
      <c r="H25" s="1" t="s">
        <v>139</v>
      </c>
      <c r="I25" s="6">
        <v>31</v>
      </c>
      <c r="J25" s="5">
        <v>40</v>
      </c>
      <c r="K25" s="4"/>
      <c r="L25" s="4"/>
      <c r="M25" s="4"/>
      <c r="N25" s="4">
        <v>25</v>
      </c>
      <c r="O25" s="4"/>
      <c r="P25" s="5">
        <v>0.05</v>
      </c>
      <c r="Q25" s="4"/>
      <c r="R25" s="4"/>
      <c r="S25" s="4" t="str">
        <f t="shared" si="8"/>
        <v>e wood riparian cottonwood closed</v>
      </c>
      <c r="T25" s="4">
        <v>123</v>
      </c>
      <c r="U25" s="4">
        <f t="shared" si="0"/>
        <v>25</v>
      </c>
      <c r="V25" s="4" t="str">
        <f t="shared" si="1"/>
        <v>123:25,</v>
      </c>
      <c r="X25" s="4" t="str">
        <f t="shared" si="9"/>
        <v>e wood riparian cottonwood closed</v>
      </c>
      <c r="Y25" s="4">
        <v>123</v>
      </c>
      <c r="Z25" s="4">
        <f t="shared" si="2"/>
        <v>0.15</v>
      </c>
      <c r="AA25" s="4" t="str">
        <f t="shared" si="3"/>
        <v>123:0.15,</v>
      </c>
    </row>
    <row r="26" spans="1:27" s="4" customFormat="1">
      <c r="A26" s="4" t="s">
        <v>112</v>
      </c>
      <c r="B26" s="4">
        <v>2</v>
      </c>
      <c r="C26" s="4" t="s">
        <v>285</v>
      </c>
      <c r="D26" s="4" t="s">
        <v>99</v>
      </c>
      <c r="E26" s="4" t="str">
        <f t="shared" ref="E26" si="12">CONCATENATE(C26," ",D26)</f>
        <v>k shrub juniper dense</v>
      </c>
      <c r="F26" s="4">
        <v>19</v>
      </c>
      <c r="H26" s="1" t="s">
        <v>131</v>
      </c>
      <c r="I26" s="5">
        <v>41</v>
      </c>
      <c r="J26" s="5">
        <v>150</v>
      </c>
      <c r="N26" s="4">
        <v>30</v>
      </c>
      <c r="P26" s="5">
        <v>0.18</v>
      </c>
      <c r="S26" s="4" t="str">
        <f t="shared" si="8"/>
        <v>e wood riparian cottonwood closed</v>
      </c>
      <c r="T26" s="4">
        <v>124</v>
      </c>
      <c r="U26" s="4">
        <f t="shared" si="0"/>
        <v>25</v>
      </c>
      <c r="V26" s="4" t="str">
        <f t="shared" si="1"/>
        <v>124:25,</v>
      </c>
      <c r="X26" s="4" t="str">
        <f t="shared" si="9"/>
        <v>e wood riparian cottonwood closed</v>
      </c>
      <c r="Y26" s="4">
        <v>124</v>
      </c>
      <c r="Z26" s="4">
        <f t="shared" si="2"/>
        <v>0.15</v>
      </c>
      <c r="AA26" s="4" t="str">
        <f t="shared" si="3"/>
        <v>124:0.15,</v>
      </c>
    </row>
    <row r="27" spans="1:27" s="4" customFormat="1">
      <c r="A27" s="4" t="s">
        <v>205</v>
      </c>
      <c r="B27" s="4">
        <v>3</v>
      </c>
      <c r="C27" s="4" t="s">
        <v>278</v>
      </c>
      <c r="D27" s="4" t="s">
        <v>125</v>
      </c>
      <c r="E27" s="4" t="str">
        <f t="shared" ref="E27:E31" si="13">CONCATENATE(C27," ",D27)</f>
        <v>l wood upland initial/ground</v>
      </c>
      <c r="F27" s="4">
        <v>23</v>
      </c>
      <c r="H27" s="1" t="s">
        <v>19</v>
      </c>
      <c r="I27" s="6">
        <v>0</v>
      </c>
      <c r="J27" s="4">
        <v>1</v>
      </c>
      <c r="K27" s="4">
        <v>2.1</v>
      </c>
      <c r="L27" s="4">
        <v>100</v>
      </c>
      <c r="M27" s="4" t="s">
        <v>38</v>
      </c>
      <c r="N27" s="4">
        <v>4</v>
      </c>
      <c r="P27" s="5">
        <v>1.6E-2</v>
      </c>
      <c r="S27" s="4" t="str">
        <f t="shared" si="8"/>
        <v>e wood riparian cottonwood closed</v>
      </c>
      <c r="T27" s="4">
        <v>125</v>
      </c>
      <c r="U27" s="4">
        <f t="shared" si="0"/>
        <v>25</v>
      </c>
      <c r="V27" s="4" t="str">
        <f t="shared" si="1"/>
        <v>125:25,</v>
      </c>
      <c r="X27" s="4" t="str">
        <f t="shared" si="9"/>
        <v>e wood riparian cottonwood closed</v>
      </c>
      <c r="Y27" s="4">
        <v>125</v>
      </c>
      <c r="Z27" s="4">
        <f t="shared" si="2"/>
        <v>0.15</v>
      </c>
      <c r="AA27" s="4" t="str">
        <f t="shared" si="3"/>
        <v>125:0.15,</v>
      </c>
    </row>
    <row r="28" spans="1:27" s="4" customFormat="1">
      <c r="A28" s="4" t="s">
        <v>110</v>
      </c>
      <c r="B28" s="4">
        <v>3</v>
      </c>
      <c r="C28" s="4" t="s">
        <v>279</v>
      </c>
      <c r="D28" s="4" t="s">
        <v>103</v>
      </c>
      <c r="E28" s="4" t="str">
        <f t="shared" si="13"/>
        <v>m wood upland willow cottonwood</v>
      </c>
      <c r="F28" s="4">
        <v>13</v>
      </c>
      <c r="H28" s="1" t="s">
        <v>132</v>
      </c>
      <c r="I28" s="6">
        <v>2</v>
      </c>
      <c r="J28" s="4">
        <v>10</v>
      </c>
      <c r="N28" s="4">
        <v>15</v>
      </c>
      <c r="P28" s="5">
        <v>0.2</v>
      </c>
      <c r="R28"/>
      <c r="S28" s="4" t="str">
        <f t="shared" si="8"/>
        <v>e wood riparian cottonwood closed</v>
      </c>
      <c r="T28" s="4">
        <v>126</v>
      </c>
      <c r="U28" s="4">
        <f t="shared" si="0"/>
        <v>25</v>
      </c>
      <c r="V28" s="4" t="str">
        <f t="shared" si="1"/>
        <v>126:25,</v>
      </c>
      <c r="X28" s="4" t="str">
        <f t="shared" si="9"/>
        <v>e wood riparian cottonwood closed</v>
      </c>
      <c r="Y28" s="4">
        <v>126</v>
      </c>
      <c r="Z28" s="4">
        <f t="shared" si="2"/>
        <v>0.15</v>
      </c>
      <c r="AA28" s="4" t="str">
        <f t="shared" si="3"/>
        <v>126:0.15,</v>
      </c>
    </row>
    <row r="29" spans="1:27" s="4" customFormat="1">
      <c r="A29" s="4" t="s">
        <v>111</v>
      </c>
      <c r="B29" s="4">
        <v>3</v>
      </c>
      <c r="C29" t="s">
        <v>280</v>
      </c>
      <c r="D29" t="s">
        <v>97</v>
      </c>
      <c r="E29" s="4" t="str">
        <f t="shared" si="13"/>
        <v>n wood upland cottonwood juniper</v>
      </c>
      <c r="F29" s="4">
        <v>15</v>
      </c>
      <c r="G29"/>
      <c r="H29" s="1" t="s">
        <v>128</v>
      </c>
      <c r="I29" s="5">
        <v>11</v>
      </c>
      <c r="J29" s="5">
        <v>20</v>
      </c>
      <c r="K29"/>
      <c r="L29"/>
      <c r="N29">
        <v>20</v>
      </c>
      <c r="O29"/>
      <c r="P29" s="5">
        <v>0.1</v>
      </c>
      <c r="Q29"/>
      <c r="R29"/>
      <c r="S29" s="4" t="str">
        <f t="shared" si="8"/>
        <v>e wood riparian cottonwood closed</v>
      </c>
      <c r="T29" s="4">
        <v>127</v>
      </c>
      <c r="U29" s="4">
        <f t="shared" si="0"/>
        <v>25</v>
      </c>
      <c r="V29" s="4" t="str">
        <f t="shared" si="1"/>
        <v>127:25,</v>
      </c>
      <c r="X29" s="4" t="str">
        <f t="shared" si="9"/>
        <v>e wood riparian cottonwood closed</v>
      </c>
      <c r="Y29" s="4">
        <v>127</v>
      </c>
      <c r="Z29" s="4">
        <f t="shared" si="2"/>
        <v>0.15</v>
      </c>
      <c r="AA29" s="4" t="str">
        <f t="shared" si="3"/>
        <v>127:0.15,</v>
      </c>
    </row>
    <row r="30" spans="1:27">
      <c r="A30" s="4" t="s">
        <v>112</v>
      </c>
      <c r="B30" s="4">
        <v>3</v>
      </c>
      <c r="C30" s="4" t="s">
        <v>281</v>
      </c>
      <c r="D30" t="s">
        <v>98</v>
      </c>
      <c r="E30" s="4" t="str">
        <f t="shared" si="13"/>
        <v>o wood upland juniper sparse</v>
      </c>
      <c r="F30" s="4">
        <v>16</v>
      </c>
      <c r="H30" s="1" t="s">
        <v>130</v>
      </c>
      <c r="I30" s="5">
        <v>21</v>
      </c>
      <c r="J30" s="5">
        <v>40</v>
      </c>
      <c r="M30" s="4"/>
      <c r="N30">
        <v>25</v>
      </c>
      <c r="P30" s="5">
        <v>0.05</v>
      </c>
      <c r="S30" s="4" t="str">
        <f t="shared" si="8"/>
        <v>e wood riparian cottonwood closed</v>
      </c>
      <c r="T30" s="4">
        <v>128</v>
      </c>
      <c r="U30" s="4">
        <f t="shared" si="0"/>
        <v>25</v>
      </c>
      <c r="V30" s="4" t="str">
        <f t="shared" si="1"/>
        <v>128:25,</v>
      </c>
      <c r="X30" s="4" t="str">
        <f t="shared" si="9"/>
        <v>e wood riparian cottonwood closed</v>
      </c>
      <c r="Y30" s="4">
        <v>128</v>
      </c>
      <c r="Z30" s="4">
        <f t="shared" si="2"/>
        <v>0.15</v>
      </c>
      <c r="AA30" s="4" t="str">
        <f t="shared" si="3"/>
        <v>128:0.15,</v>
      </c>
    </row>
    <row r="31" spans="1:27">
      <c r="A31" s="4" t="s">
        <v>115</v>
      </c>
      <c r="B31" s="4">
        <v>3</v>
      </c>
      <c r="C31" s="4" t="s">
        <v>287</v>
      </c>
      <c r="D31" t="s">
        <v>99</v>
      </c>
      <c r="E31" s="4" t="str">
        <f t="shared" si="13"/>
        <v>p wood upland juniper dense</v>
      </c>
      <c r="F31" s="4">
        <v>19</v>
      </c>
      <c r="H31" s="1" t="s">
        <v>131</v>
      </c>
      <c r="I31" s="5">
        <v>41</v>
      </c>
      <c r="J31" s="5">
        <v>150</v>
      </c>
      <c r="M31" s="4"/>
      <c r="N31">
        <v>30</v>
      </c>
      <c r="P31" s="5">
        <v>0.18</v>
      </c>
      <c r="R31" s="4"/>
      <c r="S31" s="4" t="str">
        <f t="shared" si="8"/>
        <v>e wood riparian cottonwood closed</v>
      </c>
      <c r="T31" s="4">
        <v>129</v>
      </c>
      <c r="U31" s="4">
        <f t="shared" si="0"/>
        <v>25</v>
      </c>
      <c r="V31" s="4" t="str">
        <f t="shared" si="1"/>
        <v>129:25,</v>
      </c>
      <c r="X31" s="4" t="str">
        <f t="shared" si="9"/>
        <v>e wood riparian cottonwood closed</v>
      </c>
      <c r="Y31" s="4">
        <v>129</v>
      </c>
      <c r="Z31" s="4">
        <f t="shared" si="2"/>
        <v>0.15</v>
      </c>
      <c r="AA31" s="4" t="str">
        <f t="shared" si="3"/>
        <v>129:0.15,</v>
      </c>
    </row>
    <row r="32" spans="1:27">
      <c r="A32" s="4" t="s">
        <v>120</v>
      </c>
      <c r="B32" s="4">
        <v>4</v>
      </c>
      <c r="C32" s="4" t="s">
        <v>282</v>
      </c>
      <c r="D32" s="4" t="s">
        <v>125</v>
      </c>
      <c r="E32" s="4" t="str">
        <f t="shared" ref="E32:E34" si="14">CONCATENATE(C32," ",D32)</f>
        <v>q developed   initial/ground</v>
      </c>
      <c r="F32" s="4">
        <v>23</v>
      </c>
      <c r="H32" s="1" t="s">
        <v>286</v>
      </c>
      <c r="I32" s="11">
        <v>0</v>
      </c>
      <c r="J32">
        <v>99</v>
      </c>
      <c r="N32">
        <v>50</v>
      </c>
      <c r="P32" s="2">
        <v>1.6E-2</v>
      </c>
      <c r="S32" s="4" t="str">
        <f t="shared" si="8"/>
        <v>e wood riparian cottonwood closed</v>
      </c>
      <c r="T32" s="4">
        <v>130</v>
      </c>
      <c r="U32" s="4">
        <f t="shared" si="0"/>
        <v>25</v>
      </c>
      <c r="V32" s="4" t="str">
        <f t="shared" si="1"/>
        <v>130:25,</v>
      </c>
      <c r="X32" s="4" t="str">
        <f t="shared" si="9"/>
        <v>e wood riparian cottonwood closed</v>
      </c>
      <c r="Y32" s="4">
        <v>130</v>
      </c>
      <c r="Z32" s="4">
        <f t="shared" si="2"/>
        <v>0.15</v>
      </c>
      <c r="AA32" s="4" t="str">
        <f t="shared" si="3"/>
        <v>130:0.15,</v>
      </c>
    </row>
    <row r="33" spans="1:27" s="4" customFormat="1">
      <c r="A33" s="4" t="s">
        <v>118</v>
      </c>
      <c r="B33" s="4">
        <v>5</v>
      </c>
      <c r="C33" s="4" t="s">
        <v>283</v>
      </c>
      <c r="D33" t="s">
        <v>122</v>
      </c>
      <c r="E33" s="4" t="str">
        <f t="shared" si="14"/>
        <v>r developed   developed sparse</v>
      </c>
      <c r="F33" s="4">
        <v>22</v>
      </c>
      <c r="G33"/>
      <c r="H33" s="1" t="s">
        <v>286</v>
      </c>
      <c r="I33" s="11">
        <v>0</v>
      </c>
      <c r="J33">
        <v>99</v>
      </c>
      <c r="K33" t="s">
        <v>255</v>
      </c>
      <c r="L33" t="s">
        <v>255</v>
      </c>
      <c r="M33" t="s">
        <v>255</v>
      </c>
      <c r="N33">
        <v>50</v>
      </c>
      <c r="O33"/>
      <c r="P33" s="2">
        <v>0.1</v>
      </c>
      <c r="Q33"/>
      <c r="R33"/>
      <c r="S33" s="4" t="str">
        <f t="shared" si="8"/>
        <v>e wood riparian cottonwood closed</v>
      </c>
      <c r="T33" s="4">
        <v>131</v>
      </c>
      <c r="U33" s="4">
        <f t="shared" si="0"/>
        <v>25</v>
      </c>
      <c r="V33" s="4" t="str">
        <f t="shared" si="1"/>
        <v>131:25,</v>
      </c>
      <c r="X33" s="4" t="str">
        <f t="shared" si="9"/>
        <v>e wood riparian cottonwood closed</v>
      </c>
      <c r="Y33" s="4">
        <v>131</v>
      </c>
      <c r="Z33" s="4">
        <f t="shared" si="2"/>
        <v>0.15</v>
      </c>
      <c r="AA33" s="4" t="str">
        <f t="shared" si="3"/>
        <v>131:0.15,</v>
      </c>
    </row>
    <row r="34" spans="1:27">
      <c r="A34" s="4" t="s">
        <v>117</v>
      </c>
      <c r="B34" s="4">
        <v>6</v>
      </c>
      <c r="C34" s="4" t="s">
        <v>288</v>
      </c>
      <c r="D34" t="s">
        <v>121</v>
      </c>
      <c r="E34" s="4" t="str">
        <f t="shared" si="14"/>
        <v>s developed   developed dense</v>
      </c>
      <c r="F34" s="4">
        <v>21</v>
      </c>
      <c r="H34" s="1" t="s">
        <v>286</v>
      </c>
      <c r="I34" s="11">
        <v>0</v>
      </c>
      <c r="J34">
        <v>99</v>
      </c>
      <c r="N34">
        <v>50</v>
      </c>
      <c r="P34" s="2">
        <v>0.05</v>
      </c>
      <c r="S34" s="4" t="str">
        <f t="shared" si="8"/>
        <v>e wood riparian cottonwood closed</v>
      </c>
      <c r="T34" s="4">
        <v>132</v>
      </c>
      <c r="U34" s="4">
        <f t="shared" si="0"/>
        <v>25</v>
      </c>
      <c r="V34" s="4" t="str">
        <f t="shared" si="1"/>
        <v>132:25,</v>
      </c>
      <c r="X34" s="4" t="str">
        <f t="shared" si="9"/>
        <v>e wood riparian cottonwood closed</v>
      </c>
      <c r="Y34" s="4">
        <v>132</v>
      </c>
      <c r="Z34" s="4">
        <f t="shared" si="2"/>
        <v>0.15</v>
      </c>
      <c r="AA34" s="4" t="str">
        <f t="shared" si="3"/>
        <v>132:0.15,</v>
      </c>
    </row>
    <row r="35" spans="1:27">
      <c r="C35" s="4"/>
      <c r="F35" s="4"/>
      <c r="J35"/>
      <c r="K35" s="2"/>
      <c r="S35" s="4" t="str">
        <f t="shared" si="8"/>
        <v>e wood riparian cottonwood closed</v>
      </c>
      <c r="T35" s="4">
        <v>133</v>
      </c>
      <c r="U35" s="4">
        <f t="shared" si="0"/>
        <v>25</v>
      </c>
      <c r="V35" s="4" t="str">
        <f t="shared" si="1"/>
        <v>133:25,</v>
      </c>
      <c r="X35" s="4" t="str">
        <f t="shared" si="9"/>
        <v>e wood riparian cottonwood closed</v>
      </c>
      <c r="Y35" s="4">
        <v>133</v>
      </c>
      <c r="Z35" s="4">
        <f t="shared" si="2"/>
        <v>0.15</v>
      </c>
      <c r="AA35" s="4" t="str">
        <f t="shared" si="3"/>
        <v>133:0.15,</v>
      </c>
    </row>
    <row r="36" spans="1:27">
      <c r="K36" s="4" t="s">
        <v>254</v>
      </c>
      <c r="P36" t="s">
        <v>265</v>
      </c>
      <c r="S36" s="4" t="str">
        <f t="shared" si="8"/>
        <v>e wood riparian cottonwood closed</v>
      </c>
      <c r="T36" s="4">
        <v>134</v>
      </c>
      <c r="U36" s="4">
        <f t="shared" si="0"/>
        <v>25</v>
      </c>
      <c r="V36" s="4" t="str">
        <f t="shared" si="1"/>
        <v>134:25,</v>
      </c>
      <c r="X36" s="4" t="str">
        <f t="shared" si="9"/>
        <v>e wood riparian cottonwood closed</v>
      </c>
      <c r="Y36" s="4">
        <v>134</v>
      </c>
      <c r="Z36" s="4">
        <f t="shared" si="2"/>
        <v>0.15</v>
      </c>
      <c r="AA36" s="4" t="str">
        <f t="shared" si="3"/>
        <v>134:0.15,</v>
      </c>
    </row>
    <row r="37" spans="1:27">
      <c r="A37" s="4" t="s">
        <v>249</v>
      </c>
      <c r="D37" t="s">
        <v>105</v>
      </c>
      <c r="P37" t="s">
        <v>266</v>
      </c>
      <c r="S37" s="4" t="str">
        <f t="shared" si="8"/>
        <v>e wood riparian cottonwood closed</v>
      </c>
      <c r="T37" s="4">
        <v>135</v>
      </c>
      <c r="U37" s="4">
        <f t="shared" si="0"/>
        <v>25</v>
      </c>
      <c r="V37" s="4" t="str">
        <f t="shared" si="1"/>
        <v>135:25,</v>
      </c>
      <c r="X37" s="4" t="str">
        <f t="shared" si="9"/>
        <v>e wood riparian cottonwood closed</v>
      </c>
      <c r="Y37" s="4">
        <v>135</v>
      </c>
      <c r="Z37" s="4">
        <f t="shared" si="2"/>
        <v>0.15</v>
      </c>
      <c r="AA37" s="4" t="str">
        <f t="shared" si="3"/>
        <v>135:0.15,</v>
      </c>
    </row>
    <row r="38" spans="1:27">
      <c r="S38" s="4" t="str">
        <f t="shared" si="8"/>
        <v>e wood riparian cottonwood closed</v>
      </c>
      <c r="T38" s="4">
        <v>136</v>
      </c>
      <c r="U38" s="4">
        <f t="shared" si="0"/>
        <v>25</v>
      </c>
      <c r="V38" s="4" t="str">
        <f t="shared" si="1"/>
        <v>136:25,</v>
      </c>
      <c r="X38" s="4" t="str">
        <f t="shared" si="9"/>
        <v>e wood riparian cottonwood closed</v>
      </c>
      <c r="Y38" s="4">
        <v>136</v>
      </c>
      <c r="Z38" s="4">
        <f t="shared" si="2"/>
        <v>0.15</v>
      </c>
      <c r="AA38" s="4" t="str">
        <f t="shared" si="3"/>
        <v>136:0.15,</v>
      </c>
    </row>
    <row r="39" spans="1:27">
      <c r="S39" s="4" t="str">
        <f t="shared" si="8"/>
        <v>e wood riparian cottonwood closed</v>
      </c>
      <c r="T39" s="4">
        <v>137</v>
      </c>
      <c r="U39" s="4">
        <f t="shared" si="0"/>
        <v>25</v>
      </c>
      <c r="V39" s="4" t="str">
        <f t="shared" si="1"/>
        <v>137:25,</v>
      </c>
      <c r="X39" s="4" t="str">
        <f t="shared" si="9"/>
        <v>e wood riparian cottonwood closed</v>
      </c>
      <c r="Y39" s="4">
        <v>137</v>
      </c>
      <c r="Z39" s="4">
        <f t="shared" si="2"/>
        <v>0.15</v>
      </c>
      <c r="AA39" s="4" t="str">
        <f t="shared" si="3"/>
        <v>137:0.15,</v>
      </c>
    </row>
    <row r="40" spans="1:27">
      <c r="S40" s="4" t="str">
        <f t="shared" si="8"/>
        <v>e wood riparian cottonwood closed</v>
      </c>
      <c r="T40" s="4">
        <v>138</v>
      </c>
      <c r="U40" s="4">
        <f t="shared" si="0"/>
        <v>25</v>
      </c>
      <c r="V40" s="4" t="str">
        <f t="shared" si="1"/>
        <v>138:25,</v>
      </c>
      <c r="X40" s="4" t="str">
        <f t="shared" si="9"/>
        <v>e wood riparian cottonwood closed</v>
      </c>
      <c r="Y40" s="4">
        <v>138</v>
      </c>
      <c r="Z40" s="4">
        <f t="shared" si="2"/>
        <v>0.15</v>
      </c>
      <c r="AA40" s="4" t="str">
        <f t="shared" si="3"/>
        <v>138:0.15,</v>
      </c>
    </row>
    <row r="41" spans="1:27">
      <c r="S41" s="4" t="str">
        <f t="shared" si="8"/>
        <v>e wood riparian cottonwood closed</v>
      </c>
      <c r="T41" s="4">
        <v>139</v>
      </c>
      <c r="U41" s="4">
        <f t="shared" si="0"/>
        <v>25</v>
      </c>
      <c r="V41" s="4" t="str">
        <f t="shared" si="1"/>
        <v>139:25,</v>
      </c>
      <c r="X41" s="4" t="str">
        <f t="shared" si="9"/>
        <v>e wood riparian cottonwood closed</v>
      </c>
      <c r="Y41" s="4">
        <v>139</v>
      </c>
      <c r="Z41" s="4">
        <f t="shared" si="2"/>
        <v>0.15</v>
      </c>
      <c r="AA41" s="4" t="str">
        <f t="shared" si="3"/>
        <v>139:0.15,</v>
      </c>
    </row>
    <row r="42" spans="1:27">
      <c r="S42" s="4" t="str">
        <f t="shared" si="8"/>
        <v>e wood riparian cottonwood closed</v>
      </c>
      <c r="T42" s="4">
        <v>140</v>
      </c>
      <c r="U42" s="4">
        <f t="shared" si="0"/>
        <v>25</v>
      </c>
      <c r="V42" s="4" t="str">
        <f t="shared" si="1"/>
        <v>140:25,</v>
      </c>
      <c r="X42" s="4" t="str">
        <f t="shared" si="9"/>
        <v>e wood riparian cottonwood closed</v>
      </c>
      <c r="Y42" s="4">
        <v>140</v>
      </c>
      <c r="Z42" s="4">
        <f t="shared" si="2"/>
        <v>0.15</v>
      </c>
      <c r="AA42" s="4" t="str">
        <f t="shared" si="3"/>
        <v>140:0.15,</v>
      </c>
    </row>
    <row r="43" spans="1:27">
      <c r="S43" s="4" t="str">
        <f t="shared" si="8"/>
        <v>e wood riparian cottonwood closed</v>
      </c>
      <c r="T43" s="4">
        <v>141</v>
      </c>
      <c r="U43" s="4">
        <f t="shared" si="0"/>
        <v>25</v>
      </c>
      <c r="V43" s="4" t="str">
        <f t="shared" si="1"/>
        <v>141:25,</v>
      </c>
      <c r="X43" s="4" t="str">
        <f t="shared" si="9"/>
        <v>e wood riparian cottonwood closed</v>
      </c>
      <c r="Y43" s="4">
        <v>141</v>
      </c>
      <c r="Z43" s="4">
        <f t="shared" si="2"/>
        <v>0.15</v>
      </c>
      <c r="AA43" s="4" t="str">
        <f t="shared" si="3"/>
        <v>141:0.15,</v>
      </c>
    </row>
    <row r="44" spans="1:27">
      <c r="S44" s="4" t="str">
        <f t="shared" si="8"/>
        <v>e wood riparian cottonwood closed</v>
      </c>
      <c r="T44" s="4">
        <v>142</v>
      </c>
      <c r="U44" s="4">
        <f t="shared" si="0"/>
        <v>25</v>
      </c>
      <c r="V44" s="4" t="str">
        <f t="shared" si="1"/>
        <v>142:25,</v>
      </c>
      <c r="X44" s="4" t="str">
        <f t="shared" si="9"/>
        <v>e wood riparian cottonwood closed</v>
      </c>
      <c r="Y44" s="4">
        <v>142</v>
      </c>
      <c r="Z44" s="4">
        <f t="shared" si="2"/>
        <v>0.15</v>
      </c>
      <c r="AA44" s="4" t="str">
        <f t="shared" si="3"/>
        <v>142:0.15,</v>
      </c>
    </row>
    <row r="45" spans="1:27">
      <c r="S45" s="4" t="str">
        <f t="shared" si="8"/>
        <v>e wood riparian cottonwood closed</v>
      </c>
      <c r="T45" s="4">
        <v>143</v>
      </c>
      <c r="U45" s="4">
        <f t="shared" si="0"/>
        <v>25</v>
      </c>
      <c r="V45" s="4" t="str">
        <f t="shared" si="1"/>
        <v>143:25,</v>
      </c>
      <c r="X45" s="4" t="str">
        <f t="shared" si="9"/>
        <v>e wood riparian cottonwood closed</v>
      </c>
      <c r="Y45" s="4">
        <v>143</v>
      </c>
      <c r="Z45" s="4">
        <f t="shared" si="2"/>
        <v>0.15</v>
      </c>
      <c r="AA45" s="4" t="str">
        <f t="shared" si="3"/>
        <v>143:0.15,</v>
      </c>
    </row>
    <row r="46" spans="1:27">
      <c r="S46" s="4" t="str">
        <f t="shared" si="8"/>
        <v>e wood riparian cottonwood closed</v>
      </c>
      <c r="T46" s="4">
        <v>144</v>
      </c>
      <c r="U46" s="4">
        <f t="shared" si="0"/>
        <v>25</v>
      </c>
      <c r="V46" s="4" t="str">
        <f t="shared" si="1"/>
        <v>144:25,</v>
      </c>
      <c r="X46" s="4" t="str">
        <f t="shared" si="9"/>
        <v>e wood riparian cottonwood closed</v>
      </c>
      <c r="Y46" s="4">
        <v>144</v>
      </c>
      <c r="Z46" s="4">
        <f t="shared" si="2"/>
        <v>0.15</v>
      </c>
      <c r="AA46" s="4" t="str">
        <f t="shared" si="3"/>
        <v>144:0.15,</v>
      </c>
    </row>
    <row r="47" spans="1:27">
      <c r="S47" s="4" t="str">
        <f t="shared" si="8"/>
        <v>e wood riparian cottonwood closed</v>
      </c>
      <c r="T47" s="4">
        <v>145</v>
      </c>
      <c r="U47" s="4">
        <f t="shared" si="0"/>
        <v>25</v>
      </c>
      <c r="V47" s="4" t="str">
        <f t="shared" si="1"/>
        <v>145:25,</v>
      </c>
      <c r="X47" s="4" t="str">
        <f t="shared" si="9"/>
        <v>e wood riparian cottonwood closed</v>
      </c>
      <c r="Y47" s="4">
        <v>145</v>
      </c>
      <c r="Z47" s="4">
        <f t="shared" si="2"/>
        <v>0.15</v>
      </c>
      <c r="AA47" s="4" t="str">
        <f t="shared" si="3"/>
        <v>145:0.15,</v>
      </c>
    </row>
    <row r="48" spans="1:27">
      <c r="S48" s="4" t="str">
        <f t="shared" si="8"/>
        <v>e wood riparian cottonwood closed</v>
      </c>
      <c r="T48" s="4">
        <v>146</v>
      </c>
      <c r="U48" s="4">
        <f t="shared" si="0"/>
        <v>25</v>
      </c>
      <c r="V48" s="4" t="str">
        <f t="shared" si="1"/>
        <v>146:25,</v>
      </c>
      <c r="X48" s="4" t="str">
        <f t="shared" si="9"/>
        <v>e wood riparian cottonwood closed</v>
      </c>
      <c r="Y48" s="4">
        <v>146</v>
      </c>
      <c r="Z48" s="4">
        <f t="shared" si="2"/>
        <v>0.15</v>
      </c>
      <c r="AA48" s="4" t="str">
        <f t="shared" si="3"/>
        <v>146:0.15,</v>
      </c>
    </row>
    <row r="49" spans="19:27">
      <c r="S49" s="4" t="str">
        <f t="shared" si="8"/>
        <v>e wood riparian cottonwood closed</v>
      </c>
      <c r="T49" s="4">
        <v>147</v>
      </c>
      <c r="U49" s="4">
        <f t="shared" si="0"/>
        <v>25</v>
      </c>
      <c r="V49" s="4" t="str">
        <f t="shared" si="1"/>
        <v>147:25,</v>
      </c>
      <c r="X49" s="4" t="str">
        <f t="shared" si="9"/>
        <v>e wood riparian cottonwood closed</v>
      </c>
      <c r="Y49" s="4">
        <v>147</v>
      </c>
      <c r="Z49" s="4">
        <f t="shared" si="2"/>
        <v>0.15</v>
      </c>
      <c r="AA49" s="4" t="str">
        <f t="shared" si="3"/>
        <v>147:0.15,</v>
      </c>
    </row>
    <row r="50" spans="19:27">
      <c r="S50" s="4" t="str">
        <f t="shared" si="8"/>
        <v>e wood riparian cottonwood closed</v>
      </c>
      <c r="T50" s="4">
        <v>148</v>
      </c>
      <c r="U50" s="4">
        <f t="shared" si="0"/>
        <v>25</v>
      </c>
      <c r="V50" s="4" t="str">
        <f t="shared" si="1"/>
        <v>148:25,</v>
      </c>
      <c r="X50" s="4" t="str">
        <f t="shared" si="9"/>
        <v>e wood riparian cottonwood closed</v>
      </c>
      <c r="Y50" s="4">
        <v>148</v>
      </c>
      <c r="Z50" s="4">
        <f t="shared" si="2"/>
        <v>0.15</v>
      </c>
      <c r="AA50" s="4" t="str">
        <f t="shared" si="3"/>
        <v>148:0.15,</v>
      </c>
    </row>
    <row r="51" spans="19:27">
      <c r="S51" s="4" t="str">
        <f t="shared" si="8"/>
        <v>e wood riparian cottonwood closed</v>
      </c>
      <c r="T51" s="4">
        <v>149</v>
      </c>
      <c r="U51" s="4">
        <f t="shared" si="0"/>
        <v>25</v>
      </c>
      <c r="V51" s="4" t="str">
        <f t="shared" si="1"/>
        <v>149:25,</v>
      </c>
      <c r="X51" s="4" t="str">
        <f t="shared" si="9"/>
        <v>e wood riparian cottonwood closed</v>
      </c>
      <c r="Y51" s="4">
        <v>149</v>
      </c>
      <c r="Z51" s="4">
        <f t="shared" si="2"/>
        <v>0.15</v>
      </c>
      <c r="AA51" s="4" t="str">
        <f t="shared" si="3"/>
        <v>149:0.15,</v>
      </c>
    </row>
    <row r="52" spans="19:27">
      <c r="S52" s="4" t="str">
        <f t="shared" si="8"/>
        <v>e wood riparian cottonwood closed</v>
      </c>
      <c r="T52" s="4">
        <v>150</v>
      </c>
      <c r="U52" s="4">
        <f t="shared" si="0"/>
        <v>25</v>
      </c>
      <c r="V52" s="4" t="str">
        <f t="shared" si="1"/>
        <v>150:25,</v>
      </c>
      <c r="X52" s="4" t="str">
        <f t="shared" si="9"/>
        <v>e wood riparian cottonwood closed</v>
      </c>
      <c r="Y52" s="4">
        <v>150</v>
      </c>
      <c r="Z52" s="4">
        <f t="shared" si="2"/>
        <v>0.15</v>
      </c>
      <c r="AA52" s="4" t="str">
        <f t="shared" si="3"/>
        <v>150:0.15,</v>
      </c>
    </row>
    <row r="53" spans="19:27">
      <c r="S53" s="4" t="str">
        <f t="shared" si="8"/>
        <v>e wood riparian cottonwood closed</v>
      </c>
      <c r="T53" s="4">
        <v>151</v>
      </c>
      <c r="U53" s="4">
        <f t="shared" si="0"/>
        <v>25</v>
      </c>
      <c r="V53" s="4" t="str">
        <f t="shared" si="1"/>
        <v>151:25,</v>
      </c>
      <c r="X53" s="4" t="str">
        <f t="shared" si="9"/>
        <v>e wood riparian cottonwood closed</v>
      </c>
      <c r="Y53" s="4">
        <v>151</v>
      </c>
      <c r="Z53" s="4">
        <f t="shared" si="2"/>
        <v>0.15</v>
      </c>
      <c r="AA53" s="4" t="str">
        <f t="shared" si="3"/>
        <v>151:0.15,</v>
      </c>
    </row>
    <row r="54" spans="19:27">
      <c r="S54" s="4" t="str">
        <f t="shared" si="8"/>
        <v>e wood riparian cottonwood closed</v>
      </c>
      <c r="T54" s="4">
        <v>152</v>
      </c>
      <c r="U54" s="4">
        <f t="shared" si="0"/>
        <v>25</v>
      </c>
      <c r="V54" s="4" t="str">
        <f t="shared" si="1"/>
        <v>152:25,</v>
      </c>
      <c r="X54" s="4" t="str">
        <f t="shared" si="9"/>
        <v>e wood riparian cottonwood closed</v>
      </c>
      <c r="Y54" s="4">
        <v>152</v>
      </c>
      <c r="Z54" s="4">
        <f t="shared" si="2"/>
        <v>0.15</v>
      </c>
      <c r="AA54" s="4" t="str">
        <f t="shared" si="3"/>
        <v>152:0.15,</v>
      </c>
    </row>
    <row r="55" spans="19:27">
      <c r="S55" s="4" t="str">
        <f t="shared" si="8"/>
        <v>e wood riparian cottonwood closed</v>
      </c>
      <c r="T55" s="4">
        <v>153</v>
      </c>
      <c r="U55" s="4">
        <f t="shared" si="0"/>
        <v>25</v>
      </c>
      <c r="V55" s="4" t="str">
        <f t="shared" si="1"/>
        <v>153:25,</v>
      </c>
      <c r="X55" s="4" t="str">
        <f t="shared" si="9"/>
        <v>e wood riparian cottonwood closed</v>
      </c>
      <c r="Y55" s="4">
        <v>153</v>
      </c>
      <c r="Z55" s="4">
        <f t="shared" si="2"/>
        <v>0.15</v>
      </c>
      <c r="AA55" s="4" t="str">
        <f t="shared" si="3"/>
        <v>153:0.15,</v>
      </c>
    </row>
    <row r="56" spans="19:27">
      <c r="S56" s="4" t="str">
        <f t="shared" si="8"/>
        <v>e wood riparian cottonwood closed</v>
      </c>
      <c r="T56" s="4">
        <v>154</v>
      </c>
      <c r="U56" s="4">
        <f t="shared" si="0"/>
        <v>25</v>
      </c>
      <c r="V56" s="4" t="str">
        <f t="shared" si="1"/>
        <v>154:25,</v>
      </c>
      <c r="X56" s="4" t="str">
        <f t="shared" si="9"/>
        <v>e wood riparian cottonwood closed</v>
      </c>
      <c r="Y56" s="4">
        <v>154</v>
      </c>
      <c r="Z56" s="4">
        <f t="shared" si="2"/>
        <v>0.15</v>
      </c>
      <c r="AA56" s="4" t="str">
        <f t="shared" si="3"/>
        <v>154:0.15,</v>
      </c>
    </row>
    <row r="57" spans="19:27">
      <c r="S57" s="4" t="str">
        <f t="shared" si="8"/>
        <v>e wood riparian cottonwood closed</v>
      </c>
      <c r="T57" s="4">
        <v>155</v>
      </c>
      <c r="U57" s="4">
        <f t="shared" si="0"/>
        <v>25</v>
      </c>
      <c r="V57" s="4" t="str">
        <f t="shared" si="1"/>
        <v>155:25,</v>
      </c>
      <c r="X57" s="4" t="str">
        <f t="shared" si="9"/>
        <v>e wood riparian cottonwood closed</v>
      </c>
      <c r="Y57" s="4">
        <v>155</v>
      </c>
      <c r="Z57" s="4">
        <f t="shared" si="2"/>
        <v>0.15</v>
      </c>
      <c r="AA57" s="4" t="str">
        <f t="shared" si="3"/>
        <v>155:0.15,</v>
      </c>
    </row>
    <row r="58" spans="19:27">
      <c r="S58" s="4" t="str">
        <f t="shared" si="8"/>
        <v>e wood riparian cottonwood closed</v>
      </c>
      <c r="T58" s="4">
        <v>156</v>
      </c>
      <c r="U58" s="4">
        <f t="shared" si="0"/>
        <v>25</v>
      </c>
      <c r="V58" s="4" t="str">
        <f t="shared" si="1"/>
        <v>156:25,</v>
      </c>
      <c r="X58" s="4" t="str">
        <f t="shared" si="9"/>
        <v>e wood riparian cottonwood closed</v>
      </c>
      <c r="Y58" s="4">
        <v>156</v>
      </c>
      <c r="Z58" s="4">
        <f t="shared" si="2"/>
        <v>0.15</v>
      </c>
      <c r="AA58" s="4" t="str">
        <f t="shared" si="3"/>
        <v>156:0.15,</v>
      </c>
    </row>
    <row r="59" spans="19:27">
      <c r="S59" s="4" t="str">
        <f t="shared" si="8"/>
        <v>e wood riparian cottonwood closed</v>
      </c>
      <c r="T59" s="4">
        <v>157</v>
      </c>
      <c r="U59" s="4">
        <f t="shared" si="0"/>
        <v>25</v>
      </c>
      <c r="V59" s="4" t="str">
        <f t="shared" si="1"/>
        <v>157:25,</v>
      </c>
      <c r="X59" s="4" t="str">
        <f t="shared" si="9"/>
        <v>e wood riparian cottonwood closed</v>
      </c>
      <c r="Y59" s="4">
        <v>157</v>
      </c>
      <c r="Z59" s="4">
        <f t="shared" si="2"/>
        <v>0.15</v>
      </c>
      <c r="AA59" s="4" t="str">
        <f t="shared" si="3"/>
        <v>157:0.15,</v>
      </c>
    </row>
    <row r="60" spans="19:27">
      <c r="S60" s="4" t="str">
        <f t="shared" si="8"/>
        <v>e wood riparian cottonwood closed</v>
      </c>
      <c r="T60" s="4">
        <v>158</v>
      </c>
      <c r="U60" s="4">
        <f t="shared" si="0"/>
        <v>25</v>
      </c>
      <c r="V60" s="4" t="str">
        <f t="shared" si="1"/>
        <v>158:25,</v>
      </c>
      <c r="X60" s="4" t="str">
        <f t="shared" si="9"/>
        <v>e wood riparian cottonwood closed</v>
      </c>
      <c r="Y60" s="4">
        <v>158</v>
      </c>
      <c r="Z60" s="4">
        <f t="shared" si="2"/>
        <v>0.15</v>
      </c>
      <c r="AA60" s="4" t="str">
        <f t="shared" si="3"/>
        <v>158:0.15,</v>
      </c>
    </row>
    <row r="61" spans="19:27">
      <c r="S61" s="4" t="str">
        <f t="shared" si="8"/>
        <v>e wood riparian cottonwood closed</v>
      </c>
      <c r="T61" s="4">
        <v>159</v>
      </c>
      <c r="U61" s="4">
        <f t="shared" si="0"/>
        <v>25</v>
      </c>
      <c r="V61" s="4" t="str">
        <f t="shared" si="1"/>
        <v>159:25,</v>
      </c>
      <c r="X61" s="4" t="str">
        <f t="shared" si="9"/>
        <v>e wood riparian cottonwood closed</v>
      </c>
      <c r="Y61" s="4">
        <v>159</v>
      </c>
      <c r="Z61" s="4">
        <f t="shared" si="2"/>
        <v>0.15</v>
      </c>
      <c r="AA61" s="4" t="str">
        <f t="shared" si="3"/>
        <v>159:0.15,</v>
      </c>
    </row>
    <row r="62" spans="19:27">
      <c r="S62" s="4" t="str">
        <f t="shared" si="8"/>
        <v>e wood riparian cottonwood closed</v>
      </c>
      <c r="T62" s="4">
        <v>160</v>
      </c>
      <c r="U62" s="4">
        <f t="shared" si="0"/>
        <v>25</v>
      </c>
      <c r="V62" s="4" t="str">
        <f t="shared" si="1"/>
        <v>160:25,</v>
      </c>
      <c r="X62" s="4" t="str">
        <f t="shared" si="9"/>
        <v>e wood riparian cottonwood closed</v>
      </c>
      <c r="Y62" s="4">
        <v>160</v>
      </c>
      <c r="Z62" s="4">
        <f t="shared" si="2"/>
        <v>0.15</v>
      </c>
      <c r="AA62" s="4" t="str">
        <f t="shared" si="3"/>
        <v>160:0.15,</v>
      </c>
    </row>
    <row r="63" spans="19:27">
      <c r="S63" s="4" t="str">
        <f t="shared" si="8"/>
        <v>e wood riparian cottonwood closed</v>
      </c>
      <c r="T63" s="4">
        <v>161</v>
      </c>
      <c r="U63" s="4">
        <f t="shared" si="0"/>
        <v>25</v>
      </c>
      <c r="V63" s="4" t="str">
        <f t="shared" si="1"/>
        <v>161:25,</v>
      </c>
      <c r="X63" s="4" t="str">
        <f t="shared" si="9"/>
        <v>e wood riparian cottonwood closed</v>
      </c>
      <c r="Y63" s="4">
        <v>161</v>
      </c>
      <c r="Z63" s="4">
        <f t="shared" si="2"/>
        <v>0.15</v>
      </c>
      <c r="AA63" s="4" t="str">
        <f t="shared" si="3"/>
        <v>161:0.15,</v>
      </c>
    </row>
    <row r="64" spans="19:27">
      <c r="S64" s="4" t="str">
        <f t="shared" si="8"/>
        <v>e wood riparian cottonwood closed</v>
      </c>
      <c r="T64" s="4">
        <v>162</v>
      </c>
      <c r="U64" s="4">
        <f t="shared" si="0"/>
        <v>25</v>
      </c>
      <c r="V64" s="4" t="str">
        <f t="shared" si="1"/>
        <v>162:25,</v>
      </c>
      <c r="X64" s="4" t="str">
        <f t="shared" si="9"/>
        <v>e wood riparian cottonwood closed</v>
      </c>
      <c r="Y64" s="4">
        <v>162</v>
      </c>
      <c r="Z64" s="4">
        <f t="shared" si="2"/>
        <v>0.15</v>
      </c>
      <c r="AA64" s="4" t="str">
        <f t="shared" si="3"/>
        <v>162:0.15,</v>
      </c>
    </row>
    <row r="65" spans="19:27">
      <c r="S65" s="4" t="str">
        <f t="shared" si="8"/>
        <v>e wood riparian cottonwood closed</v>
      </c>
      <c r="T65" s="4">
        <v>163</v>
      </c>
      <c r="U65" s="4">
        <f t="shared" si="0"/>
        <v>25</v>
      </c>
      <c r="V65" s="4" t="str">
        <f t="shared" si="1"/>
        <v>163:25,</v>
      </c>
      <c r="X65" s="4" t="str">
        <f t="shared" si="9"/>
        <v>e wood riparian cottonwood closed</v>
      </c>
      <c r="Y65" s="4">
        <v>163</v>
      </c>
      <c r="Z65" s="4">
        <f t="shared" si="2"/>
        <v>0.15</v>
      </c>
      <c r="AA65" s="4" t="str">
        <f t="shared" si="3"/>
        <v>163:0.15,</v>
      </c>
    </row>
    <row r="66" spans="19:27">
      <c r="S66" s="4" t="str">
        <f t="shared" si="8"/>
        <v>e wood riparian cottonwood closed</v>
      </c>
      <c r="T66" s="4">
        <v>164</v>
      </c>
      <c r="U66" s="4">
        <f t="shared" ref="U66:U129" si="15">LOOKUP(S66,$E$16:$E$34,$N$16:$N$34)</f>
        <v>25</v>
      </c>
      <c r="V66" s="4" t="str">
        <f t="shared" si="1"/>
        <v>164:25,</v>
      </c>
      <c r="X66" s="4" t="str">
        <f t="shared" si="9"/>
        <v>e wood riparian cottonwood closed</v>
      </c>
      <c r="Y66" s="4">
        <v>164</v>
      </c>
      <c r="Z66" s="4">
        <f t="shared" si="2"/>
        <v>0.15</v>
      </c>
      <c r="AA66" s="4" t="str">
        <f t="shared" si="3"/>
        <v>164:0.15,</v>
      </c>
    </row>
    <row r="67" spans="19:27">
      <c r="S67" s="4" t="str">
        <f t="shared" si="8"/>
        <v>e wood riparian cottonwood closed</v>
      </c>
      <c r="T67" s="4">
        <v>165</v>
      </c>
      <c r="U67" s="4">
        <f t="shared" si="15"/>
        <v>25</v>
      </c>
      <c r="V67" s="4" t="str">
        <f t="shared" ref="V67:V130" si="16">CONCATENATE(T67,":",U67,",")</f>
        <v>165:25,</v>
      </c>
      <c r="X67" s="4" t="str">
        <f t="shared" si="9"/>
        <v>e wood riparian cottonwood closed</v>
      </c>
      <c r="Y67" s="4">
        <v>165</v>
      </c>
      <c r="Z67" s="4">
        <f t="shared" ref="Z67:Z130" si="17">LOOKUP(X67,$E$16:$E$34,$P$16:$P$34)</f>
        <v>0.15</v>
      </c>
      <c r="AA67" s="4" t="str">
        <f t="shared" ref="AA67:AA130" si="18">CONCATENATE(Y67,":",Z67,",")</f>
        <v>165:0.15,</v>
      </c>
    </row>
    <row r="68" spans="19:27">
      <c r="S68" s="4" t="str">
        <f t="shared" si="8"/>
        <v>e wood riparian cottonwood closed</v>
      </c>
      <c r="T68" s="4">
        <v>166</v>
      </c>
      <c r="U68" s="4">
        <f t="shared" si="15"/>
        <v>25</v>
      </c>
      <c r="V68" s="4" t="str">
        <f t="shared" si="16"/>
        <v>166:25,</v>
      </c>
      <c r="X68" s="4" t="str">
        <f t="shared" si="9"/>
        <v>e wood riparian cottonwood closed</v>
      </c>
      <c r="Y68" s="4">
        <v>166</v>
      </c>
      <c r="Z68" s="4">
        <f t="shared" si="17"/>
        <v>0.15</v>
      </c>
      <c r="AA68" s="4" t="str">
        <f t="shared" si="18"/>
        <v>166:0.15,</v>
      </c>
    </row>
    <row r="69" spans="19:27">
      <c r="S69" s="4" t="str">
        <f t="shared" si="8"/>
        <v>e wood riparian cottonwood closed</v>
      </c>
      <c r="T69" s="4">
        <v>167</v>
      </c>
      <c r="U69" s="4">
        <f t="shared" si="15"/>
        <v>25</v>
      </c>
      <c r="V69" s="4" t="str">
        <f t="shared" si="16"/>
        <v>167:25,</v>
      </c>
      <c r="X69" s="4" t="str">
        <f t="shared" si="9"/>
        <v>e wood riparian cottonwood closed</v>
      </c>
      <c r="Y69" s="4">
        <v>167</v>
      </c>
      <c r="Z69" s="4">
        <f t="shared" si="17"/>
        <v>0.15</v>
      </c>
      <c r="AA69" s="4" t="str">
        <f t="shared" si="18"/>
        <v>167:0.15,</v>
      </c>
    </row>
    <row r="70" spans="19:27">
      <c r="S70" s="4" t="str">
        <f t="shared" si="8"/>
        <v>e wood riparian cottonwood closed</v>
      </c>
      <c r="T70" s="4">
        <v>168</v>
      </c>
      <c r="U70" s="4">
        <f t="shared" si="15"/>
        <v>25</v>
      </c>
      <c r="V70" s="4" t="str">
        <f t="shared" si="16"/>
        <v>168:25,</v>
      </c>
      <c r="X70" s="4" t="str">
        <f t="shared" si="9"/>
        <v>e wood riparian cottonwood closed</v>
      </c>
      <c r="Y70" s="4">
        <v>168</v>
      </c>
      <c r="Z70" s="4">
        <f t="shared" si="17"/>
        <v>0.15</v>
      </c>
      <c r="AA70" s="4" t="str">
        <f t="shared" si="18"/>
        <v>168:0.15,</v>
      </c>
    </row>
    <row r="71" spans="19:27">
      <c r="S71" s="4" t="str">
        <f t="shared" si="8"/>
        <v>e wood riparian cottonwood closed</v>
      </c>
      <c r="T71" s="4">
        <v>169</v>
      </c>
      <c r="U71" s="4">
        <f t="shared" si="15"/>
        <v>25</v>
      </c>
      <c r="V71" s="4" t="str">
        <f t="shared" si="16"/>
        <v>169:25,</v>
      </c>
      <c r="X71" s="4" t="str">
        <f t="shared" si="9"/>
        <v>e wood riparian cottonwood closed</v>
      </c>
      <c r="Y71" s="4">
        <v>169</v>
      </c>
      <c r="Z71" s="4">
        <f t="shared" si="17"/>
        <v>0.15</v>
      </c>
      <c r="AA71" s="4" t="str">
        <f t="shared" si="18"/>
        <v>169:0.15,</v>
      </c>
    </row>
    <row r="72" spans="19:27">
      <c r="S72" s="4" t="str">
        <f t="shared" si="8"/>
        <v>e wood riparian cottonwood closed</v>
      </c>
      <c r="T72" s="4">
        <v>170</v>
      </c>
      <c r="U72" s="4">
        <f t="shared" si="15"/>
        <v>25</v>
      </c>
      <c r="V72" s="4" t="str">
        <f t="shared" si="16"/>
        <v>170:25,</v>
      </c>
      <c r="X72" s="4" t="str">
        <f t="shared" si="9"/>
        <v>e wood riparian cottonwood closed</v>
      </c>
      <c r="Y72" s="4">
        <v>170</v>
      </c>
      <c r="Z72" s="4">
        <f t="shared" si="17"/>
        <v>0.15</v>
      </c>
      <c r="AA72" s="4" t="str">
        <f t="shared" si="18"/>
        <v>170:0.15,</v>
      </c>
    </row>
    <row r="73" spans="19:27">
      <c r="S73" s="4" t="str">
        <f t="shared" si="8"/>
        <v>e wood riparian cottonwood closed</v>
      </c>
      <c r="T73" s="4">
        <v>171</v>
      </c>
      <c r="U73" s="4">
        <f t="shared" si="15"/>
        <v>25</v>
      </c>
      <c r="V73" s="4" t="str">
        <f t="shared" si="16"/>
        <v>171:25,</v>
      </c>
      <c r="X73" s="4" t="str">
        <f t="shared" si="9"/>
        <v>e wood riparian cottonwood closed</v>
      </c>
      <c r="Y73" s="4">
        <v>171</v>
      </c>
      <c r="Z73" s="4">
        <f t="shared" si="17"/>
        <v>0.15</v>
      </c>
      <c r="AA73" s="4" t="str">
        <f t="shared" si="18"/>
        <v>171:0.15,</v>
      </c>
    </row>
    <row r="74" spans="19:27">
      <c r="S74" s="4" t="str">
        <f t="shared" si="8"/>
        <v>e wood riparian cottonwood closed</v>
      </c>
      <c r="T74" s="4">
        <v>172</v>
      </c>
      <c r="U74" s="4">
        <f t="shared" si="15"/>
        <v>25</v>
      </c>
      <c r="V74" s="4" t="str">
        <f t="shared" si="16"/>
        <v>172:25,</v>
      </c>
      <c r="X74" s="4" t="str">
        <f t="shared" si="9"/>
        <v>e wood riparian cottonwood closed</v>
      </c>
      <c r="Y74" s="4">
        <v>172</v>
      </c>
      <c r="Z74" s="4">
        <f t="shared" si="17"/>
        <v>0.15</v>
      </c>
      <c r="AA74" s="4" t="str">
        <f t="shared" si="18"/>
        <v>172:0.15,</v>
      </c>
    </row>
    <row r="75" spans="19:27">
      <c r="S75" s="4" t="str">
        <f t="shared" si="8"/>
        <v>e wood riparian cottonwood closed</v>
      </c>
      <c r="T75" s="4">
        <v>173</v>
      </c>
      <c r="U75" s="4">
        <f t="shared" si="15"/>
        <v>25</v>
      </c>
      <c r="V75" s="4" t="str">
        <f t="shared" si="16"/>
        <v>173:25,</v>
      </c>
      <c r="X75" s="4" t="str">
        <f t="shared" si="9"/>
        <v>e wood riparian cottonwood closed</v>
      </c>
      <c r="Y75" s="4">
        <v>173</v>
      </c>
      <c r="Z75" s="4">
        <f t="shared" si="17"/>
        <v>0.15</v>
      </c>
      <c r="AA75" s="4" t="str">
        <f t="shared" si="18"/>
        <v>173:0.15,</v>
      </c>
    </row>
    <row r="76" spans="19:27">
      <c r="S76" s="4" t="str">
        <f t="shared" si="8"/>
        <v>e wood riparian cottonwood closed</v>
      </c>
      <c r="T76" s="4">
        <v>174</v>
      </c>
      <c r="U76" s="4">
        <f t="shared" si="15"/>
        <v>25</v>
      </c>
      <c r="V76" s="4" t="str">
        <f t="shared" si="16"/>
        <v>174:25,</v>
      </c>
      <c r="X76" s="4" t="str">
        <f t="shared" si="9"/>
        <v>e wood riparian cottonwood closed</v>
      </c>
      <c r="Y76" s="4">
        <v>174</v>
      </c>
      <c r="Z76" s="4">
        <f t="shared" si="17"/>
        <v>0.15</v>
      </c>
      <c r="AA76" s="4" t="str">
        <f t="shared" si="18"/>
        <v>174:0.15,</v>
      </c>
    </row>
    <row r="77" spans="19:27">
      <c r="S77" s="4" t="str">
        <f t="shared" si="8"/>
        <v>e wood riparian cottonwood closed</v>
      </c>
      <c r="T77" s="4">
        <v>175</v>
      </c>
      <c r="U77" s="4">
        <f t="shared" si="15"/>
        <v>25</v>
      </c>
      <c r="V77" s="4" t="str">
        <f t="shared" si="16"/>
        <v>175:25,</v>
      </c>
      <c r="X77" s="4" t="str">
        <f t="shared" si="9"/>
        <v>e wood riparian cottonwood closed</v>
      </c>
      <c r="Y77" s="4">
        <v>175</v>
      </c>
      <c r="Z77" s="4">
        <f t="shared" si="17"/>
        <v>0.15</v>
      </c>
      <c r="AA77" s="4" t="str">
        <f t="shared" si="18"/>
        <v>175:0.15,</v>
      </c>
    </row>
    <row r="78" spans="19:27">
      <c r="S78" s="4" t="str">
        <f t="shared" ref="S78:S82" si="19">CONCATENATE($C$20," ",$D$20)</f>
        <v>e wood riparian cottonwood closed</v>
      </c>
      <c r="T78" s="4">
        <v>176</v>
      </c>
      <c r="U78" s="4">
        <f t="shared" si="15"/>
        <v>25</v>
      </c>
      <c r="V78" s="4" t="str">
        <f t="shared" si="16"/>
        <v>176:25,</v>
      </c>
      <c r="X78" s="4" t="str">
        <f t="shared" ref="X78:X82" si="20">CONCATENATE($C$20," ",$D$20)</f>
        <v>e wood riparian cottonwood closed</v>
      </c>
      <c r="Y78" s="4">
        <v>176</v>
      </c>
      <c r="Z78" s="4">
        <f t="shared" si="17"/>
        <v>0.15</v>
      </c>
      <c r="AA78" s="4" t="str">
        <f t="shared" si="18"/>
        <v>176:0.15,</v>
      </c>
    </row>
    <row r="79" spans="19:27">
      <c r="S79" s="4" t="str">
        <f t="shared" si="19"/>
        <v>e wood riparian cottonwood closed</v>
      </c>
      <c r="T79" s="4">
        <v>177</v>
      </c>
      <c r="U79" s="4">
        <f t="shared" si="15"/>
        <v>25</v>
      </c>
      <c r="V79" s="4" t="str">
        <f t="shared" si="16"/>
        <v>177:25,</v>
      </c>
      <c r="X79" s="4" t="str">
        <f t="shared" si="20"/>
        <v>e wood riparian cottonwood closed</v>
      </c>
      <c r="Y79" s="4">
        <v>177</v>
      </c>
      <c r="Z79" s="4">
        <f t="shared" si="17"/>
        <v>0.15</v>
      </c>
      <c r="AA79" s="4" t="str">
        <f t="shared" si="18"/>
        <v>177:0.15,</v>
      </c>
    </row>
    <row r="80" spans="19:27">
      <c r="S80" s="4" t="str">
        <f t="shared" si="19"/>
        <v>e wood riparian cottonwood closed</v>
      </c>
      <c r="T80" s="4">
        <v>178</v>
      </c>
      <c r="U80" s="4">
        <f t="shared" si="15"/>
        <v>25</v>
      </c>
      <c r="V80" s="4" t="str">
        <f t="shared" si="16"/>
        <v>178:25,</v>
      </c>
      <c r="X80" s="4" t="str">
        <f t="shared" si="20"/>
        <v>e wood riparian cottonwood closed</v>
      </c>
      <c r="Y80" s="4">
        <v>178</v>
      </c>
      <c r="Z80" s="4">
        <f t="shared" si="17"/>
        <v>0.15</v>
      </c>
      <c r="AA80" s="4" t="str">
        <f t="shared" si="18"/>
        <v>178:0.15,</v>
      </c>
    </row>
    <row r="81" spans="19:27">
      <c r="S81" s="4" t="str">
        <f t="shared" si="19"/>
        <v>e wood riparian cottonwood closed</v>
      </c>
      <c r="T81" s="4">
        <v>179</v>
      </c>
      <c r="U81" s="4">
        <f t="shared" si="15"/>
        <v>25</v>
      </c>
      <c r="V81" s="4" t="str">
        <f t="shared" si="16"/>
        <v>179:25,</v>
      </c>
      <c r="X81" s="4" t="str">
        <f t="shared" si="20"/>
        <v>e wood riparian cottonwood closed</v>
      </c>
      <c r="Y81" s="4">
        <v>179</v>
      </c>
      <c r="Z81" s="4">
        <f t="shared" si="17"/>
        <v>0.15</v>
      </c>
      <c r="AA81" s="4" t="str">
        <f t="shared" si="18"/>
        <v>179:0.15,</v>
      </c>
    </row>
    <row r="82" spans="19:27">
      <c r="S82" s="4" t="str">
        <f t="shared" si="19"/>
        <v>e wood riparian cottonwood closed</v>
      </c>
      <c r="T82" s="4">
        <v>180</v>
      </c>
      <c r="U82" s="4">
        <f t="shared" si="15"/>
        <v>25</v>
      </c>
      <c r="V82" s="4" t="str">
        <f t="shared" si="16"/>
        <v>180:25,</v>
      </c>
      <c r="X82" s="4" t="str">
        <f t="shared" si="20"/>
        <v>e wood riparian cottonwood closed</v>
      </c>
      <c r="Y82" s="4">
        <v>180</v>
      </c>
      <c r="Z82" s="4">
        <f t="shared" si="17"/>
        <v>0.15</v>
      </c>
      <c r="AA82" s="4" t="str">
        <f t="shared" si="18"/>
        <v>180:0.15,</v>
      </c>
    </row>
    <row r="83" spans="19:27">
      <c r="S83" s="4" t="str">
        <f>CONCATENATE($C$21," ",$D$21)</f>
        <v>f wood riparian juniper dense</v>
      </c>
      <c r="T83" s="4">
        <v>181</v>
      </c>
      <c r="U83" s="4">
        <f t="shared" si="15"/>
        <v>30</v>
      </c>
      <c r="V83" s="4" t="str">
        <f t="shared" si="16"/>
        <v>181:30,</v>
      </c>
      <c r="X83" s="4" t="str">
        <f>CONCATENATE($C$21," ",$D$21)</f>
        <v>f wood riparian juniper dense</v>
      </c>
      <c r="Y83" s="4">
        <v>181</v>
      </c>
      <c r="Z83" s="4">
        <f t="shared" si="17"/>
        <v>0.18</v>
      </c>
      <c r="AA83" s="4" t="str">
        <f t="shared" si="18"/>
        <v>181:0.18,</v>
      </c>
    </row>
    <row r="84" spans="19:27">
      <c r="S84" s="4" t="str">
        <f t="shared" ref="S84:S101" si="21">CONCATENATE($C$21," ",$D$21)</f>
        <v>f wood riparian juniper dense</v>
      </c>
      <c r="T84" s="4">
        <v>182</v>
      </c>
      <c r="U84" s="4">
        <f t="shared" si="15"/>
        <v>30</v>
      </c>
      <c r="V84" s="4" t="str">
        <f t="shared" si="16"/>
        <v>182:30,</v>
      </c>
      <c r="X84" s="4" t="str">
        <f t="shared" ref="X84:X101" si="22">CONCATENATE($C$21," ",$D$21)</f>
        <v>f wood riparian juniper dense</v>
      </c>
      <c r="Y84" s="4">
        <v>182</v>
      </c>
      <c r="Z84" s="4">
        <f t="shared" si="17"/>
        <v>0.18</v>
      </c>
      <c r="AA84" s="4" t="str">
        <f t="shared" si="18"/>
        <v>182:0.18,</v>
      </c>
    </row>
    <row r="85" spans="19:27">
      <c r="S85" s="4" t="str">
        <f t="shared" si="21"/>
        <v>f wood riparian juniper dense</v>
      </c>
      <c r="T85" s="4">
        <v>183</v>
      </c>
      <c r="U85" s="4">
        <f t="shared" si="15"/>
        <v>30</v>
      </c>
      <c r="V85" s="4" t="str">
        <f t="shared" si="16"/>
        <v>183:30,</v>
      </c>
      <c r="X85" s="4" t="str">
        <f t="shared" si="22"/>
        <v>f wood riparian juniper dense</v>
      </c>
      <c r="Y85" s="4">
        <v>183</v>
      </c>
      <c r="Z85" s="4">
        <f t="shared" si="17"/>
        <v>0.18</v>
      </c>
      <c r="AA85" s="4" t="str">
        <f t="shared" si="18"/>
        <v>183:0.18,</v>
      </c>
    </row>
    <row r="86" spans="19:27">
      <c r="S86" s="4" t="str">
        <f t="shared" si="21"/>
        <v>f wood riparian juniper dense</v>
      </c>
      <c r="T86" s="4">
        <v>184</v>
      </c>
      <c r="U86" s="4">
        <f t="shared" si="15"/>
        <v>30</v>
      </c>
      <c r="V86" s="4" t="str">
        <f t="shared" si="16"/>
        <v>184:30,</v>
      </c>
      <c r="X86" s="4" t="str">
        <f t="shared" si="22"/>
        <v>f wood riparian juniper dense</v>
      </c>
      <c r="Y86" s="4">
        <v>184</v>
      </c>
      <c r="Z86" s="4">
        <f t="shared" si="17"/>
        <v>0.18</v>
      </c>
      <c r="AA86" s="4" t="str">
        <f t="shared" si="18"/>
        <v>184:0.18,</v>
      </c>
    </row>
    <row r="87" spans="19:27">
      <c r="S87" s="4" t="str">
        <f t="shared" si="21"/>
        <v>f wood riparian juniper dense</v>
      </c>
      <c r="T87" s="4">
        <v>185</v>
      </c>
      <c r="U87" s="4">
        <f t="shared" si="15"/>
        <v>30</v>
      </c>
      <c r="V87" s="4" t="str">
        <f t="shared" si="16"/>
        <v>185:30,</v>
      </c>
      <c r="X87" s="4" t="str">
        <f t="shared" si="22"/>
        <v>f wood riparian juniper dense</v>
      </c>
      <c r="Y87" s="4">
        <v>185</v>
      </c>
      <c r="Z87" s="4">
        <f t="shared" si="17"/>
        <v>0.18</v>
      </c>
      <c r="AA87" s="4" t="str">
        <f t="shared" si="18"/>
        <v>185:0.18,</v>
      </c>
    </row>
    <row r="88" spans="19:27">
      <c r="S88" s="4" t="str">
        <f t="shared" si="21"/>
        <v>f wood riparian juniper dense</v>
      </c>
      <c r="T88" s="4">
        <v>186</v>
      </c>
      <c r="U88" s="4">
        <f t="shared" si="15"/>
        <v>30</v>
      </c>
      <c r="V88" s="4" t="str">
        <f t="shared" si="16"/>
        <v>186:30,</v>
      </c>
      <c r="X88" s="4" t="str">
        <f t="shared" si="22"/>
        <v>f wood riparian juniper dense</v>
      </c>
      <c r="Y88" s="4">
        <v>186</v>
      </c>
      <c r="Z88" s="4">
        <f t="shared" si="17"/>
        <v>0.18</v>
      </c>
      <c r="AA88" s="4" t="str">
        <f t="shared" si="18"/>
        <v>186:0.18,</v>
      </c>
    </row>
    <row r="89" spans="19:27">
      <c r="S89" s="4" t="str">
        <f t="shared" si="21"/>
        <v>f wood riparian juniper dense</v>
      </c>
      <c r="T89" s="4">
        <v>187</v>
      </c>
      <c r="U89" s="4">
        <f t="shared" si="15"/>
        <v>30</v>
      </c>
      <c r="V89" s="4" t="str">
        <f t="shared" si="16"/>
        <v>187:30,</v>
      </c>
      <c r="X89" s="4" t="str">
        <f t="shared" si="22"/>
        <v>f wood riparian juniper dense</v>
      </c>
      <c r="Y89" s="4">
        <v>187</v>
      </c>
      <c r="Z89" s="4">
        <f t="shared" si="17"/>
        <v>0.18</v>
      </c>
      <c r="AA89" s="4" t="str">
        <f t="shared" si="18"/>
        <v>187:0.18,</v>
      </c>
    </row>
    <row r="90" spans="19:27">
      <c r="S90" s="4" t="str">
        <f t="shared" si="21"/>
        <v>f wood riparian juniper dense</v>
      </c>
      <c r="T90" s="4">
        <v>188</v>
      </c>
      <c r="U90" s="4">
        <f t="shared" si="15"/>
        <v>30</v>
      </c>
      <c r="V90" s="4" t="str">
        <f t="shared" si="16"/>
        <v>188:30,</v>
      </c>
      <c r="X90" s="4" t="str">
        <f t="shared" si="22"/>
        <v>f wood riparian juniper dense</v>
      </c>
      <c r="Y90" s="4">
        <v>188</v>
      </c>
      <c r="Z90" s="4">
        <f t="shared" si="17"/>
        <v>0.18</v>
      </c>
      <c r="AA90" s="4" t="str">
        <f t="shared" si="18"/>
        <v>188:0.18,</v>
      </c>
    </row>
    <row r="91" spans="19:27">
      <c r="S91" s="4" t="str">
        <f t="shared" si="21"/>
        <v>f wood riparian juniper dense</v>
      </c>
      <c r="T91" s="4">
        <v>189</v>
      </c>
      <c r="U91" s="4">
        <f t="shared" si="15"/>
        <v>30</v>
      </c>
      <c r="V91" s="4" t="str">
        <f t="shared" si="16"/>
        <v>189:30,</v>
      </c>
      <c r="X91" s="4" t="str">
        <f t="shared" si="22"/>
        <v>f wood riparian juniper dense</v>
      </c>
      <c r="Y91" s="4">
        <v>189</v>
      </c>
      <c r="Z91" s="4">
        <f t="shared" si="17"/>
        <v>0.18</v>
      </c>
      <c r="AA91" s="4" t="str">
        <f t="shared" si="18"/>
        <v>189:0.18,</v>
      </c>
    </row>
    <row r="92" spans="19:27">
      <c r="S92" s="4" t="str">
        <f t="shared" si="21"/>
        <v>f wood riparian juniper dense</v>
      </c>
      <c r="T92" s="4">
        <v>190</v>
      </c>
      <c r="U92" s="4">
        <f t="shared" si="15"/>
        <v>30</v>
      </c>
      <c r="V92" s="4" t="str">
        <f t="shared" si="16"/>
        <v>190:30,</v>
      </c>
      <c r="X92" s="4" t="str">
        <f t="shared" si="22"/>
        <v>f wood riparian juniper dense</v>
      </c>
      <c r="Y92" s="4">
        <v>190</v>
      </c>
      <c r="Z92" s="4">
        <f t="shared" si="17"/>
        <v>0.18</v>
      </c>
      <c r="AA92" s="4" t="str">
        <f t="shared" si="18"/>
        <v>190:0.18,</v>
      </c>
    </row>
    <row r="93" spans="19:27">
      <c r="S93" s="4" t="str">
        <f t="shared" si="21"/>
        <v>f wood riparian juniper dense</v>
      </c>
      <c r="T93" s="4">
        <v>191</v>
      </c>
      <c r="U93" s="4">
        <f t="shared" si="15"/>
        <v>30</v>
      </c>
      <c r="V93" s="4" t="str">
        <f t="shared" si="16"/>
        <v>191:30,</v>
      </c>
      <c r="X93" s="4" t="str">
        <f t="shared" si="22"/>
        <v>f wood riparian juniper dense</v>
      </c>
      <c r="Y93" s="4">
        <v>191</v>
      </c>
      <c r="Z93" s="4">
        <f t="shared" si="17"/>
        <v>0.18</v>
      </c>
      <c r="AA93" s="4" t="str">
        <f t="shared" si="18"/>
        <v>191:0.18,</v>
      </c>
    </row>
    <row r="94" spans="19:27">
      <c r="S94" s="4" t="str">
        <f t="shared" si="21"/>
        <v>f wood riparian juniper dense</v>
      </c>
      <c r="T94" s="4">
        <v>192</v>
      </c>
      <c r="U94" s="4">
        <f t="shared" si="15"/>
        <v>30</v>
      </c>
      <c r="V94" s="4" t="str">
        <f t="shared" si="16"/>
        <v>192:30,</v>
      </c>
      <c r="X94" s="4" t="str">
        <f t="shared" si="22"/>
        <v>f wood riparian juniper dense</v>
      </c>
      <c r="Y94" s="4">
        <v>192</v>
      </c>
      <c r="Z94" s="4">
        <f t="shared" si="17"/>
        <v>0.18</v>
      </c>
      <c r="AA94" s="4" t="str">
        <f t="shared" si="18"/>
        <v>192:0.18,</v>
      </c>
    </row>
    <row r="95" spans="19:27">
      <c r="S95" s="4" t="str">
        <f t="shared" si="21"/>
        <v>f wood riparian juniper dense</v>
      </c>
      <c r="T95" s="4">
        <v>193</v>
      </c>
      <c r="U95" s="4">
        <f t="shared" si="15"/>
        <v>30</v>
      </c>
      <c r="V95" s="4" t="str">
        <f t="shared" si="16"/>
        <v>193:30,</v>
      </c>
      <c r="X95" s="4" t="str">
        <f t="shared" si="22"/>
        <v>f wood riparian juniper dense</v>
      </c>
      <c r="Y95" s="4">
        <v>193</v>
      </c>
      <c r="Z95" s="4">
        <f t="shared" si="17"/>
        <v>0.18</v>
      </c>
      <c r="AA95" s="4" t="str">
        <f t="shared" si="18"/>
        <v>193:0.18,</v>
      </c>
    </row>
    <row r="96" spans="19:27">
      <c r="S96" s="4" t="str">
        <f t="shared" si="21"/>
        <v>f wood riparian juniper dense</v>
      </c>
      <c r="T96" s="4">
        <v>194</v>
      </c>
      <c r="U96" s="4">
        <f t="shared" si="15"/>
        <v>30</v>
      </c>
      <c r="V96" s="4" t="str">
        <f t="shared" si="16"/>
        <v>194:30,</v>
      </c>
      <c r="X96" s="4" t="str">
        <f t="shared" si="22"/>
        <v>f wood riparian juniper dense</v>
      </c>
      <c r="Y96" s="4">
        <v>194</v>
      </c>
      <c r="Z96" s="4">
        <f t="shared" si="17"/>
        <v>0.18</v>
      </c>
      <c r="AA96" s="4" t="str">
        <f t="shared" si="18"/>
        <v>194:0.18,</v>
      </c>
    </row>
    <row r="97" spans="19:27">
      <c r="S97" s="4" t="str">
        <f t="shared" si="21"/>
        <v>f wood riparian juniper dense</v>
      </c>
      <c r="T97" s="4">
        <v>195</v>
      </c>
      <c r="U97" s="4">
        <f t="shared" si="15"/>
        <v>30</v>
      </c>
      <c r="V97" s="4" t="str">
        <f t="shared" si="16"/>
        <v>195:30,</v>
      </c>
      <c r="X97" s="4" t="str">
        <f t="shared" si="22"/>
        <v>f wood riparian juniper dense</v>
      </c>
      <c r="Y97" s="4">
        <v>195</v>
      </c>
      <c r="Z97" s="4">
        <f t="shared" si="17"/>
        <v>0.18</v>
      </c>
      <c r="AA97" s="4" t="str">
        <f t="shared" si="18"/>
        <v>195:0.18,</v>
      </c>
    </row>
    <row r="98" spans="19:27">
      <c r="S98" s="4" t="str">
        <f t="shared" si="21"/>
        <v>f wood riparian juniper dense</v>
      </c>
      <c r="T98" s="4">
        <v>196</v>
      </c>
      <c r="U98" s="4">
        <f t="shared" si="15"/>
        <v>30</v>
      </c>
      <c r="V98" s="4" t="str">
        <f t="shared" si="16"/>
        <v>196:30,</v>
      </c>
      <c r="X98" s="4" t="str">
        <f t="shared" si="22"/>
        <v>f wood riparian juniper dense</v>
      </c>
      <c r="Y98" s="4">
        <v>196</v>
      </c>
      <c r="Z98" s="4">
        <f t="shared" si="17"/>
        <v>0.18</v>
      </c>
      <c r="AA98" s="4" t="str">
        <f t="shared" si="18"/>
        <v>196:0.18,</v>
      </c>
    </row>
    <row r="99" spans="19:27">
      <c r="S99" s="4" t="str">
        <f t="shared" si="21"/>
        <v>f wood riparian juniper dense</v>
      </c>
      <c r="T99" s="4">
        <v>197</v>
      </c>
      <c r="U99" s="4">
        <f t="shared" si="15"/>
        <v>30</v>
      </c>
      <c r="V99" s="4" t="str">
        <f t="shared" si="16"/>
        <v>197:30,</v>
      </c>
      <c r="X99" s="4" t="str">
        <f t="shared" si="22"/>
        <v>f wood riparian juniper dense</v>
      </c>
      <c r="Y99" s="4">
        <v>197</v>
      </c>
      <c r="Z99" s="4">
        <f t="shared" si="17"/>
        <v>0.18</v>
      </c>
      <c r="AA99" s="4" t="str">
        <f t="shared" si="18"/>
        <v>197:0.18,</v>
      </c>
    </row>
    <row r="100" spans="19:27">
      <c r="S100" s="4" t="str">
        <f t="shared" si="21"/>
        <v>f wood riparian juniper dense</v>
      </c>
      <c r="T100" s="4">
        <v>198</v>
      </c>
      <c r="U100" s="4">
        <f t="shared" si="15"/>
        <v>30</v>
      </c>
      <c r="V100" s="4" t="str">
        <f t="shared" si="16"/>
        <v>198:30,</v>
      </c>
      <c r="X100" s="4" t="str">
        <f t="shared" si="22"/>
        <v>f wood riparian juniper dense</v>
      </c>
      <c r="Y100" s="4">
        <v>198</v>
      </c>
      <c r="Z100" s="4">
        <f t="shared" si="17"/>
        <v>0.18</v>
      </c>
      <c r="AA100" s="4" t="str">
        <f t="shared" si="18"/>
        <v>198:0.18,</v>
      </c>
    </row>
    <row r="101" spans="19:27">
      <c r="S101" s="4" t="str">
        <f t="shared" si="21"/>
        <v>f wood riparian juniper dense</v>
      </c>
      <c r="T101" s="4">
        <v>199</v>
      </c>
      <c r="U101" s="4">
        <f t="shared" si="15"/>
        <v>30</v>
      </c>
      <c r="V101" s="4" t="str">
        <f t="shared" si="16"/>
        <v>199:30,</v>
      </c>
      <c r="X101" s="4" t="str">
        <f t="shared" si="22"/>
        <v>f wood riparian juniper dense</v>
      </c>
      <c r="Y101" s="4">
        <v>199</v>
      </c>
      <c r="Z101" s="4">
        <f t="shared" si="17"/>
        <v>0.18</v>
      </c>
      <c r="AA101" s="4" t="str">
        <f t="shared" si="18"/>
        <v>199:0.18,</v>
      </c>
    </row>
    <row r="102" spans="19:27">
      <c r="S102" s="4" t="str">
        <f>CONCATENATE($C$22," ",$D$22)</f>
        <v>g shrub initial/ground</v>
      </c>
      <c r="T102" s="4">
        <v>200</v>
      </c>
      <c r="U102" s="4">
        <f t="shared" si="15"/>
        <v>4</v>
      </c>
      <c r="V102" s="4" t="str">
        <f t="shared" si="16"/>
        <v>200:4,</v>
      </c>
      <c r="X102" s="4" t="str">
        <f>CONCATENATE($C$22," ",$D$22)</f>
        <v>g shrub initial/ground</v>
      </c>
      <c r="Y102" s="4">
        <v>200</v>
      </c>
      <c r="Z102" s="4">
        <f t="shared" si="17"/>
        <v>1.6E-2</v>
      </c>
      <c r="AA102" s="4" t="str">
        <f t="shared" si="18"/>
        <v>200:0.016,</v>
      </c>
    </row>
    <row r="103" spans="19:27">
      <c r="S103" s="4" t="str">
        <f>CONCATENATE($C$22," ",$D$22)</f>
        <v>g shrub initial/ground</v>
      </c>
      <c r="T103" s="4">
        <v>201</v>
      </c>
      <c r="U103" s="4">
        <f t="shared" si="15"/>
        <v>4</v>
      </c>
      <c r="V103" s="4" t="str">
        <f t="shared" si="16"/>
        <v>201:4,</v>
      </c>
      <c r="X103" s="4" t="str">
        <f>CONCATENATE($C$22," ",$D$22)</f>
        <v>g shrub initial/ground</v>
      </c>
      <c r="Y103" s="4">
        <v>201</v>
      </c>
      <c r="Z103" s="4">
        <f t="shared" si="17"/>
        <v>1.6E-2</v>
      </c>
      <c r="AA103" s="4" t="str">
        <f t="shared" si="18"/>
        <v>201:0.016,</v>
      </c>
    </row>
    <row r="104" spans="19:27">
      <c r="S104" s="4" t="str">
        <f t="shared" ref="S104:S110" si="23">CONCATENATE($C$23," ",$D$23)</f>
        <v>h shrub apache plume sparse</v>
      </c>
      <c r="T104" s="4">
        <v>202</v>
      </c>
      <c r="U104" s="4">
        <f t="shared" si="15"/>
        <v>10</v>
      </c>
      <c r="V104" s="4" t="str">
        <f t="shared" si="16"/>
        <v>202:10,</v>
      </c>
      <c r="X104" s="4" t="str">
        <f t="shared" ref="X104:X110" si="24">CONCATENATE($C$23," ",$D$23)</f>
        <v>h shrub apache plume sparse</v>
      </c>
      <c r="Y104" s="4">
        <v>202</v>
      </c>
      <c r="Z104" s="4">
        <f t="shared" si="17"/>
        <v>0.05</v>
      </c>
      <c r="AA104" s="4" t="str">
        <f t="shared" si="18"/>
        <v>202:0.05,</v>
      </c>
    </row>
    <row r="105" spans="19:27">
      <c r="S105" s="4" t="str">
        <f t="shared" si="23"/>
        <v>h shrub apache plume sparse</v>
      </c>
      <c r="T105" s="4">
        <v>203</v>
      </c>
      <c r="U105" s="4">
        <f t="shared" si="15"/>
        <v>10</v>
      </c>
      <c r="V105" s="4" t="str">
        <f t="shared" si="16"/>
        <v>203:10,</v>
      </c>
      <c r="X105" s="4" t="str">
        <f t="shared" si="24"/>
        <v>h shrub apache plume sparse</v>
      </c>
      <c r="Y105" s="4">
        <v>203</v>
      </c>
      <c r="Z105" s="4">
        <f t="shared" si="17"/>
        <v>0.05</v>
      </c>
      <c r="AA105" s="4" t="str">
        <f t="shared" si="18"/>
        <v>203:0.05,</v>
      </c>
    </row>
    <row r="106" spans="19:27">
      <c r="S106" s="4" t="str">
        <f t="shared" si="23"/>
        <v>h shrub apache plume sparse</v>
      </c>
      <c r="T106" s="4">
        <v>204</v>
      </c>
      <c r="U106" s="4">
        <f t="shared" si="15"/>
        <v>10</v>
      </c>
      <c r="V106" s="4" t="str">
        <f t="shared" si="16"/>
        <v>204:10,</v>
      </c>
      <c r="X106" s="4" t="str">
        <f t="shared" si="24"/>
        <v>h shrub apache plume sparse</v>
      </c>
      <c r="Y106" s="4">
        <v>204</v>
      </c>
      <c r="Z106" s="4">
        <f t="shared" si="17"/>
        <v>0.05</v>
      </c>
      <c r="AA106" s="4" t="str">
        <f t="shared" si="18"/>
        <v>204:0.05,</v>
      </c>
    </row>
    <row r="107" spans="19:27">
      <c r="S107" s="4" t="str">
        <f t="shared" si="23"/>
        <v>h shrub apache plume sparse</v>
      </c>
      <c r="T107" s="4">
        <v>205</v>
      </c>
      <c r="U107" s="4">
        <f t="shared" si="15"/>
        <v>10</v>
      </c>
      <c r="V107" s="4" t="str">
        <f t="shared" si="16"/>
        <v>205:10,</v>
      </c>
      <c r="X107" s="4" t="str">
        <f t="shared" si="24"/>
        <v>h shrub apache plume sparse</v>
      </c>
      <c r="Y107" s="4">
        <v>205</v>
      </c>
      <c r="Z107" s="4">
        <f t="shared" si="17"/>
        <v>0.05</v>
      </c>
      <c r="AA107" s="4" t="str">
        <f t="shared" si="18"/>
        <v>205:0.05,</v>
      </c>
    </row>
    <row r="108" spans="19:27">
      <c r="S108" s="4" t="str">
        <f t="shared" si="23"/>
        <v>h shrub apache plume sparse</v>
      </c>
      <c r="T108" s="4">
        <v>206</v>
      </c>
      <c r="U108" s="4">
        <f t="shared" si="15"/>
        <v>10</v>
      </c>
      <c r="V108" s="4" t="str">
        <f t="shared" si="16"/>
        <v>206:10,</v>
      </c>
      <c r="X108" s="4" t="str">
        <f t="shared" si="24"/>
        <v>h shrub apache plume sparse</v>
      </c>
      <c r="Y108" s="4">
        <v>206</v>
      </c>
      <c r="Z108" s="4">
        <f t="shared" si="17"/>
        <v>0.05</v>
      </c>
      <c r="AA108" s="4" t="str">
        <f t="shared" si="18"/>
        <v>206:0.05,</v>
      </c>
    </row>
    <row r="109" spans="19:27">
      <c r="S109" s="4" t="str">
        <f t="shared" si="23"/>
        <v>h shrub apache plume sparse</v>
      </c>
      <c r="T109" s="4">
        <v>207</v>
      </c>
      <c r="U109" s="4">
        <f t="shared" si="15"/>
        <v>10</v>
      </c>
      <c r="V109" s="4" t="str">
        <f t="shared" si="16"/>
        <v>207:10,</v>
      </c>
      <c r="X109" s="4" t="str">
        <f t="shared" si="24"/>
        <v>h shrub apache plume sparse</v>
      </c>
      <c r="Y109" s="4">
        <v>207</v>
      </c>
      <c r="Z109" s="4">
        <f t="shared" si="17"/>
        <v>0.05</v>
      </c>
      <c r="AA109" s="4" t="str">
        <f t="shared" si="18"/>
        <v>207:0.05,</v>
      </c>
    </row>
    <row r="110" spans="19:27">
      <c r="S110" s="4" t="str">
        <f t="shared" si="23"/>
        <v>h shrub apache plume sparse</v>
      </c>
      <c r="T110" s="4">
        <v>208</v>
      </c>
      <c r="U110" s="4">
        <f t="shared" si="15"/>
        <v>10</v>
      </c>
      <c r="V110" s="4" t="str">
        <f t="shared" si="16"/>
        <v>208:10,</v>
      </c>
      <c r="X110" s="4" t="str">
        <f t="shared" si="24"/>
        <v>h shrub apache plume sparse</v>
      </c>
      <c r="Y110" s="4">
        <v>208</v>
      </c>
      <c r="Z110" s="4">
        <f t="shared" si="17"/>
        <v>0.05</v>
      </c>
      <c r="AA110" s="4" t="str">
        <f t="shared" si="18"/>
        <v>208:0.05,</v>
      </c>
    </row>
    <row r="111" spans="19:27">
      <c r="S111" s="4" t="str">
        <f t="shared" ref="S111:S132" si="25">CONCATENATE($C$24," ",$D$24)</f>
        <v>i shrub apache plume dense</v>
      </c>
      <c r="T111" s="4">
        <v>209</v>
      </c>
      <c r="U111" s="4">
        <f t="shared" si="15"/>
        <v>15</v>
      </c>
      <c r="V111" s="4" t="str">
        <f t="shared" si="16"/>
        <v>209:15,</v>
      </c>
      <c r="X111" s="4" t="str">
        <f t="shared" ref="X111:X132" si="26">CONCATENATE($C$24," ",$D$24)</f>
        <v>i shrub apache plume dense</v>
      </c>
      <c r="Y111" s="4">
        <v>209</v>
      </c>
      <c r="Z111" s="4">
        <f t="shared" si="17"/>
        <v>0.18</v>
      </c>
      <c r="AA111" s="4" t="str">
        <f t="shared" si="18"/>
        <v>209:0.18,</v>
      </c>
    </row>
    <row r="112" spans="19:27">
      <c r="S112" s="4" t="str">
        <f t="shared" si="25"/>
        <v>i shrub apache plume dense</v>
      </c>
      <c r="T112" s="4">
        <v>210</v>
      </c>
      <c r="U112" s="4">
        <f t="shared" si="15"/>
        <v>15</v>
      </c>
      <c r="V112" s="4" t="str">
        <f t="shared" si="16"/>
        <v>210:15,</v>
      </c>
      <c r="X112" s="4" t="str">
        <f t="shared" si="26"/>
        <v>i shrub apache plume dense</v>
      </c>
      <c r="Y112" s="4">
        <v>210</v>
      </c>
      <c r="Z112" s="4">
        <f t="shared" si="17"/>
        <v>0.18</v>
      </c>
      <c r="AA112" s="4" t="str">
        <f t="shared" si="18"/>
        <v>210:0.18,</v>
      </c>
    </row>
    <row r="113" spans="19:27">
      <c r="S113" s="4" t="str">
        <f t="shared" si="25"/>
        <v>i shrub apache plume dense</v>
      </c>
      <c r="T113" s="4">
        <v>211</v>
      </c>
      <c r="U113" s="4">
        <f t="shared" si="15"/>
        <v>15</v>
      </c>
      <c r="V113" s="4" t="str">
        <f t="shared" si="16"/>
        <v>211:15,</v>
      </c>
      <c r="X113" s="4" t="str">
        <f t="shared" si="26"/>
        <v>i shrub apache plume dense</v>
      </c>
      <c r="Y113" s="4">
        <v>211</v>
      </c>
      <c r="Z113" s="4">
        <f t="shared" si="17"/>
        <v>0.18</v>
      </c>
      <c r="AA113" s="4" t="str">
        <f t="shared" si="18"/>
        <v>211:0.18,</v>
      </c>
    </row>
    <row r="114" spans="19:27">
      <c r="S114" s="4" t="str">
        <f t="shared" si="25"/>
        <v>i shrub apache plume dense</v>
      </c>
      <c r="T114" s="4">
        <v>212</v>
      </c>
      <c r="U114" s="4">
        <f t="shared" si="15"/>
        <v>15</v>
      </c>
      <c r="V114" s="4" t="str">
        <f t="shared" si="16"/>
        <v>212:15,</v>
      </c>
      <c r="X114" s="4" t="str">
        <f t="shared" si="26"/>
        <v>i shrub apache plume dense</v>
      </c>
      <c r="Y114" s="4">
        <v>212</v>
      </c>
      <c r="Z114" s="4">
        <f t="shared" si="17"/>
        <v>0.18</v>
      </c>
      <c r="AA114" s="4" t="str">
        <f t="shared" si="18"/>
        <v>212:0.18,</v>
      </c>
    </row>
    <row r="115" spans="19:27">
      <c r="S115" s="4" t="str">
        <f t="shared" si="25"/>
        <v>i shrub apache plume dense</v>
      </c>
      <c r="T115" s="4">
        <v>213</v>
      </c>
      <c r="U115" s="4">
        <f t="shared" si="15"/>
        <v>15</v>
      </c>
      <c r="V115" s="4" t="str">
        <f t="shared" si="16"/>
        <v>213:15,</v>
      </c>
      <c r="X115" s="4" t="str">
        <f t="shared" si="26"/>
        <v>i shrub apache plume dense</v>
      </c>
      <c r="Y115" s="4">
        <v>213</v>
      </c>
      <c r="Z115" s="4">
        <f t="shared" si="17"/>
        <v>0.18</v>
      </c>
      <c r="AA115" s="4" t="str">
        <f t="shared" si="18"/>
        <v>213:0.18,</v>
      </c>
    </row>
    <row r="116" spans="19:27">
      <c r="S116" s="4" t="str">
        <f t="shared" si="25"/>
        <v>i shrub apache plume dense</v>
      </c>
      <c r="T116" s="4">
        <v>214</v>
      </c>
      <c r="U116" s="4">
        <f t="shared" si="15"/>
        <v>15</v>
      </c>
      <c r="V116" s="4" t="str">
        <f t="shared" si="16"/>
        <v>214:15,</v>
      </c>
      <c r="X116" s="4" t="str">
        <f t="shared" si="26"/>
        <v>i shrub apache plume dense</v>
      </c>
      <c r="Y116" s="4">
        <v>214</v>
      </c>
      <c r="Z116" s="4">
        <f t="shared" si="17"/>
        <v>0.18</v>
      </c>
      <c r="AA116" s="4" t="str">
        <f t="shared" si="18"/>
        <v>214:0.18,</v>
      </c>
    </row>
    <row r="117" spans="19:27">
      <c r="S117" s="4" t="str">
        <f t="shared" si="25"/>
        <v>i shrub apache plume dense</v>
      </c>
      <c r="T117" s="4">
        <v>215</v>
      </c>
      <c r="U117" s="4">
        <f t="shared" si="15"/>
        <v>15</v>
      </c>
      <c r="V117" s="4" t="str">
        <f t="shared" si="16"/>
        <v>215:15,</v>
      </c>
      <c r="X117" s="4" t="str">
        <f t="shared" si="26"/>
        <v>i shrub apache plume dense</v>
      </c>
      <c r="Y117" s="4">
        <v>215</v>
      </c>
      <c r="Z117" s="4">
        <f t="shared" si="17"/>
        <v>0.18</v>
      </c>
      <c r="AA117" s="4" t="str">
        <f t="shared" si="18"/>
        <v>215:0.18,</v>
      </c>
    </row>
    <row r="118" spans="19:27">
      <c r="S118" s="4" t="str">
        <f t="shared" si="25"/>
        <v>i shrub apache plume dense</v>
      </c>
      <c r="T118" s="4">
        <v>216</v>
      </c>
      <c r="U118" s="4">
        <f t="shared" si="15"/>
        <v>15</v>
      </c>
      <c r="V118" s="4" t="str">
        <f t="shared" si="16"/>
        <v>216:15,</v>
      </c>
      <c r="X118" s="4" t="str">
        <f t="shared" si="26"/>
        <v>i shrub apache plume dense</v>
      </c>
      <c r="Y118" s="4">
        <v>216</v>
      </c>
      <c r="Z118" s="4">
        <f t="shared" si="17"/>
        <v>0.18</v>
      </c>
      <c r="AA118" s="4" t="str">
        <f t="shared" si="18"/>
        <v>216:0.18,</v>
      </c>
    </row>
    <row r="119" spans="19:27">
      <c r="S119" s="4" t="str">
        <f t="shared" si="25"/>
        <v>i shrub apache plume dense</v>
      </c>
      <c r="T119" s="4">
        <v>217</v>
      </c>
      <c r="U119" s="4">
        <f t="shared" si="15"/>
        <v>15</v>
      </c>
      <c r="V119" s="4" t="str">
        <f t="shared" si="16"/>
        <v>217:15,</v>
      </c>
      <c r="X119" s="4" t="str">
        <f t="shared" si="26"/>
        <v>i shrub apache plume dense</v>
      </c>
      <c r="Y119" s="4">
        <v>217</v>
      </c>
      <c r="Z119" s="4">
        <f t="shared" si="17"/>
        <v>0.18</v>
      </c>
      <c r="AA119" s="4" t="str">
        <f t="shared" si="18"/>
        <v>217:0.18,</v>
      </c>
    </row>
    <row r="120" spans="19:27">
      <c r="S120" s="4" t="str">
        <f t="shared" si="25"/>
        <v>i shrub apache plume dense</v>
      </c>
      <c r="T120" s="4">
        <v>218</v>
      </c>
      <c r="U120" s="4">
        <f t="shared" si="15"/>
        <v>15</v>
      </c>
      <c r="V120" s="4" t="str">
        <f t="shared" si="16"/>
        <v>218:15,</v>
      </c>
      <c r="X120" s="4" t="str">
        <f t="shared" si="26"/>
        <v>i shrub apache plume dense</v>
      </c>
      <c r="Y120" s="4">
        <v>218</v>
      </c>
      <c r="Z120" s="4">
        <f t="shared" si="17"/>
        <v>0.18</v>
      </c>
      <c r="AA120" s="4" t="str">
        <f t="shared" si="18"/>
        <v>218:0.18,</v>
      </c>
    </row>
    <row r="121" spans="19:27">
      <c r="S121" s="4" t="str">
        <f t="shared" si="25"/>
        <v>i shrub apache plume dense</v>
      </c>
      <c r="T121" s="4">
        <v>219</v>
      </c>
      <c r="U121" s="4">
        <f t="shared" si="15"/>
        <v>15</v>
      </c>
      <c r="V121" s="4" t="str">
        <f t="shared" si="16"/>
        <v>219:15,</v>
      </c>
      <c r="X121" s="4" t="str">
        <f t="shared" si="26"/>
        <v>i shrub apache plume dense</v>
      </c>
      <c r="Y121" s="4">
        <v>219</v>
      </c>
      <c r="Z121" s="4">
        <f t="shared" si="17"/>
        <v>0.18</v>
      </c>
      <c r="AA121" s="4" t="str">
        <f t="shared" si="18"/>
        <v>219:0.18,</v>
      </c>
    </row>
    <row r="122" spans="19:27">
      <c r="S122" s="4" t="str">
        <f t="shared" si="25"/>
        <v>i shrub apache plume dense</v>
      </c>
      <c r="T122" s="4">
        <v>220</v>
      </c>
      <c r="U122" s="4">
        <f t="shared" si="15"/>
        <v>15</v>
      </c>
      <c r="V122" s="4" t="str">
        <f t="shared" si="16"/>
        <v>220:15,</v>
      </c>
      <c r="X122" s="4" t="str">
        <f t="shared" si="26"/>
        <v>i shrub apache plume dense</v>
      </c>
      <c r="Y122" s="4">
        <v>220</v>
      </c>
      <c r="Z122" s="4">
        <f t="shared" si="17"/>
        <v>0.18</v>
      </c>
      <c r="AA122" s="4" t="str">
        <f t="shared" si="18"/>
        <v>220:0.18,</v>
      </c>
    </row>
    <row r="123" spans="19:27">
      <c r="S123" s="4" t="str">
        <f t="shared" si="25"/>
        <v>i shrub apache plume dense</v>
      </c>
      <c r="T123" s="4">
        <v>221</v>
      </c>
      <c r="U123" s="4">
        <f t="shared" si="15"/>
        <v>15</v>
      </c>
      <c r="V123" s="4" t="str">
        <f t="shared" si="16"/>
        <v>221:15,</v>
      </c>
      <c r="X123" s="4" t="str">
        <f t="shared" si="26"/>
        <v>i shrub apache plume dense</v>
      </c>
      <c r="Y123" s="4">
        <v>221</v>
      </c>
      <c r="Z123" s="4">
        <f t="shared" si="17"/>
        <v>0.18</v>
      </c>
      <c r="AA123" s="4" t="str">
        <f t="shared" si="18"/>
        <v>221:0.18,</v>
      </c>
    </row>
    <row r="124" spans="19:27">
      <c r="S124" s="4" t="str">
        <f t="shared" si="25"/>
        <v>i shrub apache plume dense</v>
      </c>
      <c r="T124" s="4">
        <v>222</v>
      </c>
      <c r="U124" s="4">
        <f t="shared" si="15"/>
        <v>15</v>
      </c>
      <c r="V124" s="4" t="str">
        <f t="shared" si="16"/>
        <v>222:15,</v>
      </c>
      <c r="X124" s="4" t="str">
        <f t="shared" si="26"/>
        <v>i shrub apache plume dense</v>
      </c>
      <c r="Y124" s="4">
        <v>222</v>
      </c>
      <c r="Z124" s="4">
        <f t="shared" si="17"/>
        <v>0.18</v>
      </c>
      <c r="AA124" s="4" t="str">
        <f t="shared" si="18"/>
        <v>222:0.18,</v>
      </c>
    </row>
    <row r="125" spans="19:27">
      <c r="S125" s="4" t="str">
        <f t="shared" si="25"/>
        <v>i shrub apache plume dense</v>
      </c>
      <c r="T125" s="4">
        <v>223</v>
      </c>
      <c r="U125" s="4">
        <f t="shared" si="15"/>
        <v>15</v>
      </c>
      <c r="V125" s="4" t="str">
        <f t="shared" si="16"/>
        <v>223:15,</v>
      </c>
      <c r="X125" s="4" t="str">
        <f t="shared" si="26"/>
        <v>i shrub apache plume dense</v>
      </c>
      <c r="Y125" s="4">
        <v>223</v>
      </c>
      <c r="Z125" s="4">
        <f t="shared" si="17"/>
        <v>0.18</v>
      </c>
      <c r="AA125" s="4" t="str">
        <f t="shared" si="18"/>
        <v>223:0.18,</v>
      </c>
    </row>
    <row r="126" spans="19:27">
      <c r="S126" s="4" t="str">
        <f t="shared" si="25"/>
        <v>i shrub apache plume dense</v>
      </c>
      <c r="T126" s="4">
        <v>224</v>
      </c>
      <c r="U126" s="4">
        <f t="shared" si="15"/>
        <v>15</v>
      </c>
      <c r="V126" s="4" t="str">
        <f t="shared" si="16"/>
        <v>224:15,</v>
      </c>
      <c r="X126" s="4" t="str">
        <f t="shared" si="26"/>
        <v>i shrub apache plume dense</v>
      </c>
      <c r="Y126" s="4">
        <v>224</v>
      </c>
      <c r="Z126" s="4">
        <f t="shared" si="17"/>
        <v>0.18</v>
      </c>
      <c r="AA126" s="4" t="str">
        <f t="shared" si="18"/>
        <v>224:0.18,</v>
      </c>
    </row>
    <row r="127" spans="19:27">
      <c r="S127" s="4" t="str">
        <f t="shared" si="25"/>
        <v>i shrub apache plume dense</v>
      </c>
      <c r="T127" s="4">
        <v>225</v>
      </c>
      <c r="U127" s="4">
        <f t="shared" si="15"/>
        <v>15</v>
      </c>
      <c r="V127" s="4" t="str">
        <f t="shared" si="16"/>
        <v>225:15,</v>
      </c>
      <c r="X127" s="4" t="str">
        <f t="shared" si="26"/>
        <v>i shrub apache plume dense</v>
      </c>
      <c r="Y127" s="4">
        <v>225</v>
      </c>
      <c r="Z127" s="4">
        <f t="shared" si="17"/>
        <v>0.18</v>
      </c>
      <c r="AA127" s="4" t="str">
        <f t="shared" si="18"/>
        <v>225:0.18,</v>
      </c>
    </row>
    <row r="128" spans="19:27">
      <c r="S128" s="4" t="str">
        <f t="shared" si="25"/>
        <v>i shrub apache plume dense</v>
      </c>
      <c r="T128" s="4">
        <v>226</v>
      </c>
      <c r="U128" s="4">
        <f t="shared" si="15"/>
        <v>15</v>
      </c>
      <c r="V128" s="4" t="str">
        <f t="shared" si="16"/>
        <v>226:15,</v>
      </c>
      <c r="X128" s="4" t="str">
        <f t="shared" si="26"/>
        <v>i shrub apache plume dense</v>
      </c>
      <c r="Y128" s="4">
        <v>226</v>
      </c>
      <c r="Z128" s="4">
        <f t="shared" si="17"/>
        <v>0.18</v>
      </c>
      <c r="AA128" s="4" t="str">
        <f t="shared" si="18"/>
        <v>226:0.18,</v>
      </c>
    </row>
    <row r="129" spans="19:27">
      <c r="S129" s="4" t="str">
        <f t="shared" si="25"/>
        <v>i shrub apache plume dense</v>
      </c>
      <c r="T129" s="4">
        <v>227</v>
      </c>
      <c r="U129" s="4">
        <f t="shared" si="15"/>
        <v>15</v>
      </c>
      <c r="V129" s="4" t="str">
        <f t="shared" si="16"/>
        <v>227:15,</v>
      </c>
      <c r="X129" s="4" t="str">
        <f t="shared" si="26"/>
        <v>i shrub apache plume dense</v>
      </c>
      <c r="Y129" s="4">
        <v>227</v>
      </c>
      <c r="Z129" s="4">
        <f t="shared" si="17"/>
        <v>0.18</v>
      </c>
      <c r="AA129" s="4" t="str">
        <f t="shared" si="18"/>
        <v>227:0.18,</v>
      </c>
    </row>
    <row r="130" spans="19:27">
      <c r="S130" s="4" t="str">
        <f t="shared" si="25"/>
        <v>i shrub apache plume dense</v>
      </c>
      <c r="T130" s="4">
        <v>228</v>
      </c>
      <c r="U130" s="4">
        <f t="shared" ref="U130:U193" si="27">LOOKUP(S130,$E$16:$E$34,$N$16:$N$34)</f>
        <v>15</v>
      </c>
      <c r="V130" s="4" t="str">
        <f t="shared" si="16"/>
        <v>228:15,</v>
      </c>
      <c r="X130" s="4" t="str">
        <f t="shared" si="26"/>
        <v>i shrub apache plume dense</v>
      </c>
      <c r="Y130" s="4">
        <v>228</v>
      </c>
      <c r="Z130" s="4">
        <f t="shared" si="17"/>
        <v>0.18</v>
      </c>
      <c r="AA130" s="4" t="str">
        <f t="shared" si="18"/>
        <v>228:0.18,</v>
      </c>
    </row>
    <row r="131" spans="19:27">
      <c r="S131" s="4" t="str">
        <f t="shared" si="25"/>
        <v>i shrub apache plume dense</v>
      </c>
      <c r="T131" s="4">
        <v>229</v>
      </c>
      <c r="U131" s="4">
        <f t="shared" si="27"/>
        <v>15</v>
      </c>
      <c r="V131" s="4" t="str">
        <f t="shared" ref="V131:V194" si="28">CONCATENATE(T131,":",U131,",")</f>
        <v>229:15,</v>
      </c>
      <c r="X131" s="4" t="str">
        <f t="shared" si="26"/>
        <v>i shrub apache plume dense</v>
      </c>
      <c r="Y131" s="4">
        <v>229</v>
      </c>
      <c r="Z131" s="4">
        <f t="shared" ref="Z131:Z194" si="29">LOOKUP(X131,$E$16:$E$34,$P$16:$P$34)</f>
        <v>0.18</v>
      </c>
      <c r="AA131" s="4" t="str">
        <f t="shared" ref="AA131:AA194" si="30">CONCATENATE(Y131,":",Z131,",")</f>
        <v>229:0.18,</v>
      </c>
    </row>
    <row r="132" spans="19:27">
      <c r="S132" s="4" t="str">
        <f t="shared" si="25"/>
        <v>i shrub apache plume dense</v>
      </c>
      <c r="T132" s="4">
        <v>230</v>
      </c>
      <c r="U132" s="4">
        <f t="shared" si="27"/>
        <v>15</v>
      </c>
      <c r="V132" s="4" t="str">
        <f t="shared" si="28"/>
        <v>230:15,</v>
      </c>
      <c r="X132" s="4" t="str">
        <f t="shared" si="26"/>
        <v>i shrub apache plume dense</v>
      </c>
      <c r="Y132" s="4">
        <v>230</v>
      </c>
      <c r="Z132" s="4">
        <f t="shared" si="29"/>
        <v>0.18</v>
      </c>
      <c r="AA132" s="4" t="str">
        <f t="shared" si="30"/>
        <v>230:0.18,</v>
      </c>
    </row>
    <row r="133" spans="19:27">
      <c r="S133" s="4" t="str">
        <f t="shared" ref="S133:S142" si="31">CONCATENATE($C$25," ",$D$25)</f>
        <v>j shrub juniper sparse</v>
      </c>
      <c r="T133" s="4">
        <v>231</v>
      </c>
      <c r="U133" s="4">
        <f t="shared" si="27"/>
        <v>25</v>
      </c>
      <c r="V133" s="4" t="str">
        <f t="shared" si="28"/>
        <v>231:25,</v>
      </c>
      <c r="X133" s="4" t="str">
        <f t="shared" ref="X133:X142" si="32">CONCATENATE($C$25," ",$D$25)</f>
        <v>j shrub juniper sparse</v>
      </c>
      <c r="Y133" s="4">
        <v>231</v>
      </c>
      <c r="Z133" s="4">
        <f t="shared" si="29"/>
        <v>0.05</v>
      </c>
      <c r="AA133" s="4" t="str">
        <f t="shared" si="30"/>
        <v>231:0.05,</v>
      </c>
    </row>
    <row r="134" spans="19:27">
      <c r="S134" s="4" t="str">
        <f t="shared" si="31"/>
        <v>j shrub juniper sparse</v>
      </c>
      <c r="T134" s="4">
        <v>232</v>
      </c>
      <c r="U134" s="4">
        <f t="shared" si="27"/>
        <v>25</v>
      </c>
      <c r="V134" s="4" t="str">
        <f t="shared" si="28"/>
        <v>232:25,</v>
      </c>
      <c r="X134" s="4" t="str">
        <f t="shared" si="32"/>
        <v>j shrub juniper sparse</v>
      </c>
      <c r="Y134" s="4">
        <v>232</v>
      </c>
      <c r="Z134" s="4">
        <f t="shared" si="29"/>
        <v>0.05</v>
      </c>
      <c r="AA134" s="4" t="str">
        <f t="shared" si="30"/>
        <v>232:0.05,</v>
      </c>
    </row>
    <row r="135" spans="19:27">
      <c r="S135" s="4" t="str">
        <f t="shared" si="31"/>
        <v>j shrub juniper sparse</v>
      </c>
      <c r="T135" s="4">
        <v>233</v>
      </c>
      <c r="U135" s="4">
        <f t="shared" si="27"/>
        <v>25</v>
      </c>
      <c r="V135" s="4" t="str">
        <f t="shared" si="28"/>
        <v>233:25,</v>
      </c>
      <c r="X135" s="4" t="str">
        <f t="shared" si="32"/>
        <v>j shrub juniper sparse</v>
      </c>
      <c r="Y135" s="4">
        <v>233</v>
      </c>
      <c r="Z135" s="4">
        <f t="shared" si="29"/>
        <v>0.05</v>
      </c>
      <c r="AA135" s="4" t="str">
        <f t="shared" si="30"/>
        <v>233:0.05,</v>
      </c>
    </row>
    <row r="136" spans="19:27">
      <c r="S136" s="4" t="str">
        <f t="shared" si="31"/>
        <v>j shrub juniper sparse</v>
      </c>
      <c r="T136" s="4">
        <v>234</v>
      </c>
      <c r="U136" s="4">
        <f t="shared" si="27"/>
        <v>25</v>
      </c>
      <c r="V136" s="4" t="str">
        <f t="shared" si="28"/>
        <v>234:25,</v>
      </c>
      <c r="X136" s="4" t="str">
        <f t="shared" si="32"/>
        <v>j shrub juniper sparse</v>
      </c>
      <c r="Y136" s="4">
        <v>234</v>
      </c>
      <c r="Z136" s="4">
        <f t="shared" si="29"/>
        <v>0.05</v>
      </c>
      <c r="AA136" s="4" t="str">
        <f t="shared" si="30"/>
        <v>234:0.05,</v>
      </c>
    </row>
    <row r="137" spans="19:27">
      <c r="S137" s="4" t="str">
        <f t="shared" si="31"/>
        <v>j shrub juniper sparse</v>
      </c>
      <c r="T137" s="4">
        <v>235</v>
      </c>
      <c r="U137" s="4">
        <f t="shared" si="27"/>
        <v>25</v>
      </c>
      <c r="V137" s="4" t="str">
        <f t="shared" si="28"/>
        <v>235:25,</v>
      </c>
      <c r="X137" s="4" t="str">
        <f t="shared" si="32"/>
        <v>j shrub juniper sparse</v>
      </c>
      <c r="Y137" s="4">
        <v>235</v>
      </c>
      <c r="Z137" s="4">
        <f t="shared" si="29"/>
        <v>0.05</v>
      </c>
      <c r="AA137" s="4" t="str">
        <f t="shared" si="30"/>
        <v>235:0.05,</v>
      </c>
    </row>
    <row r="138" spans="19:27">
      <c r="S138" s="4" t="str">
        <f t="shared" si="31"/>
        <v>j shrub juniper sparse</v>
      </c>
      <c r="T138" s="4">
        <v>236</v>
      </c>
      <c r="U138" s="4">
        <f t="shared" si="27"/>
        <v>25</v>
      </c>
      <c r="V138" s="4" t="str">
        <f t="shared" si="28"/>
        <v>236:25,</v>
      </c>
      <c r="X138" s="4" t="str">
        <f t="shared" si="32"/>
        <v>j shrub juniper sparse</v>
      </c>
      <c r="Y138" s="4">
        <v>236</v>
      </c>
      <c r="Z138" s="4">
        <f t="shared" si="29"/>
        <v>0.05</v>
      </c>
      <c r="AA138" s="4" t="str">
        <f t="shared" si="30"/>
        <v>236:0.05,</v>
      </c>
    </row>
    <row r="139" spans="19:27">
      <c r="S139" s="4" t="str">
        <f t="shared" si="31"/>
        <v>j shrub juniper sparse</v>
      </c>
      <c r="T139" s="4">
        <v>237</v>
      </c>
      <c r="U139" s="4">
        <f t="shared" si="27"/>
        <v>25</v>
      </c>
      <c r="V139" s="4" t="str">
        <f t="shared" si="28"/>
        <v>237:25,</v>
      </c>
      <c r="X139" s="4" t="str">
        <f t="shared" si="32"/>
        <v>j shrub juniper sparse</v>
      </c>
      <c r="Y139" s="4">
        <v>237</v>
      </c>
      <c r="Z139" s="4">
        <f t="shared" si="29"/>
        <v>0.05</v>
      </c>
      <c r="AA139" s="4" t="str">
        <f t="shared" si="30"/>
        <v>237:0.05,</v>
      </c>
    </row>
    <row r="140" spans="19:27">
      <c r="S140" s="4" t="str">
        <f t="shared" si="31"/>
        <v>j shrub juniper sparse</v>
      </c>
      <c r="T140" s="4">
        <v>238</v>
      </c>
      <c r="U140" s="4">
        <f t="shared" si="27"/>
        <v>25</v>
      </c>
      <c r="V140" s="4" t="str">
        <f t="shared" si="28"/>
        <v>238:25,</v>
      </c>
      <c r="X140" s="4" t="str">
        <f t="shared" si="32"/>
        <v>j shrub juniper sparse</v>
      </c>
      <c r="Y140" s="4">
        <v>238</v>
      </c>
      <c r="Z140" s="4">
        <f t="shared" si="29"/>
        <v>0.05</v>
      </c>
      <c r="AA140" s="4" t="str">
        <f t="shared" si="30"/>
        <v>238:0.05,</v>
      </c>
    </row>
    <row r="141" spans="19:27">
      <c r="S141" s="4" t="str">
        <f t="shared" si="31"/>
        <v>j shrub juniper sparse</v>
      </c>
      <c r="T141" s="4">
        <v>239</v>
      </c>
      <c r="U141" s="4">
        <f t="shared" si="27"/>
        <v>25</v>
      </c>
      <c r="V141" s="4" t="str">
        <f t="shared" si="28"/>
        <v>239:25,</v>
      </c>
      <c r="X141" s="4" t="str">
        <f t="shared" si="32"/>
        <v>j shrub juniper sparse</v>
      </c>
      <c r="Y141" s="4">
        <v>239</v>
      </c>
      <c r="Z141" s="4">
        <f t="shared" si="29"/>
        <v>0.05</v>
      </c>
      <c r="AA141" s="4" t="str">
        <f t="shared" si="30"/>
        <v>239:0.05,</v>
      </c>
    </row>
    <row r="142" spans="19:27">
      <c r="S142" s="4" t="str">
        <f t="shared" si="31"/>
        <v>j shrub juniper sparse</v>
      </c>
      <c r="T142" s="4">
        <v>240</v>
      </c>
      <c r="U142" s="4">
        <f t="shared" si="27"/>
        <v>25</v>
      </c>
      <c r="V142" s="4" t="str">
        <f t="shared" si="28"/>
        <v>240:25,</v>
      </c>
      <c r="X142" s="4" t="str">
        <f t="shared" si="32"/>
        <v>j shrub juniper sparse</v>
      </c>
      <c r="Y142" s="4">
        <v>240</v>
      </c>
      <c r="Z142" s="4">
        <f t="shared" si="29"/>
        <v>0.05</v>
      </c>
      <c r="AA142" s="4" t="str">
        <f t="shared" si="30"/>
        <v>240:0.05,</v>
      </c>
    </row>
    <row r="143" spans="19:27">
      <c r="S143" s="4" t="str">
        <f t="shared" ref="S143:S174" si="33">CONCATENATE($C$26," ",$D$26)</f>
        <v>k shrub juniper dense</v>
      </c>
      <c r="T143" s="4">
        <v>241</v>
      </c>
      <c r="U143" s="4">
        <f t="shared" si="27"/>
        <v>30</v>
      </c>
      <c r="V143" s="4" t="str">
        <f t="shared" si="28"/>
        <v>241:30,</v>
      </c>
      <c r="X143" s="4" t="str">
        <f t="shared" ref="X143:X174" si="34">CONCATENATE($C$26," ",$D$26)</f>
        <v>k shrub juniper dense</v>
      </c>
      <c r="Y143" s="4">
        <v>241</v>
      </c>
      <c r="Z143" s="4">
        <f t="shared" si="29"/>
        <v>0.18</v>
      </c>
      <c r="AA143" s="4" t="str">
        <f t="shared" si="30"/>
        <v>241:0.18,</v>
      </c>
    </row>
    <row r="144" spans="19:27">
      <c r="S144" s="4" t="str">
        <f t="shared" si="33"/>
        <v>k shrub juniper dense</v>
      </c>
      <c r="T144" s="4">
        <v>242</v>
      </c>
      <c r="U144" s="4">
        <f t="shared" si="27"/>
        <v>30</v>
      </c>
      <c r="V144" s="4" t="str">
        <f t="shared" si="28"/>
        <v>242:30,</v>
      </c>
      <c r="X144" s="4" t="str">
        <f t="shared" si="34"/>
        <v>k shrub juniper dense</v>
      </c>
      <c r="Y144" s="4">
        <v>242</v>
      </c>
      <c r="Z144" s="4">
        <f t="shared" si="29"/>
        <v>0.18</v>
      </c>
      <c r="AA144" s="4" t="str">
        <f t="shared" si="30"/>
        <v>242:0.18,</v>
      </c>
    </row>
    <row r="145" spans="19:27">
      <c r="S145" s="4" t="str">
        <f t="shared" si="33"/>
        <v>k shrub juniper dense</v>
      </c>
      <c r="T145" s="4">
        <v>243</v>
      </c>
      <c r="U145" s="4">
        <f t="shared" si="27"/>
        <v>30</v>
      </c>
      <c r="V145" s="4" t="str">
        <f t="shared" si="28"/>
        <v>243:30,</v>
      </c>
      <c r="X145" s="4" t="str">
        <f t="shared" si="34"/>
        <v>k shrub juniper dense</v>
      </c>
      <c r="Y145" s="4">
        <v>243</v>
      </c>
      <c r="Z145" s="4">
        <f t="shared" si="29"/>
        <v>0.18</v>
      </c>
      <c r="AA145" s="4" t="str">
        <f t="shared" si="30"/>
        <v>243:0.18,</v>
      </c>
    </row>
    <row r="146" spans="19:27">
      <c r="S146" s="4" t="str">
        <f t="shared" si="33"/>
        <v>k shrub juniper dense</v>
      </c>
      <c r="T146" s="4">
        <v>244</v>
      </c>
      <c r="U146" s="4">
        <f t="shared" si="27"/>
        <v>30</v>
      </c>
      <c r="V146" s="4" t="str">
        <f t="shared" si="28"/>
        <v>244:30,</v>
      </c>
      <c r="X146" s="4" t="str">
        <f t="shared" si="34"/>
        <v>k shrub juniper dense</v>
      </c>
      <c r="Y146" s="4">
        <v>244</v>
      </c>
      <c r="Z146" s="4">
        <f t="shared" si="29"/>
        <v>0.18</v>
      </c>
      <c r="AA146" s="4" t="str">
        <f t="shared" si="30"/>
        <v>244:0.18,</v>
      </c>
    </row>
    <row r="147" spans="19:27">
      <c r="S147" s="4" t="str">
        <f t="shared" si="33"/>
        <v>k shrub juniper dense</v>
      </c>
      <c r="T147" s="4">
        <v>245</v>
      </c>
      <c r="U147" s="4">
        <f t="shared" si="27"/>
        <v>30</v>
      </c>
      <c r="V147" s="4" t="str">
        <f t="shared" si="28"/>
        <v>245:30,</v>
      </c>
      <c r="X147" s="4" t="str">
        <f t="shared" si="34"/>
        <v>k shrub juniper dense</v>
      </c>
      <c r="Y147" s="4">
        <v>245</v>
      </c>
      <c r="Z147" s="4">
        <f t="shared" si="29"/>
        <v>0.18</v>
      </c>
      <c r="AA147" s="4" t="str">
        <f t="shared" si="30"/>
        <v>245:0.18,</v>
      </c>
    </row>
    <row r="148" spans="19:27">
      <c r="S148" s="4" t="str">
        <f t="shared" si="33"/>
        <v>k shrub juniper dense</v>
      </c>
      <c r="T148" s="4">
        <v>246</v>
      </c>
      <c r="U148" s="4">
        <f t="shared" si="27"/>
        <v>30</v>
      </c>
      <c r="V148" s="4" t="str">
        <f t="shared" si="28"/>
        <v>246:30,</v>
      </c>
      <c r="X148" s="4" t="str">
        <f t="shared" si="34"/>
        <v>k shrub juniper dense</v>
      </c>
      <c r="Y148" s="4">
        <v>246</v>
      </c>
      <c r="Z148" s="4">
        <f t="shared" si="29"/>
        <v>0.18</v>
      </c>
      <c r="AA148" s="4" t="str">
        <f t="shared" si="30"/>
        <v>246:0.18,</v>
      </c>
    </row>
    <row r="149" spans="19:27">
      <c r="S149" s="4" t="str">
        <f t="shared" si="33"/>
        <v>k shrub juniper dense</v>
      </c>
      <c r="T149" s="4">
        <v>247</v>
      </c>
      <c r="U149" s="4">
        <f t="shared" si="27"/>
        <v>30</v>
      </c>
      <c r="V149" s="4" t="str">
        <f t="shared" si="28"/>
        <v>247:30,</v>
      </c>
      <c r="X149" s="4" t="str">
        <f t="shared" si="34"/>
        <v>k shrub juniper dense</v>
      </c>
      <c r="Y149" s="4">
        <v>247</v>
      </c>
      <c r="Z149" s="4">
        <f t="shared" si="29"/>
        <v>0.18</v>
      </c>
      <c r="AA149" s="4" t="str">
        <f t="shared" si="30"/>
        <v>247:0.18,</v>
      </c>
    </row>
    <row r="150" spans="19:27">
      <c r="S150" s="4" t="str">
        <f t="shared" si="33"/>
        <v>k shrub juniper dense</v>
      </c>
      <c r="T150" s="4">
        <v>248</v>
      </c>
      <c r="U150" s="4">
        <f t="shared" si="27"/>
        <v>30</v>
      </c>
      <c r="V150" s="4" t="str">
        <f t="shared" si="28"/>
        <v>248:30,</v>
      </c>
      <c r="X150" s="4" t="str">
        <f t="shared" si="34"/>
        <v>k shrub juniper dense</v>
      </c>
      <c r="Y150" s="4">
        <v>248</v>
      </c>
      <c r="Z150" s="4">
        <f t="shared" si="29"/>
        <v>0.18</v>
      </c>
      <c r="AA150" s="4" t="str">
        <f t="shared" si="30"/>
        <v>248:0.18,</v>
      </c>
    </row>
    <row r="151" spans="19:27">
      <c r="S151" s="4" t="str">
        <f t="shared" si="33"/>
        <v>k shrub juniper dense</v>
      </c>
      <c r="T151" s="4">
        <v>249</v>
      </c>
      <c r="U151" s="4">
        <f t="shared" si="27"/>
        <v>30</v>
      </c>
      <c r="V151" s="4" t="str">
        <f t="shared" si="28"/>
        <v>249:30,</v>
      </c>
      <c r="X151" s="4" t="str">
        <f t="shared" si="34"/>
        <v>k shrub juniper dense</v>
      </c>
      <c r="Y151" s="4">
        <v>249</v>
      </c>
      <c r="Z151" s="4">
        <f t="shared" si="29"/>
        <v>0.18</v>
      </c>
      <c r="AA151" s="4" t="str">
        <f t="shared" si="30"/>
        <v>249:0.18,</v>
      </c>
    </row>
    <row r="152" spans="19:27">
      <c r="S152" s="4" t="str">
        <f t="shared" si="33"/>
        <v>k shrub juniper dense</v>
      </c>
      <c r="T152" s="4">
        <v>250</v>
      </c>
      <c r="U152" s="4">
        <f t="shared" si="27"/>
        <v>30</v>
      </c>
      <c r="V152" s="4" t="str">
        <f t="shared" si="28"/>
        <v>250:30,</v>
      </c>
      <c r="X152" s="4" t="str">
        <f t="shared" si="34"/>
        <v>k shrub juniper dense</v>
      </c>
      <c r="Y152" s="4">
        <v>250</v>
      </c>
      <c r="Z152" s="4">
        <f t="shared" si="29"/>
        <v>0.18</v>
      </c>
      <c r="AA152" s="4" t="str">
        <f t="shared" si="30"/>
        <v>250:0.18,</v>
      </c>
    </row>
    <row r="153" spans="19:27">
      <c r="S153" s="4" t="str">
        <f t="shared" si="33"/>
        <v>k shrub juniper dense</v>
      </c>
      <c r="T153" s="4">
        <v>251</v>
      </c>
      <c r="U153" s="4">
        <f t="shared" si="27"/>
        <v>30</v>
      </c>
      <c r="V153" s="4" t="str">
        <f t="shared" si="28"/>
        <v>251:30,</v>
      </c>
      <c r="X153" s="4" t="str">
        <f t="shared" si="34"/>
        <v>k shrub juniper dense</v>
      </c>
      <c r="Y153" s="4">
        <v>251</v>
      </c>
      <c r="Z153" s="4">
        <f t="shared" si="29"/>
        <v>0.18</v>
      </c>
      <c r="AA153" s="4" t="str">
        <f t="shared" si="30"/>
        <v>251:0.18,</v>
      </c>
    </row>
    <row r="154" spans="19:27">
      <c r="S154" s="4" t="str">
        <f t="shared" si="33"/>
        <v>k shrub juniper dense</v>
      </c>
      <c r="T154" s="4">
        <v>252</v>
      </c>
      <c r="U154" s="4">
        <f t="shared" si="27"/>
        <v>30</v>
      </c>
      <c r="V154" s="4" t="str">
        <f t="shared" si="28"/>
        <v>252:30,</v>
      </c>
      <c r="X154" s="4" t="str">
        <f t="shared" si="34"/>
        <v>k shrub juniper dense</v>
      </c>
      <c r="Y154" s="4">
        <v>252</v>
      </c>
      <c r="Z154" s="4">
        <f t="shared" si="29"/>
        <v>0.18</v>
      </c>
      <c r="AA154" s="4" t="str">
        <f t="shared" si="30"/>
        <v>252:0.18,</v>
      </c>
    </row>
    <row r="155" spans="19:27">
      <c r="S155" s="4" t="str">
        <f t="shared" si="33"/>
        <v>k shrub juniper dense</v>
      </c>
      <c r="T155" s="4">
        <v>253</v>
      </c>
      <c r="U155" s="4">
        <f t="shared" si="27"/>
        <v>30</v>
      </c>
      <c r="V155" s="4" t="str">
        <f t="shared" si="28"/>
        <v>253:30,</v>
      </c>
      <c r="X155" s="4" t="str">
        <f t="shared" si="34"/>
        <v>k shrub juniper dense</v>
      </c>
      <c r="Y155" s="4">
        <v>253</v>
      </c>
      <c r="Z155" s="4">
        <f t="shared" si="29"/>
        <v>0.18</v>
      </c>
      <c r="AA155" s="4" t="str">
        <f t="shared" si="30"/>
        <v>253:0.18,</v>
      </c>
    </row>
    <row r="156" spans="19:27">
      <c r="S156" s="4" t="str">
        <f t="shared" si="33"/>
        <v>k shrub juniper dense</v>
      </c>
      <c r="T156" s="4">
        <v>254</v>
      </c>
      <c r="U156" s="4">
        <f t="shared" si="27"/>
        <v>30</v>
      </c>
      <c r="V156" s="4" t="str">
        <f t="shared" si="28"/>
        <v>254:30,</v>
      </c>
      <c r="X156" s="4" t="str">
        <f t="shared" si="34"/>
        <v>k shrub juniper dense</v>
      </c>
      <c r="Y156" s="4">
        <v>254</v>
      </c>
      <c r="Z156" s="4">
        <f t="shared" si="29"/>
        <v>0.18</v>
      </c>
      <c r="AA156" s="4" t="str">
        <f t="shared" si="30"/>
        <v>254:0.18,</v>
      </c>
    </row>
    <row r="157" spans="19:27">
      <c r="S157" s="4" t="str">
        <f t="shared" si="33"/>
        <v>k shrub juniper dense</v>
      </c>
      <c r="T157" s="4">
        <v>255</v>
      </c>
      <c r="U157" s="4">
        <f t="shared" si="27"/>
        <v>30</v>
      </c>
      <c r="V157" s="4" t="str">
        <f t="shared" si="28"/>
        <v>255:30,</v>
      </c>
      <c r="X157" s="4" t="str">
        <f t="shared" si="34"/>
        <v>k shrub juniper dense</v>
      </c>
      <c r="Y157" s="4">
        <v>255</v>
      </c>
      <c r="Z157" s="4">
        <f t="shared" si="29"/>
        <v>0.18</v>
      </c>
      <c r="AA157" s="4" t="str">
        <f t="shared" si="30"/>
        <v>255:0.18,</v>
      </c>
    </row>
    <row r="158" spans="19:27">
      <c r="S158" s="4" t="str">
        <f t="shared" si="33"/>
        <v>k shrub juniper dense</v>
      </c>
      <c r="T158" s="4">
        <v>256</v>
      </c>
      <c r="U158" s="4">
        <f t="shared" si="27"/>
        <v>30</v>
      </c>
      <c r="V158" s="4" t="str">
        <f t="shared" si="28"/>
        <v>256:30,</v>
      </c>
      <c r="X158" s="4" t="str">
        <f t="shared" si="34"/>
        <v>k shrub juniper dense</v>
      </c>
      <c r="Y158" s="4">
        <v>256</v>
      </c>
      <c r="Z158" s="4">
        <f t="shared" si="29"/>
        <v>0.18</v>
      </c>
      <c r="AA158" s="4" t="str">
        <f t="shared" si="30"/>
        <v>256:0.18,</v>
      </c>
    </row>
    <row r="159" spans="19:27">
      <c r="S159" s="4" t="str">
        <f t="shared" si="33"/>
        <v>k shrub juniper dense</v>
      </c>
      <c r="T159" s="4">
        <v>257</v>
      </c>
      <c r="U159" s="4">
        <f t="shared" si="27"/>
        <v>30</v>
      </c>
      <c r="V159" s="4" t="str">
        <f t="shared" si="28"/>
        <v>257:30,</v>
      </c>
      <c r="X159" s="4" t="str">
        <f t="shared" si="34"/>
        <v>k shrub juniper dense</v>
      </c>
      <c r="Y159" s="4">
        <v>257</v>
      </c>
      <c r="Z159" s="4">
        <f t="shared" si="29"/>
        <v>0.18</v>
      </c>
      <c r="AA159" s="4" t="str">
        <f t="shared" si="30"/>
        <v>257:0.18,</v>
      </c>
    </row>
    <row r="160" spans="19:27">
      <c r="S160" s="4" t="str">
        <f t="shared" si="33"/>
        <v>k shrub juniper dense</v>
      </c>
      <c r="T160" s="4">
        <v>258</v>
      </c>
      <c r="U160" s="4">
        <f t="shared" si="27"/>
        <v>30</v>
      </c>
      <c r="V160" s="4" t="str">
        <f t="shared" si="28"/>
        <v>258:30,</v>
      </c>
      <c r="X160" s="4" t="str">
        <f t="shared" si="34"/>
        <v>k shrub juniper dense</v>
      </c>
      <c r="Y160" s="4">
        <v>258</v>
      </c>
      <c r="Z160" s="4">
        <f t="shared" si="29"/>
        <v>0.18</v>
      </c>
      <c r="AA160" s="4" t="str">
        <f t="shared" si="30"/>
        <v>258:0.18,</v>
      </c>
    </row>
    <row r="161" spans="19:27">
      <c r="S161" s="4" t="str">
        <f t="shared" si="33"/>
        <v>k shrub juniper dense</v>
      </c>
      <c r="T161" s="4">
        <v>259</v>
      </c>
      <c r="U161" s="4">
        <f t="shared" si="27"/>
        <v>30</v>
      </c>
      <c r="V161" s="4" t="str">
        <f t="shared" si="28"/>
        <v>259:30,</v>
      </c>
      <c r="X161" s="4" t="str">
        <f t="shared" si="34"/>
        <v>k shrub juniper dense</v>
      </c>
      <c r="Y161" s="4">
        <v>259</v>
      </c>
      <c r="Z161" s="4">
        <f t="shared" si="29"/>
        <v>0.18</v>
      </c>
      <c r="AA161" s="4" t="str">
        <f t="shared" si="30"/>
        <v>259:0.18,</v>
      </c>
    </row>
    <row r="162" spans="19:27">
      <c r="S162" s="4" t="str">
        <f t="shared" si="33"/>
        <v>k shrub juniper dense</v>
      </c>
      <c r="T162" s="4">
        <v>260</v>
      </c>
      <c r="U162" s="4">
        <f t="shared" si="27"/>
        <v>30</v>
      </c>
      <c r="V162" s="4" t="str">
        <f t="shared" si="28"/>
        <v>260:30,</v>
      </c>
      <c r="X162" s="4" t="str">
        <f t="shared" si="34"/>
        <v>k shrub juniper dense</v>
      </c>
      <c r="Y162" s="4">
        <v>260</v>
      </c>
      <c r="Z162" s="4">
        <f t="shared" si="29"/>
        <v>0.18</v>
      </c>
      <c r="AA162" s="4" t="str">
        <f t="shared" si="30"/>
        <v>260:0.18,</v>
      </c>
    </row>
    <row r="163" spans="19:27">
      <c r="S163" s="4" t="str">
        <f t="shared" si="33"/>
        <v>k shrub juniper dense</v>
      </c>
      <c r="T163" s="4">
        <v>261</v>
      </c>
      <c r="U163" s="4">
        <f t="shared" si="27"/>
        <v>30</v>
      </c>
      <c r="V163" s="4" t="str">
        <f t="shared" si="28"/>
        <v>261:30,</v>
      </c>
      <c r="X163" s="4" t="str">
        <f t="shared" si="34"/>
        <v>k shrub juniper dense</v>
      </c>
      <c r="Y163" s="4">
        <v>261</v>
      </c>
      <c r="Z163" s="4">
        <f t="shared" si="29"/>
        <v>0.18</v>
      </c>
      <c r="AA163" s="4" t="str">
        <f t="shared" si="30"/>
        <v>261:0.18,</v>
      </c>
    </row>
    <row r="164" spans="19:27">
      <c r="S164" s="4" t="str">
        <f t="shared" si="33"/>
        <v>k shrub juniper dense</v>
      </c>
      <c r="T164" s="4">
        <v>262</v>
      </c>
      <c r="U164" s="4">
        <f t="shared" si="27"/>
        <v>30</v>
      </c>
      <c r="V164" s="4" t="str">
        <f t="shared" si="28"/>
        <v>262:30,</v>
      </c>
      <c r="X164" s="4" t="str">
        <f t="shared" si="34"/>
        <v>k shrub juniper dense</v>
      </c>
      <c r="Y164" s="4">
        <v>262</v>
      </c>
      <c r="Z164" s="4">
        <f t="shared" si="29"/>
        <v>0.18</v>
      </c>
      <c r="AA164" s="4" t="str">
        <f t="shared" si="30"/>
        <v>262:0.18,</v>
      </c>
    </row>
    <row r="165" spans="19:27">
      <c r="S165" s="4" t="str">
        <f t="shared" si="33"/>
        <v>k shrub juniper dense</v>
      </c>
      <c r="T165" s="4">
        <v>263</v>
      </c>
      <c r="U165" s="4">
        <f t="shared" si="27"/>
        <v>30</v>
      </c>
      <c r="V165" s="4" t="str">
        <f t="shared" si="28"/>
        <v>263:30,</v>
      </c>
      <c r="X165" s="4" t="str">
        <f t="shared" si="34"/>
        <v>k shrub juniper dense</v>
      </c>
      <c r="Y165" s="4">
        <v>263</v>
      </c>
      <c r="Z165" s="4">
        <f t="shared" si="29"/>
        <v>0.18</v>
      </c>
      <c r="AA165" s="4" t="str">
        <f t="shared" si="30"/>
        <v>263:0.18,</v>
      </c>
    </row>
    <row r="166" spans="19:27">
      <c r="S166" s="4" t="str">
        <f t="shared" si="33"/>
        <v>k shrub juniper dense</v>
      </c>
      <c r="T166" s="4">
        <v>264</v>
      </c>
      <c r="U166" s="4">
        <f t="shared" si="27"/>
        <v>30</v>
      </c>
      <c r="V166" s="4" t="str">
        <f t="shared" si="28"/>
        <v>264:30,</v>
      </c>
      <c r="X166" s="4" t="str">
        <f t="shared" si="34"/>
        <v>k shrub juniper dense</v>
      </c>
      <c r="Y166" s="4">
        <v>264</v>
      </c>
      <c r="Z166" s="4">
        <f t="shared" si="29"/>
        <v>0.18</v>
      </c>
      <c r="AA166" s="4" t="str">
        <f t="shared" si="30"/>
        <v>264:0.18,</v>
      </c>
    </row>
    <row r="167" spans="19:27">
      <c r="S167" s="4" t="str">
        <f t="shared" si="33"/>
        <v>k shrub juniper dense</v>
      </c>
      <c r="T167" s="4">
        <v>265</v>
      </c>
      <c r="U167" s="4">
        <f t="shared" si="27"/>
        <v>30</v>
      </c>
      <c r="V167" s="4" t="str">
        <f t="shared" si="28"/>
        <v>265:30,</v>
      </c>
      <c r="X167" s="4" t="str">
        <f t="shared" si="34"/>
        <v>k shrub juniper dense</v>
      </c>
      <c r="Y167" s="4">
        <v>265</v>
      </c>
      <c r="Z167" s="4">
        <f t="shared" si="29"/>
        <v>0.18</v>
      </c>
      <c r="AA167" s="4" t="str">
        <f t="shared" si="30"/>
        <v>265:0.18,</v>
      </c>
    </row>
    <row r="168" spans="19:27">
      <c r="S168" s="4" t="str">
        <f t="shared" si="33"/>
        <v>k shrub juniper dense</v>
      </c>
      <c r="T168" s="4">
        <v>266</v>
      </c>
      <c r="U168" s="4">
        <f t="shared" si="27"/>
        <v>30</v>
      </c>
      <c r="V168" s="4" t="str">
        <f t="shared" si="28"/>
        <v>266:30,</v>
      </c>
      <c r="X168" s="4" t="str">
        <f t="shared" si="34"/>
        <v>k shrub juniper dense</v>
      </c>
      <c r="Y168" s="4">
        <v>266</v>
      </c>
      <c r="Z168" s="4">
        <f t="shared" si="29"/>
        <v>0.18</v>
      </c>
      <c r="AA168" s="4" t="str">
        <f t="shared" si="30"/>
        <v>266:0.18,</v>
      </c>
    </row>
    <row r="169" spans="19:27">
      <c r="S169" s="4" t="str">
        <f t="shared" si="33"/>
        <v>k shrub juniper dense</v>
      </c>
      <c r="T169" s="4">
        <v>267</v>
      </c>
      <c r="U169" s="4">
        <f t="shared" si="27"/>
        <v>30</v>
      </c>
      <c r="V169" s="4" t="str">
        <f t="shared" si="28"/>
        <v>267:30,</v>
      </c>
      <c r="X169" s="4" t="str">
        <f t="shared" si="34"/>
        <v>k shrub juniper dense</v>
      </c>
      <c r="Y169" s="4">
        <v>267</v>
      </c>
      <c r="Z169" s="4">
        <f t="shared" si="29"/>
        <v>0.18</v>
      </c>
      <c r="AA169" s="4" t="str">
        <f t="shared" si="30"/>
        <v>267:0.18,</v>
      </c>
    </row>
    <row r="170" spans="19:27">
      <c r="S170" s="4" t="str">
        <f t="shared" si="33"/>
        <v>k shrub juniper dense</v>
      </c>
      <c r="T170" s="4">
        <v>268</v>
      </c>
      <c r="U170" s="4">
        <f t="shared" si="27"/>
        <v>30</v>
      </c>
      <c r="V170" s="4" t="str">
        <f t="shared" si="28"/>
        <v>268:30,</v>
      </c>
      <c r="X170" s="4" t="str">
        <f t="shared" si="34"/>
        <v>k shrub juniper dense</v>
      </c>
      <c r="Y170" s="4">
        <v>268</v>
      </c>
      <c r="Z170" s="4">
        <f t="shared" si="29"/>
        <v>0.18</v>
      </c>
      <c r="AA170" s="4" t="str">
        <f t="shared" si="30"/>
        <v>268:0.18,</v>
      </c>
    </row>
    <row r="171" spans="19:27">
      <c r="S171" s="4" t="str">
        <f t="shared" si="33"/>
        <v>k shrub juniper dense</v>
      </c>
      <c r="T171" s="4">
        <v>269</v>
      </c>
      <c r="U171" s="4">
        <f t="shared" si="27"/>
        <v>30</v>
      </c>
      <c r="V171" s="4" t="str">
        <f t="shared" si="28"/>
        <v>269:30,</v>
      </c>
      <c r="X171" s="4" t="str">
        <f t="shared" si="34"/>
        <v>k shrub juniper dense</v>
      </c>
      <c r="Y171" s="4">
        <v>269</v>
      </c>
      <c r="Z171" s="4">
        <f t="shared" si="29"/>
        <v>0.18</v>
      </c>
      <c r="AA171" s="4" t="str">
        <f t="shared" si="30"/>
        <v>269:0.18,</v>
      </c>
    </row>
    <row r="172" spans="19:27">
      <c r="S172" s="4" t="str">
        <f t="shared" si="33"/>
        <v>k shrub juniper dense</v>
      </c>
      <c r="T172" s="4">
        <v>270</v>
      </c>
      <c r="U172" s="4">
        <f t="shared" si="27"/>
        <v>30</v>
      </c>
      <c r="V172" s="4" t="str">
        <f t="shared" si="28"/>
        <v>270:30,</v>
      </c>
      <c r="X172" s="4" t="str">
        <f t="shared" si="34"/>
        <v>k shrub juniper dense</v>
      </c>
      <c r="Y172" s="4">
        <v>270</v>
      </c>
      <c r="Z172" s="4">
        <f t="shared" si="29"/>
        <v>0.18</v>
      </c>
      <c r="AA172" s="4" t="str">
        <f t="shared" si="30"/>
        <v>270:0.18,</v>
      </c>
    </row>
    <row r="173" spans="19:27">
      <c r="S173" s="4" t="str">
        <f t="shared" si="33"/>
        <v>k shrub juniper dense</v>
      </c>
      <c r="T173" s="4">
        <v>271</v>
      </c>
      <c r="U173" s="4">
        <f t="shared" si="27"/>
        <v>30</v>
      </c>
      <c r="V173" s="4" t="str">
        <f t="shared" si="28"/>
        <v>271:30,</v>
      </c>
      <c r="X173" s="4" t="str">
        <f t="shared" si="34"/>
        <v>k shrub juniper dense</v>
      </c>
      <c r="Y173" s="4">
        <v>271</v>
      </c>
      <c r="Z173" s="4">
        <f t="shared" si="29"/>
        <v>0.18</v>
      </c>
      <c r="AA173" s="4" t="str">
        <f t="shared" si="30"/>
        <v>271:0.18,</v>
      </c>
    </row>
    <row r="174" spans="19:27">
      <c r="S174" s="4" t="str">
        <f t="shared" si="33"/>
        <v>k shrub juniper dense</v>
      </c>
      <c r="T174" s="4">
        <v>272</v>
      </c>
      <c r="U174" s="4">
        <f t="shared" si="27"/>
        <v>30</v>
      </c>
      <c r="V174" s="4" t="str">
        <f t="shared" si="28"/>
        <v>272:30,</v>
      </c>
      <c r="X174" s="4" t="str">
        <f t="shared" si="34"/>
        <v>k shrub juniper dense</v>
      </c>
      <c r="Y174" s="4">
        <v>272</v>
      </c>
      <c r="Z174" s="4">
        <f t="shared" si="29"/>
        <v>0.18</v>
      </c>
      <c r="AA174" s="4" t="str">
        <f t="shared" si="30"/>
        <v>272:0.18,</v>
      </c>
    </row>
    <row r="175" spans="19:27">
      <c r="S175" s="4" t="str">
        <f t="shared" ref="S175:S201" si="35">CONCATENATE($C$26," ",$D$26)</f>
        <v>k shrub juniper dense</v>
      </c>
      <c r="T175" s="4">
        <v>273</v>
      </c>
      <c r="U175" s="4">
        <f t="shared" si="27"/>
        <v>30</v>
      </c>
      <c r="V175" s="4" t="str">
        <f t="shared" si="28"/>
        <v>273:30,</v>
      </c>
      <c r="X175" s="4" t="str">
        <f t="shared" ref="X175:X201" si="36">CONCATENATE($C$26," ",$D$26)</f>
        <v>k shrub juniper dense</v>
      </c>
      <c r="Y175" s="4">
        <v>273</v>
      </c>
      <c r="Z175" s="4">
        <f t="shared" si="29"/>
        <v>0.18</v>
      </c>
      <c r="AA175" s="4" t="str">
        <f t="shared" si="30"/>
        <v>273:0.18,</v>
      </c>
    </row>
    <row r="176" spans="19:27">
      <c r="S176" s="4" t="str">
        <f t="shared" si="35"/>
        <v>k shrub juniper dense</v>
      </c>
      <c r="T176" s="4">
        <v>274</v>
      </c>
      <c r="U176" s="4">
        <f t="shared" si="27"/>
        <v>30</v>
      </c>
      <c r="V176" s="4" t="str">
        <f t="shared" si="28"/>
        <v>274:30,</v>
      </c>
      <c r="X176" s="4" t="str">
        <f t="shared" si="36"/>
        <v>k shrub juniper dense</v>
      </c>
      <c r="Y176" s="4">
        <v>274</v>
      </c>
      <c r="Z176" s="4">
        <f t="shared" si="29"/>
        <v>0.18</v>
      </c>
      <c r="AA176" s="4" t="str">
        <f t="shared" si="30"/>
        <v>274:0.18,</v>
      </c>
    </row>
    <row r="177" spans="19:27">
      <c r="S177" s="4" t="str">
        <f t="shared" si="35"/>
        <v>k shrub juniper dense</v>
      </c>
      <c r="T177" s="4">
        <v>275</v>
      </c>
      <c r="U177" s="4">
        <f t="shared" si="27"/>
        <v>30</v>
      </c>
      <c r="V177" s="4" t="str">
        <f t="shared" si="28"/>
        <v>275:30,</v>
      </c>
      <c r="X177" s="4" t="str">
        <f t="shared" si="36"/>
        <v>k shrub juniper dense</v>
      </c>
      <c r="Y177" s="4">
        <v>275</v>
      </c>
      <c r="Z177" s="4">
        <f t="shared" si="29"/>
        <v>0.18</v>
      </c>
      <c r="AA177" s="4" t="str">
        <f t="shared" si="30"/>
        <v>275:0.18,</v>
      </c>
    </row>
    <row r="178" spans="19:27">
      <c r="S178" s="4" t="str">
        <f t="shared" si="35"/>
        <v>k shrub juniper dense</v>
      </c>
      <c r="T178" s="4">
        <v>276</v>
      </c>
      <c r="U178" s="4">
        <f t="shared" si="27"/>
        <v>30</v>
      </c>
      <c r="V178" s="4" t="str">
        <f t="shared" si="28"/>
        <v>276:30,</v>
      </c>
      <c r="X178" s="4" t="str">
        <f t="shared" si="36"/>
        <v>k shrub juniper dense</v>
      </c>
      <c r="Y178" s="4">
        <v>276</v>
      </c>
      <c r="Z178" s="4">
        <f t="shared" si="29"/>
        <v>0.18</v>
      </c>
      <c r="AA178" s="4" t="str">
        <f t="shared" si="30"/>
        <v>276:0.18,</v>
      </c>
    </row>
    <row r="179" spans="19:27">
      <c r="S179" s="4" t="str">
        <f t="shared" si="35"/>
        <v>k shrub juniper dense</v>
      </c>
      <c r="T179" s="4">
        <v>277</v>
      </c>
      <c r="U179" s="4">
        <f t="shared" si="27"/>
        <v>30</v>
      </c>
      <c r="V179" s="4" t="str">
        <f t="shared" si="28"/>
        <v>277:30,</v>
      </c>
      <c r="X179" s="4" t="str">
        <f t="shared" si="36"/>
        <v>k shrub juniper dense</v>
      </c>
      <c r="Y179" s="4">
        <v>277</v>
      </c>
      <c r="Z179" s="4">
        <f t="shared" si="29"/>
        <v>0.18</v>
      </c>
      <c r="AA179" s="4" t="str">
        <f t="shared" si="30"/>
        <v>277:0.18,</v>
      </c>
    </row>
    <row r="180" spans="19:27">
      <c r="S180" s="4" t="str">
        <f t="shared" si="35"/>
        <v>k shrub juniper dense</v>
      </c>
      <c r="T180" s="4">
        <v>278</v>
      </c>
      <c r="U180" s="4">
        <f t="shared" si="27"/>
        <v>30</v>
      </c>
      <c r="V180" s="4" t="str">
        <f t="shared" si="28"/>
        <v>278:30,</v>
      </c>
      <c r="X180" s="4" t="str">
        <f t="shared" si="36"/>
        <v>k shrub juniper dense</v>
      </c>
      <c r="Y180" s="4">
        <v>278</v>
      </c>
      <c r="Z180" s="4">
        <f t="shared" si="29"/>
        <v>0.18</v>
      </c>
      <c r="AA180" s="4" t="str">
        <f t="shared" si="30"/>
        <v>278:0.18,</v>
      </c>
    </row>
    <row r="181" spans="19:27">
      <c r="S181" s="4" t="str">
        <f t="shared" si="35"/>
        <v>k shrub juniper dense</v>
      </c>
      <c r="T181" s="4">
        <v>279</v>
      </c>
      <c r="U181" s="4">
        <f t="shared" si="27"/>
        <v>30</v>
      </c>
      <c r="V181" s="4" t="str">
        <f t="shared" si="28"/>
        <v>279:30,</v>
      </c>
      <c r="X181" s="4" t="str">
        <f t="shared" si="36"/>
        <v>k shrub juniper dense</v>
      </c>
      <c r="Y181" s="4">
        <v>279</v>
      </c>
      <c r="Z181" s="4">
        <f t="shared" si="29"/>
        <v>0.18</v>
      </c>
      <c r="AA181" s="4" t="str">
        <f t="shared" si="30"/>
        <v>279:0.18,</v>
      </c>
    </row>
    <row r="182" spans="19:27">
      <c r="S182" s="4" t="str">
        <f t="shared" si="35"/>
        <v>k shrub juniper dense</v>
      </c>
      <c r="T182" s="4">
        <v>280</v>
      </c>
      <c r="U182" s="4">
        <f t="shared" si="27"/>
        <v>30</v>
      </c>
      <c r="V182" s="4" t="str">
        <f t="shared" si="28"/>
        <v>280:30,</v>
      </c>
      <c r="X182" s="4" t="str">
        <f t="shared" si="36"/>
        <v>k shrub juniper dense</v>
      </c>
      <c r="Y182" s="4">
        <v>280</v>
      </c>
      <c r="Z182" s="4">
        <f t="shared" si="29"/>
        <v>0.18</v>
      </c>
      <c r="AA182" s="4" t="str">
        <f t="shared" si="30"/>
        <v>280:0.18,</v>
      </c>
    </row>
    <row r="183" spans="19:27">
      <c r="S183" s="4" t="str">
        <f t="shared" si="35"/>
        <v>k shrub juniper dense</v>
      </c>
      <c r="T183" s="4">
        <v>281</v>
      </c>
      <c r="U183" s="4">
        <f t="shared" si="27"/>
        <v>30</v>
      </c>
      <c r="V183" s="4" t="str">
        <f t="shared" si="28"/>
        <v>281:30,</v>
      </c>
      <c r="X183" s="4" t="str">
        <f t="shared" si="36"/>
        <v>k shrub juniper dense</v>
      </c>
      <c r="Y183" s="4">
        <v>281</v>
      </c>
      <c r="Z183" s="4">
        <f t="shared" si="29"/>
        <v>0.18</v>
      </c>
      <c r="AA183" s="4" t="str">
        <f t="shared" si="30"/>
        <v>281:0.18,</v>
      </c>
    </row>
    <row r="184" spans="19:27">
      <c r="S184" s="4" t="str">
        <f t="shared" si="35"/>
        <v>k shrub juniper dense</v>
      </c>
      <c r="T184" s="4">
        <v>282</v>
      </c>
      <c r="U184" s="4">
        <f t="shared" si="27"/>
        <v>30</v>
      </c>
      <c r="V184" s="4" t="str">
        <f t="shared" si="28"/>
        <v>282:30,</v>
      </c>
      <c r="X184" s="4" t="str">
        <f t="shared" si="36"/>
        <v>k shrub juniper dense</v>
      </c>
      <c r="Y184" s="4">
        <v>282</v>
      </c>
      <c r="Z184" s="4">
        <f t="shared" si="29"/>
        <v>0.18</v>
      </c>
      <c r="AA184" s="4" t="str">
        <f t="shared" si="30"/>
        <v>282:0.18,</v>
      </c>
    </row>
    <row r="185" spans="19:27">
      <c r="S185" s="4" t="str">
        <f t="shared" si="35"/>
        <v>k shrub juniper dense</v>
      </c>
      <c r="T185" s="4">
        <v>283</v>
      </c>
      <c r="U185" s="4">
        <f t="shared" si="27"/>
        <v>30</v>
      </c>
      <c r="V185" s="4" t="str">
        <f t="shared" si="28"/>
        <v>283:30,</v>
      </c>
      <c r="X185" s="4" t="str">
        <f t="shared" si="36"/>
        <v>k shrub juniper dense</v>
      </c>
      <c r="Y185" s="4">
        <v>283</v>
      </c>
      <c r="Z185" s="4">
        <f t="shared" si="29"/>
        <v>0.18</v>
      </c>
      <c r="AA185" s="4" t="str">
        <f t="shared" si="30"/>
        <v>283:0.18,</v>
      </c>
    </row>
    <row r="186" spans="19:27">
      <c r="S186" s="4" t="str">
        <f t="shared" si="35"/>
        <v>k shrub juniper dense</v>
      </c>
      <c r="T186" s="4">
        <v>284</v>
      </c>
      <c r="U186" s="4">
        <f t="shared" si="27"/>
        <v>30</v>
      </c>
      <c r="V186" s="4" t="str">
        <f t="shared" si="28"/>
        <v>284:30,</v>
      </c>
      <c r="X186" s="4" t="str">
        <f t="shared" si="36"/>
        <v>k shrub juniper dense</v>
      </c>
      <c r="Y186" s="4">
        <v>284</v>
      </c>
      <c r="Z186" s="4">
        <f t="shared" si="29"/>
        <v>0.18</v>
      </c>
      <c r="AA186" s="4" t="str">
        <f t="shared" si="30"/>
        <v>284:0.18,</v>
      </c>
    </row>
    <row r="187" spans="19:27">
      <c r="S187" s="4" t="str">
        <f t="shared" si="35"/>
        <v>k shrub juniper dense</v>
      </c>
      <c r="T187" s="4">
        <v>285</v>
      </c>
      <c r="U187" s="4">
        <f t="shared" si="27"/>
        <v>30</v>
      </c>
      <c r="V187" s="4" t="str">
        <f t="shared" si="28"/>
        <v>285:30,</v>
      </c>
      <c r="X187" s="4" t="str">
        <f t="shared" si="36"/>
        <v>k shrub juniper dense</v>
      </c>
      <c r="Y187" s="4">
        <v>285</v>
      </c>
      <c r="Z187" s="4">
        <f t="shared" si="29"/>
        <v>0.18</v>
      </c>
      <c r="AA187" s="4" t="str">
        <f t="shared" si="30"/>
        <v>285:0.18,</v>
      </c>
    </row>
    <row r="188" spans="19:27">
      <c r="S188" s="4" t="str">
        <f t="shared" si="35"/>
        <v>k shrub juniper dense</v>
      </c>
      <c r="T188" s="4">
        <v>286</v>
      </c>
      <c r="U188" s="4">
        <f t="shared" si="27"/>
        <v>30</v>
      </c>
      <c r="V188" s="4" t="str">
        <f t="shared" si="28"/>
        <v>286:30,</v>
      </c>
      <c r="X188" s="4" t="str">
        <f t="shared" si="36"/>
        <v>k shrub juniper dense</v>
      </c>
      <c r="Y188" s="4">
        <v>286</v>
      </c>
      <c r="Z188" s="4">
        <f t="shared" si="29"/>
        <v>0.18</v>
      </c>
      <c r="AA188" s="4" t="str">
        <f t="shared" si="30"/>
        <v>286:0.18,</v>
      </c>
    </row>
    <row r="189" spans="19:27">
      <c r="S189" s="4" t="str">
        <f t="shared" si="35"/>
        <v>k shrub juniper dense</v>
      </c>
      <c r="T189" s="4">
        <v>287</v>
      </c>
      <c r="U189" s="4">
        <f t="shared" si="27"/>
        <v>30</v>
      </c>
      <c r="V189" s="4" t="str">
        <f t="shared" si="28"/>
        <v>287:30,</v>
      </c>
      <c r="X189" s="4" t="str">
        <f t="shared" si="36"/>
        <v>k shrub juniper dense</v>
      </c>
      <c r="Y189" s="4">
        <v>287</v>
      </c>
      <c r="Z189" s="4">
        <f t="shared" si="29"/>
        <v>0.18</v>
      </c>
      <c r="AA189" s="4" t="str">
        <f t="shared" si="30"/>
        <v>287:0.18,</v>
      </c>
    </row>
    <row r="190" spans="19:27">
      <c r="S190" s="4" t="str">
        <f t="shared" si="35"/>
        <v>k shrub juniper dense</v>
      </c>
      <c r="T190" s="4">
        <v>288</v>
      </c>
      <c r="U190" s="4">
        <f t="shared" si="27"/>
        <v>30</v>
      </c>
      <c r="V190" s="4" t="str">
        <f t="shared" si="28"/>
        <v>288:30,</v>
      </c>
      <c r="X190" s="4" t="str">
        <f t="shared" si="36"/>
        <v>k shrub juniper dense</v>
      </c>
      <c r="Y190" s="4">
        <v>288</v>
      </c>
      <c r="Z190" s="4">
        <f t="shared" si="29"/>
        <v>0.18</v>
      </c>
      <c r="AA190" s="4" t="str">
        <f t="shared" si="30"/>
        <v>288:0.18,</v>
      </c>
    </row>
    <row r="191" spans="19:27">
      <c r="S191" s="4" t="str">
        <f t="shared" si="35"/>
        <v>k shrub juniper dense</v>
      </c>
      <c r="T191" s="4">
        <v>289</v>
      </c>
      <c r="U191" s="4">
        <f t="shared" si="27"/>
        <v>30</v>
      </c>
      <c r="V191" s="4" t="str">
        <f t="shared" si="28"/>
        <v>289:30,</v>
      </c>
      <c r="X191" s="4" t="str">
        <f t="shared" si="36"/>
        <v>k shrub juniper dense</v>
      </c>
      <c r="Y191" s="4">
        <v>289</v>
      </c>
      <c r="Z191" s="4">
        <f t="shared" si="29"/>
        <v>0.18</v>
      </c>
      <c r="AA191" s="4" t="str">
        <f t="shared" si="30"/>
        <v>289:0.18,</v>
      </c>
    </row>
    <row r="192" spans="19:27">
      <c r="S192" s="4" t="str">
        <f t="shared" si="35"/>
        <v>k shrub juniper dense</v>
      </c>
      <c r="T192" s="4">
        <v>290</v>
      </c>
      <c r="U192" s="4">
        <f t="shared" si="27"/>
        <v>30</v>
      </c>
      <c r="V192" s="4" t="str">
        <f t="shared" si="28"/>
        <v>290:30,</v>
      </c>
      <c r="X192" s="4" t="str">
        <f t="shared" si="36"/>
        <v>k shrub juniper dense</v>
      </c>
      <c r="Y192" s="4">
        <v>290</v>
      </c>
      <c r="Z192" s="4">
        <f t="shared" si="29"/>
        <v>0.18</v>
      </c>
      <c r="AA192" s="4" t="str">
        <f t="shared" si="30"/>
        <v>290:0.18,</v>
      </c>
    </row>
    <row r="193" spans="19:27">
      <c r="S193" s="4" t="str">
        <f t="shared" si="35"/>
        <v>k shrub juniper dense</v>
      </c>
      <c r="T193" s="4">
        <v>291</v>
      </c>
      <c r="U193" s="4">
        <f t="shared" si="27"/>
        <v>30</v>
      </c>
      <c r="V193" s="4" t="str">
        <f t="shared" si="28"/>
        <v>291:30,</v>
      </c>
      <c r="X193" s="4" t="str">
        <f t="shared" si="36"/>
        <v>k shrub juniper dense</v>
      </c>
      <c r="Y193" s="4">
        <v>291</v>
      </c>
      <c r="Z193" s="4">
        <f t="shared" si="29"/>
        <v>0.18</v>
      </c>
      <c r="AA193" s="4" t="str">
        <f t="shared" si="30"/>
        <v>291:0.18,</v>
      </c>
    </row>
    <row r="194" spans="19:27">
      <c r="S194" s="4" t="str">
        <f t="shared" si="35"/>
        <v>k shrub juniper dense</v>
      </c>
      <c r="T194" s="4">
        <v>292</v>
      </c>
      <c r="U194" s="4">
        <f t="shared" ref="U194:U257" si="37">LOOKUP(S194,$E$16:$E$34,$N$16:$N$34)</f>
        <v>30</v>
      </c>
      <c r="V194" s="4" t="str">
        <f t="shared" si="28"/>
        <v>292:30,</v>
      </c>
      <c r="X194" s="4" t="str">
        <f t="shared" si="36"/>
        <v>k shrub juniper dense</v>
      </c>
      <c r="Y194" s="4">
        <v>292</v>
      </c>
      <c r="Z194" s="4">
        <f t="shared" si="29"/>
        <v>0.18</v>
      </c>
      <c r="AA194" s="4" t="str">
        <f t="shared" si="30"/>
        <v>292:0.18,</v>
      </c>
    </row>
    <row r="195" spans="19:27">
      <c r="S195" s="4" t="str">
        <f t="shared" si="35"/>
        <v>k shrub juniper dense</v>
      </c>
      <c r="T195" s="4">
        <v>293</v>
      </c>
      <c r="U195" s="4">
        <f t="shared" si="37"/>
        <v>30</v>
      </c>
      <c r="V195" s="4" t="str">
        <f t="shared" ref="V195:V258" si="38">CONCATENATE(T195,":",U195,",")</f>
        <v>293:30,</v>
      </c>
      <c r="X195" s="4" t="str">
        <f t="shared" si="36"/>
        <v>k shrub juniper dense</v>
      </c>
      <c r="Y195" s="4">
        <v>293</v>
      </c>
      <c r="Z195" s="4">
        <f t="shared" ref="Z195:Z258" si="39">LOOKUP(X195,$E$16:$E$34,$P$16:$P$34)</f>
        <v>0.18</v>
      </c>
      <c r="AA195" s="4" t="str">
        <f t="shared" ref="AA195:AA258" si="40">CONCATENATE(Y195,":",Z195,",")</f>
        <v>293:0.18,</v>
      </c>
    </row>
    <row r="196" spans="19:27">
      <c r="S196" s="4" t="str">
        <f t="shared" si="35"/>
        <v>k shrub juniper dense</v>
      </c>
      <c r="T196" s="4">
        <v>294</v>
      </c>
      <c r="U196" s="4">
        <f t="shared" si="37"/>
        <v>30</v>
      </c>
      <c r="V196" s="4" t="str">
        <f t="shared" si="38"/>
        <v>294:30,</v>
      </c>
      <c r="X196" s="4" t="str">
        <f t="shared" si="36"/>
        <v>k shrub juniper dense</v>
      </c>
      <c r="Y196" s="4">
        <v>294</v>
      </c>
      <c r="Z196" s="4">
        <f t="shared" si="39"/>
        <v>0.18</v>
      </c>
      <c r="AA196" s="4" t="str">
        <f t="shared" si="40"/>
        <v>294:0.18,</v>
      </c>
    </row>
    <row r="197" spans="19:27">
      <c r="S197" s="4" t="str">
        <f t="shared" si="35"/>
        <v>k shrub juniper dense</v>
      </c>
      <c r="T197" s="4">
        <v>295</v>
      </c>
      <c r="U197" s="4">
        <f t="shared" si="37"/>
        <v>30</v>
      </c>
      <c r="V197" s="4" t="str">
        <f t="shared" si="38"/>
        <v>295:30,</v>
      </c>
      <c r="X197" s="4" t="str">
        <f t="shared" si="36"/>
        <v>k shrub juniper dense</v>
      </c>
      <c r="Y197" s="4">
        <v>295</v>
      </c>
      <c r="Z197" s="4">
        <f t="shared" si="39"/>
        <v>0.18</v>
      </c>
      <c r="AA197" s="4" t="str">
        <f t="shared" si="40"/>
        <v>295:0.18,</v>
      </c>
    </row>
    <row r="198" spans="19:27">
      <c r="S198" s="4" t="str">
        <f t="shared" si="35"/>
        <v>k shrub juniper dense</v>
      </c>
      <c r="T198" s="4">
        <v>296</v>
      </c>
      <c r="U198" s="4">
        <f t="shared" si="37"/>
        <v>30</v>
      </c>
      <c r="V198" s="4" t="str">
        <f t="shared" si="38"/>
        <v>296:30,</v>
      </c>
      <c r="X198" s="4" t="str">
        <f t="shared" si="36"/>
        <v>k shrub juniper dense</v>
      </c>
      <c r="Y198" s="4">
        <v>296</v>
      </c>
      <c r="Z198" s="4">
        <f t="shared" si="39"/>
        <v>0.18</v>
      </c>
      <c r="AA198" s="4" t="str">
        <f t="shared" si="40"/>
        <v>296:0.18,</v>
      </c>
    </row>
    <row r="199" spans="19:27">
      <c r="S199" s="4" t="str">
        <f t="shared" si="35"/>
        <v>k shrub juniper dense</v>
      </c>
      <c r="T199" s="4">
        <v>297</v>
      </c>
      <c r="U199" s="4">
        <f t="shared" si="37"/>
        <v>30</v>
      </c>
      <c r="V199" s="4" t="str">
        <f t="shared" si="38"/>
        <v>297:30,</v>
      </c>
      <c r="X199" s="4" t="str">
        <f t="shared" si="36"/>
        <v>k shrub juniper dense</v>
      </c>
      <c r="Y199" s="4">
        <v>297</v>
      </c>
      <c r="Z199" s="4">
        <f t="shared" si="39"/>
        <v>0.18</v>
      </c>
      <c r="AA199" s="4" t="str">
        <f t="shared" si="40"/>
        <v>297:0.18,</v>
      </c>
    </row>
    <row r="200" spans="19:27">
      <c r="S200" s="4" t="str">
        <f t="shared" si="35"/>
        <v>k shrub juniper dense</v>
      </c>
      <c r="T200" s="4">
        <v>298</v>
      </c>
      <c r="U200" s="4">
        <f t="shared" si="37"/>
        <v>30</v>
      </c>
      <c r="V200" s="4" t="str">
        <f t="shared" si="38"/>
        <v>298:30,</v>
      </c>
      <c r="X200" s="4" t="str">
        <f t="shared" si="36"/>
        <v>k shrub juniper dense</v>
      </c>
      <c r="Y200" s="4">
        <v>298</v>
      </c>
      <c r="Z200" s="4">
        <f t="shared" si="39"/>
        <v>0.18</v>
      </c>
      <c r="AA200" s="4" t="str">
        <f t="shared" si="40"/>
        <v>298:0.18,</v>
      </c>
    </row>
    <row r="201" spans="19:27">
      <c r="S201" s="4" t="str">
        <f t="shared" si="35"/>
        <v>k shrub juniper dense</v>
      </c>
      <c r="T201" s="4">
        <v>299</v>
      </c>
      <c r="U201" s="4">
        <f t="shared" si="37"/>
        <v>30</v>
      </c>
      <c r="V201" s="4" t="str">
        <f t="shared" si="38"/>
        <v>299:30,</v>
      </c>
      <c r="X201" s="4" t="str">
        <f t="shared" si="36"/>
        <v>k shrub juniper dense</v>
      </c>
      <c r="Y201" s="4">
        <v>299</v>
      </c>
      <c r="Z201" s="4">
        <f t="shared" si="39"/>
        <v>0.18</v>
      </c>
      <c r="AA201" s="4" t="str">
        <f t="shared" si="40"/>
        <v>299:0.18,</v>
      </c>
    </row>
    <row r="202" spans="19:27">
      <c r="S202" s="4" t="str">
        <f>CONCATENATE($C$27," ",$D$27)</f>
        <v>l wood upland initial/ground</v>
      </c>
      <c r="T202" s="4">
        <v>300</v>
      </c>
      <c r="U202" s="4">
        <f t="shared" si="37"/>
        <v>4</v>
      </c>
      <c r="V202" s="4" t="str">
        <f t="shared" si="38"/>
        <v>300:4,</v>
      </c>
      <c r="X202" s="4" t="str">
        <f>CONCATENATE($C$27," ",$D$27)</f>
        <v>l wood upland initial/ground</v>
      </c>
      <c r="Y202" s="4">
        <v>300</v>
      </c>
      <c r="Z202" s="4">
        <f t="shared" si="39"/>
        <v>1.6E-2</v>
      </c>
      <c r="AA202" s="4" t="str">
        <f t="shared" si="40"/>
        <v>300:0.016,</v>
      </c>
    </row>
    <row r="203" spans="19:27">
      <c r="S203" s="4" t="str">
        <f t="shared" ref="S203" si="41">CONCATENATE($C$27," ",$D$27)</f>
        <v>l wood upland initial/ground</v>
      </c>
      <c r="T203" s="4">
        <v>301</v>
      </c>
      <c r="U203" s="4">
        <f t="shared" si="37"/>
        <v>4</v>
      </c>
      <c r="V203" s="4" t="str">
        <f t="shared" si="38"/>
        <v>301:4,</v>
      </c>
      <c r="X203" s="4" t="str">
        <f t="shared" ref="X203" si="42">CONCATENATE($C$27," ",$D$27)</f>
        <v>l wood upland initial/ground</v>
      </c>
      <c r="Y203" s="4">
        <v>301</v>
      </c>
      <c r="Z203" s="4">
        <f t="shared" si="39"/>
        <v>1.6E-2</v>
      </c>
      <c r="AA203" s="4" t="str">
        <f t="shared" si="40"/>
        <v>301:0.016,</v>
      </c>
    </row>
    <row r="204" spans="19:27">
      <c r="S204" s="4" t="str">
        <f>CONCATENATE($C$28," ",$D$28)</f>
        <v>m wood upland willow cottonwood</v>
      </c>
      <c r="T204" s="4">
        <v>302</v>
      </c>
      <c r="U204" s="4">
        <f t="shared" si="37"/>
        <v>15</v>
      </c>
      <c r="V204" s="4" t="str">
        <f t="shared" si="38"/>
        <v>302:15,</v>
      </c>
      <c r="X204" s="4" t="str">
        <f>CONCATENATE($C$28," ",$D$28)</f>
        <v>m wood upland willow cottonwood</v>
      </c>
      <c r="Y204" s="4">
        <v>302</v>
      </c>
      <c r="Z204" s="4">
        <f t="shared" si="39"/>
        <v>0.2</v>
      </c>
      <c r="AA204" s="4" t="str">
        <f t="shared" si="40"/>
        <v>302:0.2,</v>
      </c>
    </row>
    <row r="205" spans="19:27">
      <c r="S205" s="4" t="str">
        <f t="shared" ref="S205:S212" si="43">CONCATENATE($C$28," ",$D$28)</f>
        <v>m wood upland willow cottonwood</v>
      </c>
      <c r="T205" s="4">
        <v>303</v>
      </c>
      <c r="U205" s="4">
        <f t="shared" si="37"/>
        <v>15</v>
      </c>
      <c r="V205" s="4" t="str">
        <f t="shared" si="38"/>
        <v>303:15,</v>
      </c>
      <c r="X205" s="4" t="str">
        <f t="shared" ref="X205:X212" si="44">CONCATENATE($C$28," ",$D$28)</f>
        <v>m wood upland willow cottonwood</v>
      </c>
      <c r="Y205" s="4">
        <v>303</v>
      </c>
      <c r="Z205" s="4">
        <f t="shared" si="39"/>
        <v>0.2</v>
      </c>
      <c r="AA205" s="4" t="str">
        <f t="shared" si="40"/>
        <v>303:0.2,</v>
      </c>
    </row>
    <row r="206" spans="19:27">
      <c r="S206" s="4" t="str">
        <f t="shared" si="43"/>
        <v>m wood upland willow cottonwood</v>
      </c>
      <c r="T206" s="4">
        <v>304</v>
      </c>
      <c r="U206" s="4">
        <f t="shared" si="37"/>
        <v>15</v>
      </c>
      <c r="V206" s="4" t="str">
        <f t="shared" si="38"/>
        <v>304:15,</v>
      </c>
      <c r="X206" s="4" t="str">
        <f t="shared" si="44"/>
        <v>m wood upland willow cottonwood</v>
      </c>
      <c r="Y206" s="4">
        <v>304</v>
      </c>
      <c r="Z206" s="4">
        <f t="shared" si="39"/>
        <v>0.2</v>
      </c>
      <c r="AA206" s="4" t="str">
        <f t="shared" si="40"/>
        <v>304:0.2,</v>
      </c>
    </row>
    <row r="207" spans="19:27">
      <c r="S207" s="4" t="str">
        <f t="shared" si="43"/>
        <v>m wood upland willow cottonwood</v>
      </c>
      <c r="T207" s="4">
        <v>305</v>
      </c>
      <c r="U207" s="4">
        <f t="shared" si="37"/>
        <v>15</v>
      </c>
      <c r="V207" s="4" t="str">
        <f t="shared" si="38"/>
        <v>305:15,</v>
      </c>
      <c r="X207" s="4" t="str">
        <f t="shared" si="44"/>
        <v>m wood upland willow cottonwood</v>
      </c>
      <c r="Y207" s="4">
        <v>305</v>
      </c>
      <c r="Z207" s="4">
        <f t="shared" si="39"/>
        <v>0.2</v>
      </c>
      <c r="AA207" s="4" t="str">
        <f t="shared" si="40"/>
        <v>305:0.2,</v>
      </c>
    </row>
    <row r="208" spans="19:27">
      <c r="S208" s="4" t="str">
        <f t="shared" si="43"/>
        <v>m wood upland willow cottonwood</v>
      </c>
      <c r="T208" s="4">
        <v>306</v>
      </c>
      <c r="U208" s="4">
        <f t="shared" si="37"/>
        <v>15</v>
      </c>
      <c r="V208" s="4" t="str">
        <f t="shared" si="38"/>
        <v>306:15,</v>
      </c>
      <c r="X208" s="4" t="str">
        <f t="shared" si="44"/>
        <v>m wood upland willow cottonwood</v>
      </c>
      <c r="Y208" s="4">
        <v>306</v>
      </c>
      <c r="Z208" s="4">
        <f t="shared" si="39"/>
        <v>0.2</v>
      </c>
      <c r="AA208" s="4" t="str">
        <f t="shared" si="40"/>
        <v>306:0.2,</v>
      </c>
    </row>
    <row r="209" spans="19:27">
      <c r="S209" s="4" t="str">
        <f t="shared" si="43"/>
        <v>m wood upland willow cottonwood</v>
      </c>
      <c r="T209" s="4">
        <v>307</v>
      </c>
      <c r="U209" s="4">
        <f t="shared" si="37"/>
        <v>15</v>
      </c>
      <c r="V209" s="4" t="str">
        <f t="shared" si="38"/>
        <v>307:15,</v>
      </c>
      <c r="X209" s="4" t="str">
        <f t="shared" si="44"/>
        <v>m wood upland willow cottonwood</v>
      </c>
      <c r="Y209" s="4">
        <v>307</v>
      </c>
      <c r="Z209" s="4">
        <f t="shared" si="39"/>
        <v>0.2</v>
      </c>
      <c r="AA209" s="4" t="str">
        <f t="shared" si="40"/>
        <v>307:0.2,</v>
      </c>
    </row>
    <row r="210" spans="19:27">
      <c r="S210" s="4" t="str">
        <f t="shared" si="43"/>
        <v>m wood upland willow cottonwood</v>
      </c>
      <c r="T210" s="4">
        <v>308</v>
      </c>
      <c r="U210" s="4">
        <f t="shared" si="37"/>
        <v>15</v>
      </c>
      <c r="V210" s="4" t="str">
        <f t="shared" si="38"/>
        <v>308:15,</v>
      </c>
      <c r="X210" s="4" t="str">
        <f t="shared" si="44"/>
        <v>m wood upland willow cottonwood</v>
      </c>
      <c r="Y210" s="4">
        <v>308</v>
      </c>
      <c r="Z210" s="4">
        <f t="shared" si="39"/>
        <v>0.2</v>
      </c>
      <c r="AA210" s="4" t="str">
        <f t="shared" si="40"/>
        <v>308:0.2,</v>
      </c>
    </row>
    <row r="211" spans="19:27">
      <c r="S211" s="4" t="str">
        <f t="shared" si="43"/>
        <v>m wood upland willow cottonwood</v>
      </c>
      <c r="T211" s="4">
        <v>309</v>
      </c>
      <c r="U211" s="4">
        <f t="shared" si="37"/>
        <v>15</v>
      </c>
      <c r="V211" s="4" t="str">
        <f t="shared" si="38"/>
        <v>309:15,</v>
      </c>
      <c r="X211" s="4" t="str">
        <f t="shared" si="44"/>
        <v>m wood upland willow cottonwood</v>
      </c>
      <c r="Y211" s="4">
        <v>309</v>
      </c>
      <c r="Z211" s="4">
        <f t="shared" si="39"/>
        <v>0.2</v>
      </c>
      <c r="AA211" s="4" t="str">
        <f t="shared" si="40"/>
        <v>309:0.2,</v>
      </c>
    </row>
    <row r="212" spans="19:27">
      <c r="S212" s="4" t="str">
        <f t="shared" si="43"/>
        <v>m wood upland willow cottonwood</v>
      </c>
      <c r="T212" s="4">
        <v>310</v>
      </c>
      <c r="U212" s="4">
        <f t="shared" si="37"/>
        <v>15</v>
      </c>
      <c r="V212" s="4" t="str">
        <f t="shared" si="38"/>
        <v>310:15,</v>
      </c>
      <c r="X212" s="4" t="str">
        <f t="shared" si="44"/>
        <v>m wood upland willow cottonwood</v>
      </c>
      <c r="Y212" s="4">
        <v>310</v>
      </c>
      <c r="Z212" s="4">
        <f t="shared" si="39"/>
        <v>0.2</v>
      </c>
      <c r="AA212" s="4" t="str">
        <f t="shared" si="40"/>
        <v>310:0.2,</v>
      </c>
    </row>
    <row r="213" spans="19:27">
      <c r="S213" s="4" t="str">
        <f>CONCATENATE($C$29," ",$D$29)</f>
        <v>n wood upland cottonwood juniper</v>
      </c>
      <c r="T213" s="4">
        <v>311</v>
      </c>
      <c r="U213" s="4">
        <f t="shared" si="37"/>
        <v>20</v>
      </c>
      <c r="V213" s="4" t="str">
        <f t="shared" si="38"/>
        <v>311:20,</v>
      </c>
      <c r="X213" s="4" t="str">
        <f>CONCATENATE($C$29," ",$D$29)</f>
        <v>n wood upland cottonwood juniper</v>
      </c>
      <c r="Y213" s="4">
        <v>311</v>
      </c>
      <c r="Z213" s="4">
        <f t="shared" si="39"/>
        <v>0.1</v>
      </c>
      <c r="AA213" s="4" t="str">
        <f t="shared" si="40"/>
        <v>311:0.1,</v>
      </c>
    </row>
    <row r="214" spans="19:27">
      <c r="S214" s="4" t="str">
        <f t="shared" ref="S214:S222" si="45">CONCATENATE($C$29," ",$D$29)</f>
        <v>n wood upland cottonwood juniper</v>
      </c>
      <c r="T214" s="4">
        <v>312</v>
      </c>
      <c r="U214" s="4">
        <f t="shared" si="37"/>
        <v>20</v>
      </c>
      <c r="V214" s="4" t="str">
        <f t="shared" si="38"/>
        <v>312:20,</v>
      </c>
      <c r="X214" s="4" t="str">
        <f t="shared" ref="X214:X222" si="46">CONCATENATE($C$29," ",$D$29)</f>
        <v>n wood upland cottonwood juniper</v>
      </c>
      <c r="Y214" s="4">
        <v>312</v>
      </c>
      <c r="Z214" s="4">
        <f t="shared" si="39"/>
        <v>0.1</v>
      </c>
      <c r="AA214" s="4" t="str">
        <f t="shared" si="40"/>
        <v>312:0.1,</v>
      </c>
    </row>
    <row r="215" spans="19:27">
      <c r="S215" s="4" t="str">
        <f t="shared" si="45"/>
        <v>n wood upland cottonwood juniper</v>
      </c>
      <c r="T215" s="4">
        <v>313</v>
      </c>
      <c r="U215" s="4">
        <f t="shared" si="37"/>
        <v>20</v>
      </c>
      <c r="V215" s="4" t="str">
        <f t="shared" si="38"/>
        <v>313:20,</v>
      </c>
      <c r="X215" s="4" t="str">
        <f t="shared" si="46"/>
        <v>n wood upland cottonwood juniper</v>
      </c>
      <c r="Y215" s="4">
        <v>313</v>
      </c>
      <c r="Z215" s="4">
        <f t="shared" si="39"/>
        <v>0.1</v>
      </c>
      <c r="AA215" s="4" t="str">
        <f t="shared" si="40"/>
        <v>313:0.1,</v>
      </c>
    </row>
    <row r="216" spans="19:27">
      <c r="S216" s="4" t="str">
        <f t="shared" si="45"/>
        <v>n wood upland cottonwood juniper</v>
      </c>
      <c r="T216" s="4">
        <v>314</v>
      </c>
      <c r="U216" s="4">
        <f t="shared" si="37"/>
        <v>20</v>
      </c>
      <c r="V216" s="4" t="str">
        <f t="shared" si="38"/>
        <v>314:20,</v>
      </c>
      <c r="X216" s="4" t="str">
        <f t="shared" si="46"/>
        <v>n wood upland cottonwood juniper</v>
      </c>
      <c r="Y216" s="4">
        <v>314</v>
      </c>
      <c r="Z216" s="4">
        <f t="shared" si="39"/>
        <v>0.1</v>
      </c>
      <c r="AA216" s="4" t="str">
        <f t="shared" si="40"/>
        <v>314:0.1,</v>
      </c>
    </row>
    <row r="217" spans="19:27">
      <c r="S217" s="4" t="str">
        <f t="shared" si="45"/>
        <v>n wood upland cottonwood juniper</v>
      </c>
      <c r="T217" s="4">
        <v>315</v>
      </c>
      <c r="U217" s="4">
        <f t="shared" si="37"/>
        <v>20</v>
      </c>
      <c r="V217" s="4" t="str">
        <f t="shared" si="38"/>
        <v>315:20,</v>
      </c>
      <c r="X217" s="4" t="str">
        <f t="shared" si="46"/>
        <v>n wood upland cottonwood juniper</v>
      </c>
      <c r="Y217" s="4">
        <v>315</v>
      </c>
      <c r="Z217" s="4">
        <f t="shared" si="39"/>
        <v>0.1</v>
      </c>
      <c r="AA217" s="4" t="str">
        <f t="shared" si="40"/>
        <v>315:0.1,</v>
      </c>
    </row>
    <row r="218" spans="19:27">
      <c r="S218" s="4" t="str">
        <f t="shared" si="45"/>
        <v>n wood upland cottonwood juniper</v>
      </c>
      <c r="T218" s="4">
        <v>316</v>
      </c>
      <c r="U218" s="4">
        <f t="shared" si="37"/>
        <v>20</v>
      </c>
      <c r="V218" s="4" t="str">
        <f t="shared" si="38"/>
        <v>316:20,</v>
      </c>
      <c r="X218" s="4" t="str">
        <f t="shared" si="46"/>
        <v>n wood upland cottonwood juniper</v>
      </c>
      <c r="Y218" s="4">
        <v>316</v>
      </c>
      <c r="Z218" s="4">
        <f t="shared" si="39"/>
        <v>0.1</v>
      </c>
      <c r="AA218" s="4" t="str">
        <f t="shared" si="40"/>
        <v>316:0.1,</v>
      </c>
    </row>
    <row r="219" spans="19:27">
      <c r="S219" s="4" t="str">
        <f t="shared" si="45"/>
        <v>n wood upland cottonwood juniper</v>
      </c>
      <c r="T219" s="4">
        <v>317</v>
      </c>
      <c r="U219" s="4">
        <f t="shared" si="37"/>
        <v>20</v>
      </c>
      <c r="V219" s="4" t="str">
        <f t="shared" si="38"/>
        <v>317:20,</v>
      </c>
      <c r="X219" s="4" t="str">
        <f t="shared" si="46"/>
        <v>n wood upland cottonwood juniper</v>
      </c>
      <c r="Y219" s="4">
        <v>317</v>
      </c>
      <c r="Z219" s="4">
        <f t="shared" si="39"/>
        <v>0.1</v>
      </c>
      <c r="AA219" s="4" t="str">
        <f t="shared" si="40"/>
        <v>317:0.1,</v>
      </c>
    </row>
    <row r="220" spans="19:27">
      <c r="S220" s="4" t="str">
        <f t="shared" si="45"/>
        <v>n wood upland cottonwood juniper</v>
      </c>
      <c r="T220" s="4">
        <v>318</v>
      </c>
      <c r="U220" s="4">
        <f t="shared" si="37"/>
        <v>20</v>
      </c>
      <c r="V220" s="4" t="str">
        <f t="shared" si="38"/>
        <v>318:20,</v>
      </c>
      <c r="X220" s="4" t="str">
        <f t="shared" si="46"/>
        <v>n wood upland cottonwood juniper</v>
      </c>
      <c r="Y220" s="4">
        <v>318</v>
      </c>
      <c r="Z220" s="4">
        <f t="shared" si="39"/>
        <v>0.1</v>
      </c>
      <c r="AA220" s="4" t="str">
        <f t="shared" si="40"/>
        <v>318:0.1,</v>
      </c>
    </row>
    <row r="221" spans="19:27">
      <c r="S221" s="4" t="str">
        <f t="shared" si="45"/>
        <v>n wood upland cottonwood juniper</v>
      </c>
      <c r="T221" s="4">
        <v>319</v>
      </c>
      <c r="U221" s="4">
        <f t="shared" si="37"/>
        <v>20</v>
      </c>
      <c r="V221" s="4" t="str">
        <f t="shared" si="38"/>
        <v>319:20,</v>
      </c>
      <c r="X221" s="4" t="str">
        <f t="shared" si="46"/>
        <v>n wood upland cottonwood juniper</v>
      </c>
      <c r="Y221" s="4">
        <v>319</v>
      </c>
      <c r="Z221" s="4">
        <f t="shared" si="39"/>
        <v>0.1</v>
      </c>
      <c r="AA221" s="4" t="str">
        <f t="shared" si="40"/>
        <v>319:0.1,</v>
      </c>
    </row>
    <row r="222" spans="19:27">
      <c r="S222" s="4" t="str">
        <f t="shared" si="45"/>
        <v>n wood upland cottonwood juniper</v>
      </c>
      <c r="T222" s="4">
        <v>320</v>
      </c>
      <c r="U222" s="4">
        <f t="shared" si="37"/>
        <v>20</v>
      </c>
      <c r="V222" s="4" t="str">
        <f t="shared" si="38"/>
        <v>320:20,</v>
      </c>
      <c r="X222" s="4" t="str">
        <f t="shared" si="46"/>
        <v>n wood upland cottonwood juniper</v>
      </c>
      <c r="Y222" s="4">
        <v>320</v>
      </c>
      <c r="Z222" s="4">
        <f t="shared" si="39"/>
        <v>0.1</v>
      </c>
      <c r="AA222" s="4" t="str">
        <f t="shared" si="40"/>
        <v>320:0.1,</v>
      </c>
    </row>
    <row r="223" spans="19:27">
      <c r="S223" s="4" t="str">
        <f>CONCATENATE($C$30," ",$D$30)</f>
        <v>o wood upland juniper sparse</v>
      </c>
      <c r="T223" s="4">
        <v>321</v>
      </c>
      <c r="U223" s="4">
        <f t="shared" si="37"/>
        <v>25</v>
      </c>
      <c r="V223" s="4" t="str">
        <f t="shared" si="38"/>
        <v>321:25,</v>
      </c>
      <c r="X223" s="4" t="str">
        <f>CONCATENATE($C$30," ",$D$30)</f>
        <v>o wood upland juniper sparse</v>
      </c>
      <c r="Y223" s="4">
        <v>321</v>
      </c>
      <c r="Z223" s="4">
        <f t="shared" si="39"/>
        <v>0.05</v>
      </c>
      <c r="AA223" s="4" t="str">
        <f t="shared" si="40"/>
        <v>321:0.05,</v>
      </c>
    </row>
    <row r="224" spans="19:27">
      <c r="S224" s="4" t="str">
        <f t="shared" ref="S224:S242" si="47">CONCATENATE($C$30," ",$D$30)</f>
        <v>o wood upland juniper sparse</v>
      </c>
      <c r="T224" s="4">
        <v>322</v>
      </c>
      <c r="U224" s="4">
        <f t="shared" si="37"/>
        <v>25</v>
      </c>
      <c r="V224" s="4" t="str">
        <f t="shared" si="38"/>
        <v>322:25,</v>
      </c>
      <c r="X224" s="4" t="str">
        <f t="shared" ref="X224:X242" si="48">CONCATENATE($C$30," ",$D$30)</f>
        <v>o wood upland juniper sparse</v>
      </c>
      <c r="Y224" s="4">
        <v>322</v>
      </c>
      <c r="Z224" s="4">
        <f t="shared" si="39"/>
        <v>0.05</v>
      </c>
      <c r="AA224" s="4" t="str">
        <f t="shared" si="40"/>
        <v>322:0.05,</v>
      </c>
    </row>
    <row r="225" spans="19:27">
      <c r="S225" s="4" t="str">
        <f t="shared" si="47"/>
        <v>o wood upland juniper sparse</v>
      </c>
      <c r="T225" s="4">
        <v>323</v>
      </c>
      <c r="U225" s="4">
        <f t="shared" si="37"/>
        <v>25</v>
      </c>
      <c r="V225" s="4" t="str">
        <f t="shared" si="38"/>
        <v>323:25,</v>
      </c>
      <c r="X225" s="4" t="str">
        <f t="shared" si="48"/>
        <v>o wood upland juniper sparse</v>
      </c>
      <c r="Y225" s="4">
        <v>323</v>
      </c>
      <c r="Z225" s="4">
        <f t="shared" si="39"/>
        <v>0.05</v>
      </c>
      <c r="AA225" s="4" t="str">
        <f t="shared" si="40"/>
        <v>323:0.05,</v>
      </c>
    </row>
    <row r="226" spans="19:27">
      <c r="S226" s="4" t="str">
        <f t="shared" si="47"/>
        <v>o wood upland juniper sparse</v>
      </c>
      <c r="T226" s="4">
        <v>324</v>
      </c>
      <c r="U226" s="4">
        <f t="shared" si="37"/>
        <v>25</v>
      </c>
      <c r="V226" s="4" t="str">
        <f t="shared" si="38"/>
        <v>324:25,</v>
      </c>
      <c r="X226" s="4" t="str">
        <f t="shared" si="48"/>
        <v>o wood upland juniper sparse</v>
      </c>
      <c r="Y226" s="4">
        <v>324</v>
      </c>
      <c r="Z226" s="4">
        <f t="shared" si="39"/>
        <v>0.05</v>
      </c>
      <c r="AA226" s="4" t="str">
        <f t="shared" si="40"/>
        <v>324:0.05,</v>
      </c>
    </row>
    <row r="227" spans="19:27">
      <c r="S227" s="4" t="str">
        <f t="shared" si="47"/>
        <v>o wood upland juniper sparse</v>
      </c>
      <c r="T227" s="4">
        <v>325</v>
      </c>
      <c r="U227" s="4">
        <f t="shared" si="37"/>
        <v>25</v>
      </c>
      <c r="V227" s="4" t="str">
        <f t="shared" si="38"/>
        <v>325:25,</v>
      </c>
      <c r="X227" s="4" t="str">
        <f t="shared" si="48"/>
        <v>o wood upland juniper sparse</v>
      </c>
      <c r="Y227" s="4">
        <v>325</v>
      </c>
      <c r="Z227" s="4">
        <f t="shared" si="39"/>
        <v>0.05</v>
      </c>
      <c r="AA227" s="4" t="str">
        <f t="shared" si="40"/>
        <v>325:0.05,</v>
      </c>
    </row>
    <row r="228" spans="19:27">
      <c r="S228" s="4" t="str">
        <f t="shared" si="47"/>
        <v>o wood upland juniper sparse</v>
      </c>
      <c r="T228" s="4">
        <v>326</v>
      </c>
      <c r="U228" s="4">
        <f t="shared" si="37"/>
        <v>25</v>
      </c>
      <c r="V228" s="4" t="str">
        <f t="shared" si="38"/>
        <v>326:25,</v>
      </c>
      <c r="X228" s="4" t="str">
        <f t="shared" si="48"/>
        <v>o wood upland juniper sparse</v>
      </c>
      <c r="Y228" s="4">
        <v>326</v>
      </c>
      <c r="Z228" s="4">
        <f t="shared" si="39"/>
        <v>0.05</v>
      </c>
      <c r="AA228" s="4" t="str">
        <f t="shared" si="40"/>
        <v>326:0.05,</v>
      </c>
    </row>
    <row r="229" spans="19:27">
      <c r="S229" s="4" t="str">
        <f t="shared" si="47"/>
        <v>o wood upland juniper sparse</v>
      </c>
      <c r="T229" s="4">
        <v>327</v>
      </c>
      <c r="U229" s="4">
        <f t="shared" si="37"/>
        <v>25</v>
      </c>
      <c r="V229" s="4" t="str">
        <f t="shared" si="38"/>
        <v>327:25,</v>
      </c>
      <c r="X229" s="4" t="str">
        <f t="shared" si="48"/>
        <v>o wood upland juniper sparse</v>
      </c>
      <c r="Y229" s="4">
        <v>327</v>
      </c>
      <c r="Z229" s="4">
        <f t="shared" si="39"/>
        <v>0.05</v>
      </c>
      <c r="AA229" s="4" t="str">
        <f t="shared" si="40"/>
        <v>327:0.05,</v>
      </c>
    </row>
    <row r="230" spans="19:27">
      <c r="S230" s="4" t="str">
        <f t="shared" si="47"/>
        <v>o wood upland juniper sparse</v>
      </c>
      <c r="T230" s="4">
        <v>328</v>
      </c>
      <c r="U230" s="4">
        <f t="shared" si="37"/>
        <v>25</v>
      </c>
      <c r="V230" s="4" t="str">
        <f t="shared" si="38"/>
        <v>328:25,</v>
      </c>
      <c r="X230" s="4" t="str">
        <f t="shared" si="48"/>
        <v>o wood upland juniper sparse</v>
      </c>
      <c r="Y230" s="4">
        <v>328</v>
      </c>
      <c r="Z230" s="4">
        <f t="shared" si="39"/>
        <v>0.05</v>
      </c>
      <c r="AA230" s="4" t="str">
        <f t="shared" si="40"/>
        <v>328:0.05,</v>
      </c>
    </row>
    <row r="231" spans="19:27">
      <c r="S231" s="4" t="str">
        <f t="shared" si="47"/>
        <v>o wood upland juniper sparse</v>
      </c>
      <c r="T231" s="4">
        <v>329</v>
      </c>
      <c r="U231" s="4">
        <f t="shared" si="37"/>
        <v>25</v>
      </c>
      <c r="V231" s="4" t="str">
        <f t="shared" si="38"/>
        <v>329:25,</v>
      </c>
      <c r="X231" s="4" t="str">
        <f t="shared" si="48"/>
        <v>o wood upland juniper sparse</v>
      </c>
      <c r="Y231" s="4">
        <v>329</v>
      </c>
      <c r="Z231" s="4">
        <f t="shared" si="39"/>
        <v>0.05</v>
      </c>
      <c r="AA231" s="4" t="str">
        <f t="shared" si="40"/>
        <v>329:0.05,</v>
      </c>
    </row>
    <row r="232" spans="19:27">
      <c r="S232" s="4" t="str">
        <f t="shared" si="47"/>
        <v>o wood upland juniper sparse</v>
      </c>
      <c r="T232" s="4">
        <v>330</v>
      </c>
      <c r="U232" s="4">
        <f t="shared" si="37"/>
        <v>25</v>
      </c>
      <c r="V232" s="4" t="str">
        <f t="shared" si="38"/>
        <v>330:25,</v>
      </c>
      <c r="X232" s="4" t="str">
        <f t="shared" si="48"/>
        <v>o wood upland juniper sparse</v>
      </c>
      <c r="Y232" s="4">
        <v>330</v>
      </c>
      <c r="Z232" s="4">
        <f t="shared" si="39"/>
        <v>0.05</v>
      </c>
      <c r="AA232" s="4" t="str">
        <f t="shared" si="40"/>
        <v>330:0.05,</v>
      </c>
    </row>
    <row r="233" spans="19:27">
      <c r="S233" s="4" t="str">
        <f t="shared" si="47"/>
        <v>o wood upland juniper sparse</v>
      </c>
      <c r="T233" s="4">
        <v>331</v>
      </c>
      <c r="U233" s="4">
        <f t="shared" si="37"/>
        <v>25</v>
      </c>
      <c r="V233" s="4" t="str">
        <f t="shared" si="38"/>
        <v>331:25,</v>
      </c>
      <c r="X233" s="4" t="str">
        <f t="shared" si="48"/>
        <v>o wood upland juniper sparse</v>
      </c>
      <c r="Y233" s="4">
        <v>331</v>
      </c>
      <c r="Z233" s="4">
        <f t="shared" si="39"/>
        <v>0.05</v>
      </c>
      <c r="AA233" s="4" t="str">
        <f t="shared" si="40"/>
        <v>331:0.05,</v>
      </c>
    </row>
    <row r="234" spans="19:27">
      <c r="S234" s="4" t="str">
        <f t="shared" si="47"/>
        <v>o wood upland juniper sparse</v>
      </c>
      <c r="T234" s="4">
        <v>332</v>
      </c>
      <c r="U234" s="4">
        <f t="shared" si="37"/>
        <v>25</v>
      </c>
      <c r="V234" s="4" t="str">
        <f t="shared" si="38"/>
        <v>332:25,</v>
      </c>
      <c r="X234" s="4" t="str">
        <f t="shared" si="48"/>
        <v>o wood upland juniper sparse</v>
      </c>
      <c r="Y234" s="4">
        <v>332</v>
      </c>
      <c r="Z234" s="4">
        <f t="shared" si="39"/>
        <v>0.05</v>
      </c>
      <c r="AA234" s="4" t="str">
        <f t="shared" si="40"/>
        <v>332:0.05,</v>
      </c>
    </row>
    <row r="235" spans="19:27">
      <c r="S235" s="4" t="str">
        <f t="shared" si="47"/>
        <v>o wood upland juniper sparse</v>
      </c>
      <c r="T235" s="4">
        <v>333</v>
      </c>
      <c r="U235" s="4">
        <f t="shared" si="37"/>
        <v>25</v>
      </c>
      <c r="V235" s="4" t="str">
        <f t="shared" si="38"/>
        <v>333:25,</v>
      </c>
      <c r="X235" s="4" t="str">
        <f t="shared" si="48"/>
        <v>o wood upland juniper sparse</v>
      </c>
      <c r="Y235" s="4">
        <v>333</v>
      </c>
      <c r="Z235" s="4">
        <f t="shared" si="39"/>
        <v>0.05</v>
      </c>
      <c r="AA235" s="4" t="str">
        <f t="shared" si="40"/>
        <v>333:0.05,</v>
      </c>
    </row>
    <row r="236" spans="19:27">
      <c r="S236" s="4" t="str">
        <f t="shared" si="47"/>
        <v>o wood upland juniper sparse</v>
      </c>
      <c r="T236" s="4">
        <v>334</v>
      </c>
      <c r="U236" s="4">
        <f t="shared" si="37"/>
        <v>25</v>
      </c>
      <c r="V236" s="4" t="str">
        <f t="shared" si="38"/>
        <v>334:25,</v>
      </c>
      <c r="X236" s="4" t="str">
        <f t="shared" si="48"/>
        <v>o wood upland juniper sparse</v>
      </c>
      <c r="Y236" s="4">
        <v>334</v>
      </c>
      <c r="Z236" s="4">
        <f t="shared" si="39"/>
        <v>0.05</v>
      </c>
      <c r="AA236" s="4" t="str">
        <f t="shared" si="40"/>
        <v>334:0.05,</v>
      </c>
    </row>
    <row r="237" spans="19:27">
      <c r="S237" s="4" t="str">
        <f t="shared" si="47"/>
        <v>o wood upland juniper sparse</v>
      </c>
      <c r="T237" s="4">
        <v>335</v>
      </c>
      <c r="U237" s="4">
        <f t="shared" si="37"/>
        <v>25</v>
      </c>
      <c r="V237" s="4" t="str">
        <f t="shared" si="38"/>
        <v>335:25,</v>
      </c>
      <c r="X237" s="4" t="str">
        <f t="shared" si="48"/>
        <v>o wood upland juniper sparse</v>
      </c>
      <c r="Y237" s="4">
        <v>335</v>
      </c>
      <c r="Z237" s="4">
        <f t="shared" si="39"/>
        <v>0.05</v>
      </c>
      <c r="AA237" s="4" t="str">
        <f t="shared" si="40"/>
        <v>335:0.05,</v>
      </c>
    </row>
    <row r="238" spans="19:27">
      <c r="S238" s="4" t="str">
        <f t="shared" si="47"/>
        <v>o wood upland juniper sparse</v>
      </c>
      <c r="T238" s="4">
        <v>336</v>
      </c>
      <c r="U238" s="4">
        <f t="shared" si="37"/>
        <v>25</v>
      </c>
      <c r="V238" s="4" t="str">
        <f t="shared" si="38"/>
        <v>336:25,</v>
      </c>
      <c r="X238" s="4" t="str">
        <f t="shared" si="48"/>
        <v>o wood upland juniper sparse</v>
      </c>
      <c r="Y238" s="4">
        <v>336</v>
      </c>
      <c r="Z238" s="4">
        <f t="shared" si="39"/>
        <v>0.05</v>
      </c>
      <c r="AA238" s="4" t="str">
        <f t="shared" si="40"/>
        <v>336:0.05,</v>
      </c>
    </row>
    <row r="239" spans="19:27">
      <c r="S239" s="4" t="str">
        <f t="shared" si="47"/>
        <v>o wood upland juniper sparse</v>
      </c>
      <c r="T239" s="4">
        <v>337</v>
      </c>
      <c r="U239" s="4">
        <f t="shared" si="37"/>
        <v>25</v>
      </c>
      <c r="V239" s="4" t="str">
        <f t="shared" si="38"/>
        <v>337:25,</v>
      </c>
      <c r="X239" s="4" t="str">
        <f t="shared" si="48"/>
        <v>o wood upland juniper sparse</v>
      </c>
      <c r="Y239" s="4">
        <v>337</v>
      </c>
      <c r="Z239" s="4">
        <f t="shared" si="39"/>
        <v>0.05</v>
      </c>
      <c r="AA239" s="4" t="str">
        <f t="shared" si="40"/>
        <v>337:0.05,</v>
      </c>
    </row>
    <row r="240" spans="19:27">
      <c r="S240" s="4" t="str">
        <f t="shared" si="47"/>
        <v>o wood upland juniper sparse</v>
      </c>
      <c r="T240" s="4">
        <v>338</v>
      </c>
      <c r="U240" s="4">
        <f t="shared" si="37"/>
        <v>25</v>
      </c>
      <c r="V240" s="4" t="str">
        <f t="shared" si="38"/>
        <v>338:25,</v>
      </c>
      <c r="X240" s="4" t="str">
        <f t="shared" si="48"/>
        <v>o wood upland juniper sparse</v>
      </c>
      <c r="Y240" s="4">
        <v>338</v>
      </c>
      <c r="Z240" s="4">
        <f t="shared" si="39"/>
        <v>0.05</v>
      </c>
      <c r="AA240" s="4" t="str">
        <f t="shared" si="40"/>
        <v>338:0.05,</v>
      </c>
    </row>
    <row r="241" spans="19:27">
      <c r="S241" s="4" t="str">
        <f t="shared" si="47"/>
        <v>o wood upland juniper sparse</v>
      </c>
      <c r="T241" s="4">
        <v>339</v>
      </c>
      <c r="U241" s="4">
        <f t="shared" si="37"/>
        <v>25</v>
      </c>
      <c r="V241" s="4" t="str">
        <f t="shared" si="38"/>
        <v>339:25,</v>
      </c>
      <c r="X241" s="4" t="str">
        <f t="shared" si="48"/>
        <v>o wood upland juniper sparse</v>
      </c>
      <c r="Y241" s="4">
        <v>339</v>
      </c>
      <c r="Z241" s="4">
        <f t="shared" si="39"/>
        <v>0.05</v>
      </c>
      <c r="AA241" s="4" t="str">
        <f t="shared" si="40"/>
        <v>339:0.05,</v>
      </c>
    </row>
    <row r="242" spans="19:27">
      <c r="S242" s="4" t="str">
        <f t="shared" si="47"/>
        <v>o wood upland juniper sparse</v>
      </c>
      <c r="T242" s="4">
        <v>340</v>
      </c>
      <c r="U242" s="4">
        <f t="shared" si="37"/>
        <v>25</v>
      </c>
      <c r="V242" s="4" t="str">
        <f t="shared" si="38"/>
        <v>340:25,</v>
      </c>
      <c r="X242" s="4" t="str">
        <f t="shared" si="48"/>
        <v>o wood upland juniper sparse</v>
      </c>
      <c r="Y242" s="4">
        <v>340</v>
      </c>
      <c r="Z242" s="4">
        <f t="shared" si="39"/>
        <v>0.05</v>
      </c>
      <c r="AA242" s="4" t="str">
        <f t="shared" si="40"/>
        <v>340:0.05,</v>
      </c>
    </row>
    <row r="243" spans="19:27">
      <c r="S243" s="4" t="str">
        <f>CONCATENATE($C$31," ",$D$31)</f>
        <v>p wood upland juniper dense</v>
      </c>
      <c r="T243" s="4">
        <v>341</v>
      </c>
      <c r="U243" s="4">
        <f t="shared" si="37"/>
        <v>30</v>
      </c>
      <c r="V243" s="4" t="str">
        <f t="shared" si="38"/>
        <v>341:30,</v>
      </c>
      <c r="X243" s="4" t="str">
        <f>CONCATENATE($C$31," ",$D$31)</f>
        <v>p wood upland juniper dense</v>
      </c>
      <c r="Y243" s="4">
        <v>341</v>
      </c>
      <c r="Z243" s="4">
        <f t="shared" si="39"/>
        <v>0.18</v>
      </c>
      <c r="AA243" s="4" t="str">
        <f t="shared" si="40"/>
        <v>341:0.18,</v>
      </c>
    </row>
    <row r="244" spans="19:27">
      <c r="S244" s="4" t="str">
        <f t="shared" ref="S244:S301" si="49">CONCATENATE($C$31," ",$D$31)</f>
        <v>p wood upland juniper dense</v>
      </c>
      <c r="T244" s="4">
        <v>342</v>
      </c>
      <c r="U244" s="4">
        <f t="shared" si="37"/>
        <v>30</v>
      </c>
      <c r="V244" s="4" t="str">
        <f t="shared" si="38"/>
        <v>342:30,</v>
      </c>
      <c r="X244" s="4" t="str">
        <f t="shared" ref="X244:X301" si="50">CONCATENATE($C$31," ",$D$31)</f>
        <v>p wood upland juniper dense</v>
      </c>
      <c r="Y244" s="4">
        <v>342</v>
      </c>
      <c r="Z244" s="4">
        <f t="shared" si="39"/>
        <v>0.18</v>
      </c>
      <c r="AA244" s="4" t="str">
        <f t="shared" si="40"/>
        <v>342:0.18,</v>
      </c>
    </row>
    <row r="245" spans="19:27">
      <c r="S245" s="4" t="str">
        <f t="shared" si="49"/>
        <v>p wood upland juniper dense</v>
      </c>
      <c r="T245" s="4">
        <v>343</v>
      </c>
      <c r="U245" s="4">
        <f t="shared" si="37"/>
        <v>30</v>
      </c>
      <c r="V245" s="4" t="str">
        <f t="shared" si="38"/>
        <v>343:30,</v>
      </c>
      <c r="X245" s="4" t="str">
        <f t="shared" si="50"/>
        <v>p wood upland juniper dense</v>
      </c>
      <c r="Y245" s="4">
        <v>343</v>
      </c>
      <c r="Z245" s="4">
        <f t="shared" si="39"/>
        <v>0.18</v>
      </c>
      <c r="AA245" s="4" t="str">
        <f t="shared" si="40"/>
        <v>343:0.18,</v>
      </c>
    </row>
    <row r="246" spans="19:27">
      <c r="S246" s="4" t="str">
        <f t="shared" si="49"/>
        <v>p wood upland juniper dense</v>
      </c>
      <c r="T246" s="4">
        <v>344</v>
      </c>
      <c r="U246" s="4">
        <f t="shared" si="37"/>
        <v>30</v>
      </c>
      <c r="V246" s="4" t="str">
        <f t="shared" si="38"/>
        <v>344:30,</v>
      </c>
      <c r="X246" s="4" t="str">
        <f t="shared" si="50"/>
        <v>p wood upland juniper dense</v>
      </c>
      <c r="Y246" s="4">
        <v>344</v>
      </c>
      <c r="Z246" s="4">
        <f t="shared" si="39"/>
        <v>0.18</v>
      </c>
      <c r="AA246" s="4" t="str">
        <f t="shared" si="40"/>
        <v>344:0.18,</v>
      </c>
    </row>
    <row r="247" spans="19:27">
      <c r="S247" s="4" t="str">
        <f t="shared" si="49"/>
        <v>p wood upland juniper dense</v>
      </c>
      <c r="T247" s="4">
        <v>345</v>
      </c>
      <c r="U247" s="4">
        <f t="shared" si="37"/>
        <v>30</v>
      </c>
      <c r="V247" s="4" t="str">
        <f t="shared" si="38"/>
        <v>345:30,</v>
      </c>
      <c r="X247" s="4" t="str">
        <f t="shared" si="50"/>
        <v>p wood upland juniper dense</v>
      </c>
      <c r="Y247" s="4">
        <v>345</v>
      </c>
      <c r="Z247" s="4">
        <f t="shared" si="39"/>
        <v>0.18</v>
      </c>
      <c r="AA247" s="4" t="str">
        <f t="shared" si="40"/>
        <v>345:0.18,</v>
      </c>
    </row>
    <row r="248" spans="19:27">
      <c r="S248" s="4" t="str">
        <f t="shared" si="49"/>
        <v>p wood upland juniper dense</v>
      </c>
      <c r="T248" s="4">
        <v>346</v>
      </c>
      <c r="U248" s="4">
        <f t="shared" si="37"/>
        <v>30</v>
      </c>
      <c r="V248" s="4" t="str">
        <f t="shared" si="38"/>
        <v>346:30,</v>
      </c>
      <c r="X248" s="4" t="str">
        <f t="shared" si="50"/>
        <v>p wood upland juniper dense</v>
      </c>
      <c r="Y248" s="4">
        <v>346</v>
      </c>
      <c r="Z248" s="4">
        <f t="shared" si="39"/>
        <v>0.18</v>
      </c>
      <c r="AA248" s="4" t="str">
        <f t="shared" si="40"/>
        <v>346:0.18,</v>
      </c>
    </row>
    <row r="249" spans="19:27">
      <c r="S249" s="4" t="str">
        <f t="shared" si="49"/>
        <v>p wood upland juniper dense</v>
      </c>
      <c r="T249" s="4">
        <v>347</v>
      </c>
      <c r="U249" s="4">
        <f t="shared" si="37"/>
        <v>30</v>
      </c>
      <c r="V249" s="4" t="str">
        <f t="shared" si="38"/>
        <v>347:30,</v>
      </c>
      <c r="X249" s="4" t="str">
        <f t="shared" si="50"/>
        <v>p wood upland juniper dense</v>
      </c>
      <c r="Y249" s="4">
        <v>347</v>
      </c>
      <c r="Z249" s="4">
        <f t="shared" si="39"/>
        <v>0.18</v>
      </c>
      <c r="AA249" s="4" t="str">
        <f t="shared" si="40"/>
        <v>347:0.18,</v>
      </c>
    </row>
    <row r="250" spans="19:27">
      <c r="S250" s="4" t="str">
        <f t="shared" si="49"/>
        <v>p wood upland juniper dense</v>
      </c>
      <c r="T250" s="4">
        <v>348</v>
      </c>
      <c r="U250" s="4">
        <f t="shared" si="37"/>
        <v>30</v>
      </c>
      <c r="V250" s="4" t="str">
        <f t="shared" si="38"/>
        <v>348:30,</v>
      </c>
      <c r="X250" s="4" t="str">
        <f t="shared" si="50"/>
        <v>p wood upland juniper dense</v>
      </c>
      <c r="Y250" s="4">
        <v>348</v>
      </c>
      <c r="Z250" s="4">
        <f t="shared" si="39"/>
        <v>0.18</v>
      </c>
      <c r="AA250" s="4" t="str">
        <f t="shared" si="40"/>
        <v>348:0.18,</v>
      </c>
    </row>
    <row r="251" spans="19:27">
      <c r="S251" s="4" t="str">
        <f t="shared" si="49"/>
        <v>p wood upland juniper dense</v>
      </c>
      <c r="T251" s="4">
        <v>349</v>
      </c>
      <c r="U251" s="4">
        <f t="shared" si="37"/>
        <v>30</v>
      </c>
      <c r="V251" s="4" t="str">
        <f t="shared" si="38"/>
        <v>349:30,</v>
      </c>
      <c r="X251" s="4" t="str">
        <f t="shared" si="50"/>
        <v>p wood upland juniper dense</v>
      </c>
      <c r="Y251" s="4">
        <v>349</v>
      </c>
      <c r="Z251" s="4">
        <f t="shared" si="39"/>
        <v>0.18</v>
      </c>
      <c r="AA251" s="4" t="str">
        <f t="shared" si="40"/>
        <v>349:0.18,</v>
      </c>
    </row>
    <row r="252" spans="19:27">
      <c r="S252" s="4" t="str">
        <f t="shared" si="49"/>
        <v>p wood upland juniper dense</v>
      </c>
      <c r="T252" s="4">
        <v>350</v>
      </c>
      <c r="U252" s="4">
        <f t="shared" si="37"/>
        <v>30</v>
      </c>
      <c r="V252" s="4" t="str">
        <f t="shared" si="38"/>
        <v>350:30,</v>
      </c>
      <c r="X252" s="4" t="str">
        <f t="shared" si="50"/>
        <v>p wood upland juniper dense</v>
      </c>
      <c r="Y252" s="4">
        <v>350</v>
      </c>
      <c r="Z252" s="4">
        <f t="shared" si="39"/>
        <v>0.18</v>
      </c>
      <c r="AA252" s="4" t="str">
        <f t="shared" si="40"/>
        <v>350:0.18,</v>
      </c>
    </row>
    <row r="253" spans="19:27">
      <c r="S253" s="4" t="str">
        <f t="shared" si="49"/>
        <v>p wood upland juniper dense</v>
      </c>
      <c r="T253" s="4">
        <v>351</v>
      </c>
      <c r="U253" s="4">
        <f t="shared" si="37"/>
        <v>30</v>
      </c>
      <c r="V253" s="4" t="str">
        <f t="shared" si="38"/>
        <v>351:30,</v>
      </c>
      <c r="X253" s="4" t="str">
        <f t="shared" si="50"/>
        <v>p wood upland juniper dense</v>
      </c>
      <c r="Y253" s="4">
        <v>351</v>
      </c>
      <c r="Z253" s="4">
        <f t="shared" si="39"/>
        <v>0.18</v>
      </c>
      <c r="AA253" s="4" t="str">
        <f t="shared" si="40"/>
        <v>351:0.18,</v>
      </c>
    </row>
    <row r="254" spans="19:27">
      <c r="S254" s="4" t="str">
        <f t="shared" si="49"/>
        <v>p wood upland juniper dense</v>
      </c>
      <c r="T254" s="4">
        <v>352</v>
      </c>
      <c r="U254" s="4">
        <f t="shared" si="37"/>
        <v>30</v>
      </c>
      <c r="V254" s="4" t="str">
        <f t="shared" si="38"/>
        <v>352:30,</v>
      </c>
      <c r="X254" s="4" t="str">
        <f t="shared" si="50"/>
        <v>p wood upland juniper dense</v>
      </c>
      <c r="Y254" s="4">
        <v>352</v>
      </c>
      <c r="Z254" s="4">
        <f t="shared" si="39"/>
        <v>0.18</v>
      </c>
      <c r="AA254" s="4" t="str">
        <f t="shared" si="40"/>
        <v>352:0.18,</v>
      </c>
    </row>
    <row r="255" spans="19:27">
      <c r="S255" s="4" t="str">
        <f t="shared" si="49"/>
        <v>p wood upland juniper dense</v>
      </c>
      <c r="T255" s="4">
        <v>353</v>
      </c>
      <c r="U255" s="4">
        <f t="shared" si="37"/>
        <v>30</v>
      </c>
      <c r="V255" s="4" t="str">
        <f t="shared" si="38"/>
        <v>353:30,</v>
      </c>
      <c r="X255" s="4" t="str">
        <f t="shared" si="50"/>
        <v>p wood upland juniper dense</v>
      </c>
      <c r="Y255" s="4">
        <v>353</v>
      </c>
      <c r="Z255" s="4">
        <f t="shared" si="39"/>
        <v>0.18</v>
      </c>
      <c r="AA255" s="4" t="str">
        <f t="shared" si="40"/>
        <v>353:0.18,</v>
      </c>
    </row>
    <row r="256" spans="19:27">
      <c r="S256" s="4" t="str">
        <f t="shared" si="49"/>
        <v>p wood upland juniper dense</v>
      </c>
      <c r="T256" s="4">
        <v>354</v>
      </c>
      <c r="U256" s="4">
        <f t="shared" si="37"/>
        <v>30</v>
      </c>
      <c r="V256" s="4" t="str">
        <f t="shared" si="38"/>
        <v>354:30,</v>
      </c>
      <c r="X256" s="4" t="str">
        <f t="shared" si="50"/>
        <v>p wood upland juniper dense</v>
      </c>
      <c r="Y256" s="4">
        <v>354</v>
      </c>
      <c r="Z256" s="4">
        <f t="shared" si="39"/>
        <v>0.18</v>
      </c>
      <c r="AA256" s="4" t="str">
        <f t="shared" si="40"/>
        <v>354:0.18,</v>
      </c>
    </row>
    <row r="257" spans="19:27">
      <c r="S257" s="4" t="str">
        <f t="shared" si="49"/>
        <v>p wood upland juniper dense</v>
      </c>
      <c r="T257" s="4">
        <v>355</v>
      </c>
      <c r="U257" s="4">
        <f t="shared" si="37"/>
        <v>30</v>
      </c>
      <c r="V257" s="4" t="str">
        <f t="shared" si="38"/>
        <v>355:30,</v>
      </c>
      <c r="X257" s="4" t="str">
        <f t="shared" si="50"/>
        <v>p wood upland juniper dense</v>
      </c>
      <c r="Y257" s="4">
        <v>355</v>
      </c>
      <c r="Z257" s="4">
        <f t="shared" si="39"/>
        <v>0.18</v>
      </c>
      <c r="AA257" s="4" t="str">
        <f t="shared" si="40"/>
        <v>355:0.18,</v>
      </c>
    </row>
    <row r="258" spans="19:27">
      <c r="S258" s="4" t="str">
        <f t="shared" si="49"/>
        <v>p wood upland juniper dense</v>
      </c>
      <c r="T258" s="4">
        <v>356</v>
      </c>
      <c r="U258" s="4">
        <f t="shared" ref="U258:U304" si="51">LOOKUP(S258,$E$16:$E$34,$N$16:$N$34)</f>
        <v>30</v>
      </c>
      <c r="V258" s="4" t="str">
        <f t="shared" si="38"/>
        <v>356:30,</v>
      </c>
      <c r="X258" s="4" t="str">
        <f t="shared" si="50"/>
        <v>p wood upland juniper dense</v>
      </c>
      <c r="Y258" s="4">
        <v>356</v>
      </c>
      <c r="Z258" s="4">
        <f t="shared" si="39"/>
        <v>0.18</v>
      </c>
      <c r="AA258" s="4" t="str">
        <f t="shared" si="40"/>
        <v>356:0.18,</v>
      </c>
    </row>
    <row r="259" spans="19:27">
      <c r="S259" s="4" t="str">
        <f t="shared" si="49"/>
        <v>p wood upland juniper dense</v>
      </c>
      <c r="T259" s="4">
        <v>357</v>
      </c>
      <c r="U259" s="4">
        <f t="shared" si="51"/>
        <v>30</v>
      </c>
      <c r="V259" s="4" t="str">
        <f t="shared" ref="V259:V322" si="52">CONCATENATE(T259,":",U259,",")</f>
        <v>357:30,</v>
      </c>
      <c r="X259" s="4" t="str">
        <f t="shared" si="50"/>
        <v>p wood upland juniper dense</v>
      </c>
      <c r="Y259" s="4">
        <v>357</v>
      </c>
      <c r="Z259" s="4">
        <f t="shared" ref="Z259:Z322" si="53">LOOKUP(X259,$E$16:$E$34,$P$16:$P$34)</f>
        <v>0.18</v>
      </c>
      <c r="AA259" s="4" t="str">
        <f t="shared" ref="AA259:AA322" si="54">CONCATENATE(Y259,":",Z259,",")</f>
        <v>357:0.18,</v>
      </c>
    </row>
    <row r="260" spans="19:27">
      <c r="S260" s="4" t="str">
        <f t="shared" si="49"/>
        <v>p wood upland juniper dense</v>
      </c>
      <c r="T260" s="4">
        <v>358</v>
      </c>
      <c r="U260" s="4">
        <f t="shared" si="51"/>
        <v>30</v>
      </c>
      <c r="V260" s="4" t="str">
        <f t="shared" si="52"/>
        <v>358:30,</v>
      </c>
      <c r="X260" s="4" t="str">
        <f t="shared" si="50"/>
        <v>p wood upland juniper dense</v>
      </c>
      <c r="Y260" s="4">
        <v>358</v>
      </c>
      <c r="Z260" s="4">
        <f t="shared" si="53"/>
        <v>0.18</v>
      </c>
      <c r="AA260" s="4" t="str">
        <f t="shared" si="54"/>
        <v>358:0.18,</v>
      </c>
    </row>
    <row r="261" spans="19:27">
      <c r="S261" s="4" t="str">
        <f t="shared" si="49"/>
        <v>p wood upland juniper dense</v>
      </c>
      <c r="T261" s="4">
        <v>359</v>
      </c>
      <c r="U261" s="4">
        <f t="shared" si="51"/>
        <v>30</v>
      </c>
      <c r="V261" s="4" t="str">
        <f t="shared" si="52"/>
        <v>359:30,</v>
      </c>
      <c r="X261" s="4" t="str">
        <f t="shared" si="50"/>
        <v>p wood upland juniper dense</v>
      </c>
      <c r="Y261" s="4">
        <v>359</v>
      </c>
      <c r="Z261" s="4">
        <f t="shared" si="53"/>
        <v>0.18</v>
      </c>
      <c r="AA261" s="4" t="str">
        <f t="shared" si="54"/>
        <v>359:0.18,</v>
      </c>
    </row>
    <row r="262" spans="19:27">
      <c r="S262" s="4" t="str">
        <f t="shared" si="49"/>
        <v>p wood upland juniper dense</v>
      </c>
      <c r="T262" s="4">
        <v>360</v>
      </c>
      <c r="U262" s="4">
        <f t="shared" si="51"/>
        <v>30</v>
      </c>
      <c r="V262" s="4" t="str">
        <f t="shared" si="52"/>
        <v>360:30,</v>
      </c>
      <c r="X262" s="4" t="str">
        <f t="shared" si="50"/>
        <v>p wood upland juniper dense</v>
      </c>
      <c r="Y262" s="4">
        <v>360</v>
      </c>
      <c r="Z262" s="4">
        <f t="shared" si="53"/>
        <v>0.18</v>
      </c>
      <c r="AA262" s="4" t="str">
        <f t="shared" si="54"/>
        <v>360:0.18,</v>
      </c>
    </row>
    <row r="263" spans="19:27">
      <c r="S263" s="4" t="str">
        <f t="shared" si="49"/>
        <v>p wood upland juniper dense</v>
      </c>
      <c r="T263" s="4">
        <v>361</v>
      </c>
      <c r="U263" s="4">
        <f t="shared" si="51"/>
        <v>30</v>
      </c>
      <c r="V263" s="4" t="str">
        <f t="shared" si="52"/>
        <v>361:30,</v>
      </c>
      <c r="X263" s="4" t="str">
        <f t="shared" si="50"/>
        <v>p wood upland juniper dense</v>
      </c>
      <c r="Y263" s="4">
        <v>361</v>
      </c>
      <c r="Z263" s="4">
        <f t="shared" si="53"/>
        <v>0.18</v>
      </c>
      <c r="AA263" s="4" t="str">
        <f t="shared" si="54"/>
        <v>361:0.18,</v>
      </c>
    </row>
    <row r="264" spans="19:27">
      <c r="S264" s="4" t="str">
        <f t="shared" si="49"/>
        <v>p wood upland juniper dense</v>
      </c>
      <c r="T264" s="4">
        <v>362</v>
      </c>
      <c r="U264" s="4">
        <f t="shared" si="51"/>
        <v>30</v>
      </c>
      <c r="V264" s="4" t="str">
        <f t="shared" si="52"/>
        <v>362:30,</v>
      </c>
      <c r="X264" s="4" t="str">
        <f t="shared" si="50"/>
        <v>p wood upland juniper dense</v>
      </c>
      <c r="Y264" s="4">
        <v>362</v>
      </c>
      <c r="Z264" s="4">
        <f t="shared" si="53"/>
        <v>0.18</v>
      </c>
      <c r="AA264" s="4" t="str">
        <f t="shared" si="54"/>
        <v>362:0.18,</v>
      </c>
    </row>
    <row r="265" spans="19:27">
      <c r="S265" s="4" t="str">
        <f t="shared" si="49"/>
        <v>p wood upland juniper dense</v>
      </c>
      <c r="T265" s="4">
        <v>363</v>
      </c>
      <c r="U265" s="4">
        <f t="shared" si="51"/>
        <v>30</v>
      </c>
      <c r="V265" s="4" t="str">
        <f t="shared" si="52"/>
        <v>363:30,</v>
      </c>
      <c r="X265" s="4" t="str">
        <f t="shared" si="50"/>
        <v>p wood upland juniper dense</v>
      </c>
      <c r="Y265" s="4">
        <v>363</v>
      </c>
      <c r="Z265" s="4">
        <f t="shared" si="53"/>
        <v>0.18</v>
      </c>
      <c r="AA265" s="4" t="str">
        <f t="shared" si="54"/>
        <v>363:0.18,</v>
      </c>
    </row>
    <row r="266" spans="19:27">
      <c r="S266" s="4" t="str">
        <f t="shared" si="49"/>
        <v>p wood upland juniper dense</v>
      </c>
      <c r="T266" s="4">
        <v>364</v>
      </c>
      <c r="U266" s="4">
        <f t="shared" si="51"/>
        <v>30</v>
      </c>
      <c r="V266" s="4" t="str">
        <f t="shared" si="52"/>
        <v>364:30,</v>
      </c>
      <c r="X266" s="4" t="str">
        <f t="shared" si="50"/>
        <v>p wood upland juniper dense</v>
      </c>
      <c r="Y266" s="4">
        <v>364</v>
      </c>
      <c r="Z266" s="4">
        <f t="shared" si="53"/>
        <v>0.18</v>
      </c>
      <c r="AA266" s="4" t="str">
        <f t="shared" si="54"/>
        <v>364:0.18,</v>
      </c>
    </row>
    <row r="267" spans="19:27">
      <c r="S267" s="4" t="str">
        <f t="shared" si="49"/>
        <v>p wood upland juniper dense</v>
      </c>
      <c r="T267" s="4">
        <v>365</v>
      </c>
      <c r="U267" s="4">
        <f t="shared" si="51"/>
        <v>30</v>
      </c>
      <c r="V267" s="4" t="str">
        <f t="shared" si="52"/>
        <v>365:30,</v>
      </c>
      <c r="X267" s="4" t="str">
        <f t="shared" si="50"/>
        <v>p wood upland juniper dense</v>
      </c>
      <c r="Y267" s="4">
        <v>365</v>
      </c>
      <c r="Z267" s="4">
        <f t="shared" si="53"/>
        <v>0.18</v>
      </c>
      <c r="AA267" s="4" t="str">
        <f t="shared" si="54"/>
        <v>365:0.18,</v>
      </c>
    </row>
    <row r="268" spans="19:27">
      <c r="S268" s="4" t="str">
        <f t="shared" si="49"/>
        <v>p wood upland juniper dense</v>
      </c>
      <c r="T268" s="4">
        <v>366</v>
      </c>
      <c r="U268" s="4">
        <f t="shared" si="51"/>
        <v>30</v>
      </c>
      <c r="V268" s="4" t="str">
        <f t="shared" si="52"/>
        <v>366:30,</v>
      </c>
      <c r="X268" s="4" t="str">
        <f t="shared" si="50"/>
        <v>p wood upland juniper dense</v>
      </c>
      <c r="Y268" s="4">
        <v>366</v>
      </c>
      <c r="Z268" s="4">
        <f t="shared" si="53"/>
        <v>0.18</v>
      </c>
      <c r="AA268" s="4" t="str">
        <f t="shared" si="54"/>
        <v>366:0.18,</v>
      </c>
    </row>
    <row r="269" spans="19:27">
      <c r="S269" s="4" t="str">
        <f t="shared" si="49"/>
        <v>p wood upland juniper dense</v>
      </c>
      <c r="T269" s="4">
        <v>367</v>
      </c>
      <c r="U269" s="4">
        <f t="shared" si="51"/>
        <v>30</v>
      </c>
      <c r="V269" s="4" t="str">
        <f t="shared" si="52"/>
        <v>367:30,</v>
      </c>
      <c r="X269" s="4" t="str">
        <f t="shared" si="50"/>
        <v>p wood upland juniper dense</v>
      </c>
      <c r="Y269" s="4">
        <v>367</v>
      </c>
      <c r="Z269" s="4">
        <f t="shared" si="53"/>
        <v>0.18</v>
      </c>
      <c r="AA269" s="4" t="str">
        <f t="shared" si="54"/>
        <v>367:0.18,</v>
      </c>
    </row>
    <row r="270" spans="19:27">
      <c r="S270" s="4" t="str">
        <f t="shared" si="49"/>
        <v>p wood upland juniper dense</v>
      </c>
      <c r="T270" s="4">
        <v>368</v>
      </c>
      <c r="U270" s="4">
        <f t="shared" si="51"/>
        <v>30</v>
      </c>
      <c r="V270" s="4" t="str">
        <f t="shared" si="52"/>
        <v>368:30,</v>
      </c>
      <c r="X270" s="4" t="str">
        <f t="shared" si="50"/>
        <v>p wood upland juniper dense</v>
      </c>
      <c r="Y270" s="4">
        <v>368</v>
      </c>
      <c r="Z270" s="4">
        <f t="shared" si="53"/>
        <v>0.18</v>
      </c>
      <c r="AA270" s="4" t="str">
        <f t="shared" si="54"/>
        <v>368:0.18,</v>
      </c>
    </row>
    <row r="271" spans="19:27">
      <c r="S271" s="4" t="str">
        <f t="shared" si="49"/>
        <v>p wood upland juniper dense</v>
      </c>
      <c r="T271" s="4">
        <v>369</v>
      </c>
      <c r="U271" s="4">
        <f t="shared" si="51"/>
        <v>30</v>
      </c>
      <c r="V271" s="4" t="str">
        <f t="shared" si="52"/>
        <v>369:30,</v>
      </c>
      <c r="X271" s="4" t="str">
        <f t="shared" si="50"/>
        <v>p wood upland juniper dense</v>
      </c>
      <c r="Y271" s="4">
        <v>369</v>
      </c>
      <c r="Z271" s="4">
        <f t="shared" si="53"/>
        <v>0.18</v>
      </c>
      <c r="AA271" s="4" t="str">
        <f t="shared" si="54"/>
        <v>369:0.18,</v>
      </c>
    </row>
    <row r="272" spans="19:27">
      <c r="S272" s="4" t="str">
        <f t="shared" si="49"/>
        <v>p wood upland juniper dense</v>
      </c>
      <c r="T272" s="4">
        <v>370</v>
      </c>
      <c r="U272" s="4">
        <f t="shared" si="51"/>
        <v>30</v>
      </c>
      <c r="V272" s="4" t="str">
        <f t="shared" si="52"/>
        <v>370:30,</v>
      </c>
      <c r="X272" s="4" t="str">
        <f t="shared" si="50"/>
        <v>p wood upland juniper dense</v>
      </c>
      <c r="Y272" s="4">
        <v>370</v>
      </c>
      <c r="Z272" s="4">
        <f t="shared" si="53"/>
        <v>0.18</v>
      </c>
      <c r="AA272" s="4" t="str">
        <f t="shared" si="54"/>
        <v>370:0.18,</v>
      </c>
    </row>
    <row r="273" spans="19:27">
      <c r="S273" s="4" t="str">
        <f t="shared" si="49"/>
        <v>p wood upland juniper dense</v>
      </c>
      <c r="T273" s="4">
        <v>371</v>
      </c>
      <c r="U273" s="4">
        <f t="shared" si="51"/>
        <v>30</v>
      </c>
      <c r="V273" s="4" t="str">
        <f t="shared" si="52"/>
        <v>371:30,</v>
      </c>
      <c r="X273" s="4" t="str">
        <f t="shared" si="50"/>
        <v>p wood upland juniper dense</v>
      </c>
      <c r="Y273" s="4">
        <v>371</v>
      </c>
      <c r="Z273" s="4">
        <f t="shared" si="53"/>
        <v>0.18</v>
      </c>
      <c r="AA273" s="4" t="str">
        <f t="shared" si="54"/>
        <v>371:0.18,</v>
      </c>
    </row>
    <row r="274" spans="19:27">
      <c r="S274" s="4" t="str">
        <f t="shared" si="49"/>
        <v>p wood upland juniper dense</v>
      </c>
      <c r="T274" s="4">
        <v>372</v>
      </c>
      <c r="U274" s="4">
        <f t="shared" si="51"/>
        <v>30</v>
      </c>
      <c r="V274" s="4" t="str">
        <f t="shared" si="52"/>
        <v>372:30,</v>
      </c>
      <c r="X274" s="4" t="str">
        <f t="shared" si="50"/>
        <v>p wood upland juniper dense</v>
      </c>
      <c r="Y274" s="4">
        <v>372</v>
      </c>
      <c r="Z274" s="4">
        <f t="shared" si="53"/>
        <v>0.18</v>
      </c>
      <c r="AA274" s="4" t="str">
        <f t="shared" si="54"/>
        <v>372:0.18,</v>
      </c>
    </row>
    <row r="275" spans="19:27">
      <c r="S275" s="4" t="str">
        <f t="shared" si="49"/>
        <v>p wood upland juniper dense</v>
      </c>
      <c r="T275" s="4">
        <v>373</v>
      </c>
      <c r="U275" s="4">
        <f t="shared" si="51"/>
        <v>30</v>
      </c>
      <c r="V275" s="4" t="str">
        <f t="shared" si="52"/>
        <v>373:30,</v>
      </c>
      <c r="X275" s="4" t="str">
        <f t="shared" si="50"/>
        <v>p wood upland juniper dense</v>
      </c>
      <c r="Y275" s="4">
        <v>373</v>
      </c>
      <c r="Z275" s="4">
        <f t="shared" si="53"/>
        <v>0.18</v>
      </c>
      <c r="AA275" s="4" t="str">
        <f t="shared" si="54"/>
        <v>373:0.18,</v>
      </c>
    </row>
    <row r="276" spans="19:27">
      <c r="S276" s="4" t="str">
        <f t="shared" si="49"/>
        <v>p wood upland juniper dense</v>
      </c>
      <c r="T276" s="4">
        <v>374</v>
      </c>
      <c r="U276" s="4">
        <f t="shared" si="51"/>
        <v>30</v>
      </c>
      <c r="V276" s="4" t="str">
        <f t="shared" si="52"/>
        <v>374:30,</v>
      </c>
      <c r="X276" s="4" t="str">
        <f t="shared" si="50"/>
        <v>p wood upland juniper dense</v>
      </c>
      <c r="Y276" s="4">
        <v>374</v>
      </c>
      <c r="Z276" s="4">
        <f t="shared" si="53"/>
        <v>0.18</v>
      </c>
      <c r="AA276" s="4" t="str">
        <f t="shared" si="54"/>
        <v>374:0.18,</v>
      </c>
    </row>
    <row r="277" spans="19:27">
      <c r="S277" s="4" t="str">
        <f t="shared" si="49"/>
        <v>p wood upland juniper dense</v>
      </c>
      <c r="T277" s="4">
        <v>375</v>
      </c>
      <c r="U277" s="4">
        <f t="shared" si="51"/>
        <v>30</v>
      </c>
      <c r="V277" s="4" t="str">
        <f t="shared" si="52"/>
        <v>375:30,</v>
      </c>
      <c r="X277" s="4" t="str">
        <f t="shared" si="50"/>
        <v>p wood upland juniper dense</v>
      </c>
      <c r="Y277" s="4">
        <v>375</v>
      </c>
      <c r="Z277" s="4">
        <f t="shared" si="53"/>
        <v>0.18</v>
      </c>
      <c r="AA277" s="4" t="str">
        <f t="shared" si="54"/>
        <v>375:0.18,</v>
      </c>
    </row>
    <row r="278" spans="19:27">
      <c r="S278" s="4" t="str">
        <f t="shared" si="49"/>
        <v>p wood upland juniper dense</v>
      </c>
      <c r="T278" s="4">
        <v>376</v>
      </c>
      <c r="U278" s="4">
        <f t="shared" si="51"/>
        <v>30</v>
      </c>
      <c r="V278" s="4" t="str">
        <f t="shared" si="52"/>
        <v>376:30,</v>
      </c>
      <c r="X278" s="4" t="str">
        <f t="shared" si="50"/>
        <v>p wood upland juniper dense</v>
      </c>
      <c r="Y278" s="4">
        <v>376</v>
      </c>
      <c r="Z278" s="4">
        <f t="shared" si="53"/>
        <v>0.18</v>
      </c>
      <c r="AA278" s="4" t="str">
        <f t="shared" si="54"/>
        <v>376:0.18,</v>
      </c>
    </row>
    <row r="279" spans="19:27">
      <c r="S279" s="4" t="str">
        <f t="shared" si="49"/>
        <v>p wood upland juniper dense</v>
      </c>
      <c r="T279" s="4">
        <v>377</v>
      </c>
      <c r="U279" s="4">
        <f t="shared" si="51"/>
        <v>30</v>
      </c>
      <c r="V279" s="4" t="str">
        <f t="shared" si="52"/>
        <v>377:30,</v>
      </c>
      <c r="X279" s="4" t="str">
        <f t="shared" si="50"/>
        <v>p wood upland juniper dense</v>
      </c>
      <c r="Y279" s="4">
        <v>377</v>
      </c>
      <c r="Z279" s="4">
        <f t="shared" si="53"/>
        <v>0.18</v>
      </c>
      <c r="AA279" s="4" t="str">
        <f t="shared" si="54"/>
        <v>377:0.18,</v>
      </c>
    </row>
    <row r="280" spans="19:27">
      <c r="S280" s="4" t="str">
        <f t="shared" si="49"/>
        <v>p wood upland juniper dense</v>
      </c>
      <c r="T280" s="4">
        <v>378</v>
      </c>
      <c r="U280" s="4">
        <f t="shared" si="51"/>
        <v>30</v>
      </c>
      <c r="V280" s="4" t="str">
        <f t="shared" si="52"/>
        <v>378:30,</v>
      </c>
      <c r="X280" s="4" t="str">
        <f t="shared" si="50"/>
        <v>p wood upland juniper dense</v>
      </c>
      <c r="Y280" s="4">
        <v>378</v>
      </c>
      <c r="Z280" s="4">
        <f t="shared" si="53"/>
        <v>0.18</v>
      </c>
      <c r="AA280" s="4" t="str">
        <f t="shared" si="54"/>
        <v>378:0.18,</v>
      </c>
    </row>
    <row r="281" spans="19:27">
      <c r="S281" s="4" t="str">
        <f t="shared" si="49"/>
        <v>p wood upland juniper dense</v>
      </c>
      <c r="T281" s="4">
        <v>379</v>
      </c>
      <c r="U281" s="4">
        <f t="shared" si="51"/>
        <v>30</v>
      </c>
      <c r="V281" s="4" t="str">
        <f t="shared" si="52"/>
        <v>379:30,</v>
      </c>
      <c r="X281" s="4" t="str">
        <f t="shared" si="50"/>
        <v>p wood upland juniper dense</v>
      </c>
      <c r="Y281" s="4">
        <v>379</v>
      </c>
      <c r="Z281" s="4">
        <f t="shared" si="53"/>
        <v>0.18</v>
      </c>
      <c r="AA281" s="4" t="str">
        <f t="shared" si="54"/>
        <v>379:0.18,</v>
      </c>
    </row>
    <row r="282" spans="19:27">
      <c r="S282" s="4" t="str">
        <f t="shared" si="49"/>
        <v>p wood upland juniper dense</v>
      </c>
      <c r="T282" s="4">
        <v>380</v>
      </c>
      <c r="U282" s="4">
        <f t="shared" si="51"/>
        <v>30</v>
      </c>
      <c r="V282" s="4" t="str">
        <f t="shared" si="52"/>
        <v>380:30,</v>
      </c>
      <c r="X282" s="4" t="str">
        <f t="shared" si="50"/>
        <v>p wood upland juniper dense</v>
      </c>
      <c r="Y282" s="4">
        <v>380</v>
      </c>
      <c r="Z282" s="4">
        <f t="shared" si="53"/>
        <v>0.18</v>
      </c>
      <c r="AA282" s="4" t="str">
        <f t="shared" si="54"/>
        <v>380:0.18,</v>
      </c>
    </row>
    <row r="283" spans="19:27">
      <c r="S283" s="4" t="str">
        <f t="shared" si="49"/>
        <v>p wood upland juniper dense</v>
      </c>
      <c r="T283" s="4">
        <v>381</v>
      </c>
      <c r="U283" s="4">
        <f t="shared" si="51"/>
        <v>30</v>
      </c>
      <c r="V283" s="4" t="str">
        <f t="shared" si="52"/>
        <v>381:30,</v>
      </c>
      <c r="X283" s="4" t="str">
        <f t="shared" si="50"/>
        <v>p wood upland juniper dense</v>
      </c>
      <c r="Y283" s="4">
        <v>381</v>
      </c>
      <c r="Z283" s="4">
        <f t="shared" si="53"/>
        <v>0.18</v>
      </c>
      <c r="AA283" s="4" t="str">
        <f t="shared" si="54"/>
        <v>381:0.18,</v>
      </c>
    </row>
    <row r="284" spans="19:27">
      <c r="S284" s="4" t="str">
        <f t="shared" si="49"/>
        <v>p wood upland juniper dense</v>
      </c>
      <c r="T284" s="4">
        <v>382</v>
      </c>
      <c r="U284" s="4">
        <f t="shared" si="51"/>
        <v>30</v>
      </c>
      <c r="V284" s="4" t="str">
        <f t="shared" si="52"/>
        <v>382:30,</v>
      </c>
      <c r="X284" s="4" t="str">
        <f t="shared" si="50"/>
        <v>p wood upland juniper dense</v>
      </c>
      <c r="Y284" s="4">
        <v>382</v>
      </c>
      <c r="Z284" s="4">
        <f t="shared" si="53"/>
        <v>0.18</v>
      </c>
      <c r="AA284" s="4" t="str">
        <f t="shared" si="54"/>
        <v>382:0.18,</v>
      </c>
    </row>
    <row r="285" spans="19:27">
      <c r="S285" s="4" t="str">
        <f t="shared" si="49"/>
        <v>p wood upland juniper dense</v>
      </c>
      <c r="T285" s="4">
        <v>383</v>
      </c>
      <c r="U285" s="4">
        <f t="shared" si="51"/>
        <v>30</v>
      </c>
      <c r="V285" s="4" t="str">
        <f t="shared" si="52"/>
        <v>383:30,</v>
      </c>
      <c r="X285" s="4" t="str">
        <f t="shared" si="50"/>
        <v>p wood upland juniper dense</v>
      </c>
      <c r="Y285" s="4">
        <v>383</v>
      </c>
      <c r="Z285" s="4">
        <f t="shared" si="53"/>
        <v>0.18</v>
      </c>
      <c r="AA285" s="4" t="str">
        <f t="shared" si="54"/>
        <v>383:0.18,</v>
      </c>
    </row>
    <row r="286" spans="19:27">
      <c r="S286" s="4" t="str">
        <f t="shared" si="49"/>
        <v>p wood upland juniper dense</v>
      </c>
      <c r="T286" s="4">
        <v>384</v>
      </c>
      <c r="U286" s="4">
        <f t="shared" si="51"/>
        <v>30</v>
      </c>
      <c r="V286" s="4" t="str">
        <f t="shared" si="52"/>
        <v>384:30,</v>
      </c>
      <c r="X286" s="4" t="str">
        <f t="shared" si="50"/>
        <v>p wood upland juniper dense</v>
      </c>
      <c r="Y286" s="4">
        <v>384</v>
      </c>
      <c r="Z286" s="4">
        <f t="shared" si="53"/>
        <v>0.18</v>
      </c>
      <c r="AA286" s="4" t="str">
        <f t="shared" si="54"/>
        <v>384:0.18,</v>
      </c>
    </row>
    <row r="287" spans="19:27">
      <c r="S287" s="4" t="str">
        <f t="shared" si="49"/>
        <v>p wood upland juniper dense</v>
      </c>
      <c r="T287" s="4">
        <v>385</v>
      </c>
      <c r="U287" s="4">
        <f t="shared" si="51"/>
        <v>30</v>
      </c>
      <c r="V287" s="4" t="str">
        <f t="shared" si="52"/>
        <v>385:30,</v>
      </c>
      <c r="X287" s="4" t="str">
        <f t="shared" si="50"/>
        <v>p wood upland juniper dense</v>
      </c>
      <c r="Y287" s="4">
        <v>385</v>
      </c>
      <c r="Z287" s="4">
        <f t="shared" si="53"/>
        <v>0.18</v>
      </c>
      <c r="AA287" s="4" t="str">
        <f t="shared" si="54"/>
        <v>385:0.18,</v>
      </c>
    </row>
    <row r="288" spans="19:27">
      <c r="S288" s="4" t="str">
        <f t="shared" si="49"/>
        <v>p wood upland juniper dense</v>
      </c>
      <c r="T288" s="4">
        <v>386</v>
      </c>
      <c r="U288" s="4">
        <f t="shared" si="51"/>
        <v>30</v>
      </c>
      <c r="V288" s="4" t="str">
        <f t="shared" si="52"/>
        <v>386:30,</v>
      </c>
      <c r="X288" s="4" t="str">
        <f t="shared" si="50"/>
        <v>p wood upland juniper dense</v>
      </c>
      <c r="Y288" s="4">
        <v>386</v>
      </c>
      <c r="Z288" s="4">
        <f t="shared" si="53"/>
        <v>0.18</v>
      </c>
      <c r="AA288" s="4" t="str">
        <f t="shared" si="54"/>
        <v>386:0.18,</v>
      </c>
    </row>
    <row r="289" spans="19:27">
      <c r="S289" s="4" t="str">
        <f t="shared" si="49"/>
        <v>p wood upland juniper dense</v>
      </c>
      <c r="T289" s="4">
        <v>387</v>
      </c>
      <c r="U289" s="4">
        <f t="shared" si="51"/>
        <v>30</v>
      </c>
      <c r="V289" s="4" t="str">
        <f t="shared" si="52"/>
        <v>387:30,</v>
      </c>
      <c r="X289" s="4" t="str">
        <f t="shared" si="50"/>
        <v>p wood upland juniper dense</v>
      </c>
      <c r="Y289" s="4">
        <v>387</v>
      </c>
      <c r="Z289" s="4">
        <f t="shared" si="53"/>
        <v>0.18</v>
      </c>
      <c r="AA289" s="4" t="str">
        <f t="shared" si="54"/>
        <v>387:0.18,</v>
      </c>
    </row>
    <row r="290" spans="19:27">
      <c r="S290" s="4" t="str">
        <f t="shared" si="49"/>
        <v>p wood upland juniper dense</v>
      </c>
      <c r="T290" s="4">
        <v>388</v>
      </c>
      <c r="U290" s="4">
        <f t="shared" si="51"/>
        <v>30</v>
      </c>
      <c r="V290" s="4" t="str">
        <f t="shared" si="52"/>
        <v>388:30,</v>
      </c>
      <c r="X290" s="4" t="str">
        <f t="shared" si="50"/>
        <v>p wood upland juniper dense</v>
      </c>
      <c r="Y290" s="4">
        <v>388</v>
      </c>
      <c r="Z290" s="4">
        <f t="shared" si="53"/>
        <v>0.18</v>
      </c>
      <c r="AA290" s="4" t="str">
        <f t="shared" si="54"/>
        <v>388:0.18,</v>
      </c>
    </row>
    <row r="291" spans="19:27">
      <c r="S291" s="4" t="str">
        <f t="shared" si="49"/>
        <v>p wood upland juniper dense</v>
      </c>
      <c r="T291" s="4">
        <v>389</v>
      </c>
      <c r="U291" s="4">
        <f t="shared" si="51"/>
        <v>30</v>
      </c>
      <c r="V291" s="4" t="str">
        <f t="shared" si="52"/>
        <v>389:30,</v>
      </c>
      <c r="X291" s="4" t="str">
        <f t="shared" si="50"/>
        <v>p wood upland juniper dense</v>
      </c>
      <c r="Y291" s="4">
        <v>389</v>
      </c>
      <c r="Z291" s="4">
        <f t="shared" si="53"/>
        <v>0.18</v>
      </c>
      <c r="AA291" s="4" t="str">
        <f t="shared" si="54"/>
        <v>389:0.18,</v>
      </c>
    </row>
    <row r="292" spans="19:27">
      <c r="S292" s="4" t="str">
        <f t="shared" si="49"/>
        <v>p wood upland juniper dense</v>
      </c>
      <c r="T292" s="4">
        <v>390</v>
      </c>
      <c r="U292" s="4">
        <f t="shared" si="51"/>
        <v>30</v>
      </c>
      <c r="V292" s="4" t="str">
        <f t="shared" si="52"/>
        <v>390:30,</v>
      </c>
      <c r="X292" s="4" t="str">
        <f t="shared" si="50"/>
        <v>p wood upland juniper dense</v>
      </c>
      <c r="Y292" s="4">
        <v>390</v>
      </c>
      <c r="Z292" s="4">
        <f t="shared" si="53"/>
        <v>0.18</v>
      </c>
      <c r="AA292" s="4" t="str">
        <f t="shared" si="54"/>
        <v>390:0.18,</v>
      </c>
    </row>
    <row r="293" spans="19:27">
      <c r="S293" s="4" t="str">
        <f t="shared" si="49"/>
        <v>p wood upland juniper dense</v>
      </c>
      <c r="T293" s="4">
        <v>391</v>
      </c>
      <c r="U293" s="4">
        <f t="shared" si="51"/>
        <v>30</v>
      </c>
      <c r="V293" s="4" t="str">
        <f t="shared" si="52"/>
        <v>391:30,</v>
      </c>
      <c r="X293" s="4" t="str">
        <f t="shared" si="50"/>
        <v>p wood upland juniper dense</v>
      </c>
      <c r="Y293" s="4">
        <v>391</v>
      </c>
      <c r="Z293" s="4">
        <f t="shared" si="53"/>
        <v>0.18</v>
      </c>
      <c r="AA293" s="4" t="str">
        <f t="shared" si="54"/>
        <v>391:0.18,</v>
      </c>
    </row>
    <row r="294" spans="19:27">
      <c r="S294" s="4" t="str">
        <f t="shared" si="49"/>
        <v>p wood upland juniper dense</v>
      </c>
      <c r="T294" s="4">
        <v>392</v>
      </c>
      <c r="U294" s="4">
        <f t="shared" si="51"/>
        <v>30</v>
      </c>
      <c r="V294" s="4" t="str">
        <f t="shared" si="52"/>
        <v>392:30,</v>
      </c>
      <c r="X294" s="4" t="str">
        <f t="shared" si="50"/>
        <v>p wood upland juniper dense</v>
      </c>
      <c r="Y294" s="4">
        <v>392</v>
      </c>
      <c r="Z294" s="4">
        <f t="shared" si="53"/>
        <v>0.18</v>
      </c>
      <c r="AA294" s="4" t="str">
        <f t="shared" si="54"/>
        <v>392:0.18,</v>
      </c>
    </row>
    <row r="295" spans="19:27">
      <c r="S295" s="4" t="str">
        <f t="shared" si="49"/>
        <v>p wood upland juniper dense</v>
      </c>
      <c r="T295" s="4">
        <v>393</v>
      </c>
      <c r="U295" s="4">
        <f t="shared" si="51"/>
        <v>30</v>
      </c>
      <c r="V295" s="4" t="str">
        <f t="shared" si="52"/>
        <v>393:30,</v>
      </c>
      <c r="X295" s="4" t="str">
        <f t="shared" si="50"/>
        <v>p wood upland juniper dense</v>
      </c>
      <c r="Y295" s="4">
        <v>393</v>
      </c>
      <c r="Z295" s="4">
        <f t="shared" si="53"/>
        <v>0.18</v>
      </c>
      <c r="AA295" s="4" t="str">
        <f t="shared" si="54"/>
        <v>393:0.18,</v>
      </c>
    </row>
    <row r="296" spans="19:27">
      <c r="S296" s="4" t="str">
        <f t="shared" si="49"/>
        <v>p wood upland juniper dense</v>
      </c>
      <c r="T296" s="4">
        <v>394</v>
      </c>
      <c r="U296" s="4">
        <f t="shared" si="51"/>
        <v>30</v>
      </c>
      <c r="V296" s="4" t="str">
        <f t="shared" si="52"/>
        <v>394:30,</v>
      </c>
      <c r="X296" s="4" t="str">
        <f t="shared" si="50"/>
        <v>p wood upland juniper dense</v>
      </c>
      <c r="Y296" s="4">
        <v>394</v>
      </c>
      <c r="Z296" s="4">
        <f t="shared" si="53"/>
        <v>0.18</v>
      </c>
      <c r="AA296" s="4" t="str">
        <f t="shared" si="54"/>
        <v>394:0.18,</v>
      </c>
    </row>
    <row r="297" spans="19:27">
      <c r="S297" s="4" t="str">
        <f t="shared" si="49"/>
        <v>p wood upland juniper dense</v>
      </c>
      <c r="T297" s="4">
        <v>395</v>
      </c>
      <c r="U297" s="4">
        <f t="shared" si="51"/>
        <v>30</v>
      </c>
      <c r="V297" s="4" t="str">
        <f t="shared" si="52"/>
        <v>395:30,</v>
      </c>
      <c r="X297" s="4" t="str">
        <f t="shared" si="50"/>
        <v>p wood upland juniper dense</v>
      </c>
      <c r="Y297" s="4">
        <v>395</v>
      </c>
      <c r="Z297" s="4">
        <f t="shared" si="53"/>
        <v>0.18</v>
      </c>
      <c r="AA297" s="4" t="str">
        <f t="shared" si="54"/>
        <v>395:0.18,</v>
      </c>
    </row>
    <row r="298" spans="19:27">
      <c r="S298" s="4" t="str">
        <f t="shared" si="49"/>
        <v>p wood upland juniper dense</v>
      </c>
      <c r="T298" s="4">
        <v>396</v>
      </c>
      <c r="U298" s="4">
        <f t="shared" si="51"/>
        <v>30</v>
      </c>
      <c r="V298" s="4" t="str">
        <f t="shared" si="52"/>
        <v>396:30,</v>
      </c>
      <c r="X298" s="4" t="str">
        <f t="shared" si="50"/>
        <v>p wood upland juniper dense</v>
      </c>
      <c r="Y298" s="4">
        <v>396</v>
      </c>
      <c r="Z298" s="4">
        <f t="shared" si="53"/>
        <v>0.18</v>
      </c>
      <c r="AA298" s="4" t="str">
        <f t="shared" si="54"/>
        <v>396:0.18,</v>
      </c>
    </row>
    <row r="299" spans="19:27">
      <c r="S299" s="4" t="str">
        <f t="shared" si="49"/>
        <v>p wood upland juniper dense</v>
      </c>
      <c r="T299" s="4">
        <v>397</v>
      </c>
      <c r="U299" s="4">
        <f t="shared" si="51"/>
        <v>30</v>
      </c>
      <c r="V299" s="4" t="str">
        <f t="shared" si="52"/>
        <v>397:30,</v>
      </c>
      <c r="X299" s="4" t="str">
        <f t="shared" si="50"/>
        <v>p wood upland juniper dense</v>
      </c>
      <c r="Y299" s="4">
        <v>397</v>
      </c>
      <c r="Z299" s="4">
        <f t="shared" si="53"/>
        <v>0.18</v>
      </c>
      <c r="AA299" s="4" t="str">
        <f t="shared" si="54"/>
        <v>397:0.18,</v>
      </c>
    </row>
    <row r="300" spans="19:27">
      <c r="S300" s="4" t="str">
        <f t="shared" si="49"/>
        <v>p wood upland juniper dense</v>
      </c>
      <c r="T300" s="4">
        <v>398</v>
      </c>
      <c r="U300" s="4">
        <f t="shared" si="51"/>
        <v>30</v>
      </c>
      <c r="V300" s="4" t="str">
        <f t="shared" si="52"/>
        <v>398:30,</v>
      </c>
      <c r="X300" s="4" t="str">
        <f t="shared" si="50"/>
        <v>p wood upland juniper dense</v>
      </c>
      <c r="Y300" s="4">
        <v>398</v>
      </c>
      <c r="Z300" s="4">
        <f t="shared" si="53"/>
        <v>0.18</v>
      </c>
      <c r="AA300" s="4" t="str">
        <f t="shared" si="54"/>
        <v>398:0.18,</v>
      </c>
    </row>
    <row r="301" spans="19:27">
      <c r="S301" s="4" t="str">
        <f t="shared" si="49"/>
        <v>p wood upland juniper dense</v>
      </c>
      <c r="T301" s="4">
        <v>399</v>
      </c>
      <c r="U301" s="4">
        <f t="shared" si="51"/>
        <v>30</v>
      </c>
      <c r="V301" s="4" t="str">
        <f t="shared" si="52"/>
        <v>399:30,</v>
      </c>
      <c r="X301" s="4" t="str">
        <f t="shared" si="50"/>
        <v>p wood upland juniper dense</v>
      </c>
      <c r="Y301" s="4">
        <v>399</v>
      </c>
      <c r="Z301" s="4">
        <f t="shared" si="53"/>
        <v>0.18</v>
      </c>
      <c r="AA301" s="4" t="str">
        <f t="shared" si="54"/>
        <v>399:0.18,</v>
      </c>
    </row>
    <row r="302" spans="19:27">
      <c r="S302" s="4" t="str">
        <f>CONCATENATE($C$32," ",$D$32)</f>
        <v>q developed   initial/ground</v>
      </c>
      <c r="T302" s="4">
        <v>400</v>
      </c>
      <c r="U302" s="4">
        <f t="shared" si="51"/>
        <v>50</v>
      </c>
      <c r="V302" s="4" t="str">
        <f t="shared" si="52"/>
        <v>400:50,</v>
      </c>
      <c r="X302" s="4" t="str">
        <f>CONCATENATE($C$32," ",$D$32)</f>
        <v>q developed   initial/ground</v>
      </c>
      <c r="Y302" s="4">
        <v>400</v>
      </c>
      <c r="Z302" s="4">
        <f t="shared" si="53"/>
        <v>1.6E-2</v>
      </c>
      <c r="AA302" s="4" t="str">
        <f t="shared" si="54"/>
        <v>400:0.016,</v>
      </c>
    </row>
    <row r="303" spans="19:27">
      <c r="S303" s="4" t="str">
        <f t="shared" ref="S303:S366" si="55">CONCATENATE($C$32," ",$D$32)</f>
        <v>q developed   initial/ground</v>
      </c>
      <c r="T303" s="4">
        <v>401</v>
      </c>
      <c r="U303" s="4">
        <f t="shared" si="51"/>
        <v>50</v>
      </c>
      <c r="V303" s="4" t="str">
        <f t="shared" si="52"/>
        <v>401:50,</v>
      </c>
      <c r="X303" s="4" t="str">
        <f t="shared" ref="X303:X366" si="56">CONCATENATE($C$32," ",$D$32)</f>
        <v>q developed   initial/ground</v>
      </c>
      <c r="Y303" s="4">
        <v>401</v>
      </c>
      <c r="Z303" s="4">
        <f t="shared" si="53"/>
        <v>1.6E-2</v>
      </c>
      <c r="AA303" s="4" t="str">
        <f t="shared" si="54"/>
        <v>401:0.016,</v>
      </c>
    </row>
    <row r="304" spans="19:27">
      <c r="S304" s="4" t="str">
        <f t="shared" si="55"/>
        <v>q developed   initial/ground</v>
      </c>
      <c r="T304" s="4">
        <v>402</v>
      </c>
      <c r="U304" s="4">
        <f t="shared" si="51"/>
        <v>50</v>
      </c>
      <c r="V304" s="4" t="str">
        <f t="shared" si="52"/>
        <v>402:50,</v>
      </c>
      <c r="X304" s="4" t="str">
        <f t="shared" si="56"/>
        <v>q developed   initial/ground</v>
      </c>
      <c r="Y304" s="4">
        <v>402</v>
      </c>
      <c r="Z304" s="4">
        <f t="shared" si="53"/>
        <v>1.6E-2</v>
      </c>
      <c r="AA304" s="4" t="str">
        <f t="shared" si="54"/>
        <v>402:0.016,</v>
      </c>
    </row>
    <row r="305" spans="19:27">
      <c r="S305" s="4" t="str">
        <f t="shared" si="55"/>
        <v>q developed   initial/ground</v>
      </c>
      <c r="T305" s="4">
        <v>403</v>
      </c>
      <c r="U305" s="4">
        <f t="shared" ref="U305:U368" si="57">LOOKUP(S305,$E$16:$E$34,$N$16:$N$34)</f>
        <v>50</v>
      </c>
      <c r="V305" s="4" t="str">
        <f t="shared" si="52"/>
        <v>403:50,</v>
      </c>
      <c r="X305" s="4" t="str">
        <f t="shared" si="56"/>
        <v>q developed   initial/ground</v>
      </c>
      <c r="Y305" s="4">
        <v>403</v>
      </c>
      <c r="Z305" s="4">
        <f t="shared" si="53"/>
        <v>1.6E-2</v>
      </c>
      <c r="AA305" s="4" t="str">
        <f t="shared" si="54"/>
        <v>403:0.016,</v>
      </c>
    </row>
    <row r="306" spans="19:27">
      <c r="S306" s="4" t="str">
        <f t="shared" si="55"/>
        <v>q developed   initial/ground</v>
      </c>
      <c r="T306" s="4">
        <v>404</v>
      </c>
      <c r="U306" s="4">
        <f t="shared" si="57"/>
        <v>50</v>
      </c>
      <c r="V306" s="4" t="str">
        <f t="shared" si="52"/>
        <v>404:50,</v>
      </c>
      <c r="X306" s="4" t="str">
        <f t="shared" si="56"/>
        <v>q developed   initial/ground</v>
      </c>
      <c r="Y306" s="4">
        <v>404</v>
      </c>
      <c r="Z306" s="4">
        <f t="shared" si="53"/>
        <v>1.6E-2</v>
      </c>
      <c r="AA306" s="4" t="str">
        <f t="shared" si="54"/>
        <v>404:0.016,</v>
      </c>
    </row>
    <row r="307" spans="19:27">
      <c r="S307" s="4" t="str">
        <f t="shared" si="55"/>
        <v>q developed   initial/ground</v>
      </c>
      <c r="T307" s="4">
        <v>405</v>
      </c>
      <c r="U307" s="4">
        <f t="shared" si="57"/>
        <v>50</v>
      </c>
      <c r="V307" s="4" t="str">
        <f t="shared" si="52"/>
        <v>405:50,</v>
      </c>
      <c r="X307" s="4" t="str">
        <f t="shared" si="56"/>
        <v>q developed   initial/ground</v>
      </c>
      <c r="Y307" s="4">
        <v>405</v>
      </c>
      <c r="Z307" s="4">
        <f t="shared" si="53"/>
        <v>1.6E-2</v>
      </c>
      <c r="AA307" s="4" t="str">
        <f t="shared" si="54"/>
        <v>405:0.016,</v>
      </c>
    </row>
    <row r="308" spans="19:27">
      <c r="S308" s="4" t="str">
        <f t="shared" si="55"/>
        <v>q developed   initial/ground</v>
      </c>
      <c r="T308" s="4">
        <v>406</v>
      </c>
      <c r="U308" s="4">
        <f t="shared" si="57"/>
        <v>50</v>
      </c>
      <c r="V308" s="4" t="str">
        <f t="shared" si="52"/>
        <v>406:50,</v>
      </c>
      <c r="X308" s="4" t="str">
        <f t="shared" si="56"/>
        <v>q developed   initial/ground</v>
      </c>
      <c r="Y308" s="4">
        <v>406</v>
      </c>
      <c r="Z308" s="4">
        <f t="shared" si="53"/>
        <v>1.6E-2</v>
      </c>
      <c r="AA308" s="4" t="str">
        <f t="shared" si="54"/>
        <v>406:0.016,</v>
      </c>
    </row>
    <row r="309" spans="19:27">
      <c r="S309" s="4" t="str">
        <f t="shared" si="55"/>
        <v>q developed   initial/ground</v>
      </c>
      <c r="T309" s="4">
        <v>407</v>
      </c>
      <c r="U309" s="4">
        <f t="shared" si="57"/>
        <v>50</v>
      </c>
      <c r="V309" s="4" t="str">
        <f t="shared" si="52"/>
        <v>407:50,</v>
      </c>
      <c r="X309" s="4" t="str">
        <f t="shared" si="56"/>
        <v>q developed   initial/ground</v>
      </c>
      <c r="Y309" s="4">
        <v>407</v>
      </c>
      <c r="Z309" s="4">
        <f t="shared" si="53"/>
        <v>1.6E-2</v>
      </c>
      <c r="AA309" s="4" t="str">
        <f t="shared" si="54"/>
        <v>407:0.016,</v>
      </c>
    </row>
    <row r="310" spans="19:27">
      <c r="S310" s="4" t="str">
        <f t="shared" si="55"/>
        <v>q developed   initial/ground</v>
      </c>
      <c r="T310" s="4">
        <v>408</v>
      </c>
      <c r="U310" s="4">
        <f t="shared" si="57"/>
        <v>50</v>
      </c>
      <c r="V310" s="4" t="str">
        <f t="shared" si="52"/>
        <v>408:50,</v>
      </c>
      <c r="X310" s="4" t="str">
        <f t="shared" si="56"/>
        <v>q developed   initial/ground</v>
      </c>
      <c r="Y310" s="4">
        <v>408</v>
      </c>
      <c r="Z310" s="4">
        <f t="shared" si="53"/>
        <v>1.6E-2</v>
      </c>
      <c r="AA310" s="4" t="str">
        <f t="shared" si="54"/>
        <v>408:0.016,</v>
      </c>
    </row>
    <row r="311" spans="19:27">
      <c r="S311" s="4" t="str">
        <f t="shared" si="55"/>
        <v>q developed   initial/ground</v>
      </c>
      <c r="T311" s="4">
        <v>409</v>
      </c>
      <c r="U311" s="4">
        <f t="shared" si="57"/>
        <v>50</v>
      </c>
      <c r="V311" s="4" t="str">
        <f t="shared" si="52"/>
        <v>409:50,</v>
      </c>
      <c r="X311" s="4" t="str">
        <f t="shared" si="56"/>
        <v>q developed   initial/ground</v>
      </c>
      <c r="Y311" s="4">
        <v>409</v>
      </c>
      <c r="Z311" s="4">
        <f t="shared" si="53"/>
        <v>1.6E-2</v>
      </c>
      <c r="AA311" s="4" t="str">
        <f t="shared" si="54"/>
        <v>409:0.016,</v>
      </c>
    </row>
    <row r="312" spans="19:27">
      <c r="S312" s="4" t="str">
        <f t="shared" si="55"/>
        <v>q developed   initial/ground</v>
      </c>
      <c r="T312" s="4">
        <v>410</v>
      </c>
      <c r="U312" s="4">
        <f t="shared" si="57"/>
        <v>50</v>
      </c>
      <c r="V312" s="4" t="str">
        <f t="shared" si="52"/>
        <v>410:50,</v>
      </c>
      <c r="X312" s="4" t="str">
        <f t="shared" si="56"/>
        <v>q developed   initial/ground</v>
      </c>
      <c r="Y312" s="4">
        <v>410</v>
      </c>
      <c r="Z312" s="4">
        <f t="shared" si="53"/>
        <v>1.6E-2</v>
      </c>
      <c r="AA312" s="4" t="str">
        <f t="shared" si="54"/>
        <v>410:0.016,</v>
      </c>
    </row>
    <row r="313" spans="19:27">
      <c r="S313" s="4" t="str">
        <f t="shared" si="55"/>
        <v>q developed   initial/ground</v>
      </c>
      <c r="T313" s="4">
        <v>411</v>
      </c>
      <c r="U313" s="4">
        <f t="shared" si="57"/>
        <v>50</v>
      </c>
      <c r="V313" s="4" t="str">
        <f t="shared" si="52"/>
        <v>411:50,</v>
      </c>
      <c r="X313" s="4" t="str">
        <f t="shared" si="56"/>
        <v>q developed   initial/ground</v>
      </c>
      <c r="Y313" s="4">
        <v>411</v>
      </c>
      <c r="Z313" s="4">
        <f t="shared" si="53"/>
        <v>1.6E-2</v>
      </c>
      <c r="AA313" s="4" t="str">
        <f t="shared" si="54"/>
        <v>411:0.016,</v>
      </c>
    </row>
    <row r="314" spans="19:27">
      <c r="S314" s="4" t="str">
        <f t="shared" si="55"/>
        <v>q developed   initial/ground</v>
      </c>
      <c r="T314" s="4">
        <v>412</v>
      </c>
      <c r="U314" s="4">
        <f t="shared" si="57"/>
        <v>50</v>
      </c>
      <c r="V314" s="4" t="str">
        <f t="shared" si="52"/>
        <v>412:50,</v>
      </c>
      <c r="X314" s="4" t="str">
        <f t="shared" si="56"/>
        <v>q developed   initial/ground</v>
      </c>
      <c r="Y314" s="4">
        <v>412</v>
      </c>
      <c r="Z314" s="4">
        <f t="shared" si="53"/>
        <v>1.6E-2</v>
      </c>
      <c r="AA314" s="4" t="str">
        <f t="shared" si="54"/>
        <v>412:0.016,</v>
      </c>
    </row>
    <row r="315" spans="19:27">
      <c r="S315" s="4" t="str">
        <f t="shared" si="55"/>
        <v>q developed   initial/ground</v>
      </c>
      <c r="T315" s="4">
        <v>413</v>
      </c>
      <c r="U315" s="4">
        <f t="shared" si="57"/>
        <v>50</v>
      </c>
      <c r="V315" s="4" t="str">
        <f t="shared" si="52"/>
        <v>413:50,</v>
      </c>
      <c r="X315" s="4" t="str">
        <f t="shared" si="56"/>
        <v>q developed   initial/ground</v>
      </c>
      <c r="Y315" s="4">
        <v>413</v>
      </c>
      <c r="Z315" s="4">
        <f t="shared" si="53"/>
        <v>1.6E-2</v>
      </c>
      <c r="AA315" s="4" t="str">
        <f t="shared" si="54"/>
        <v>413:0.016,</v>
      </c>
    </row>
    <row r="316" spans="19:27">
      <c r="S316" s="4" t="str">
        <f t="shared" si="55"/>
        <v>q developed   initial/ground</v>
      </c>
      <c r="T316" s="4">
        <v>414</v>
      </c>
      <c r="U316" s="4">
        <f t="shared" si="57"/>
        <v>50</v>
      </c>
      <c r="V316" s="4" t="str">
        <f t="shared" si="52"/>
        <v>414:50,</v>
      </c>
      <c r="X316" s="4" t="str">
        <f t="shared" si="56"/>
        <v>q developed   initial/ground</v>
      </c>
      <c r="Y316" s="4">
        <v>414</v>
      </c>
      <c r="Z316" s="4">
        <f t="shared" si="53"/>
        <v>1.6E-2</v>
      </c>
      <c r="AA316" s="4" t="str">
        <f t="shared" si="54"/>
        <v>414:0.016,</v>
      </c>
    </row>
    <row r="317" spans="19:27">
      <c r="S317" s="4" t="str">
        <f t="shared" si="55"/>
        <v>q developed   initial/ground</v>
      </c>
      <c r="T317" s="4">
        <v>415</v>
      </c>
      <c r="U317" s="4">
        <f t="shared" si="57"/>
        <v>50</v>
      </c>
      <c r="V317" s="4" t="str">
        <f t="shared" si="52"/>
        <v>415:50,</v>
      </c>
      <c r="X317" s="4" t="str">
        <f t="shared" si="56"/>
        <v>q developed   initial/ground</v>
      </c>
      <c r="Y317" s="4">
        <v>415</v>
      </c>
      <c r="Z317" s="4">
        <f t="shared" si="53"/>
        <v>1.6E-2</v>
      </c>
      <c r="AA317" s="4" t="str">
        <f t="shared" si="54"/>
        <v>415:0.016,</v>
      </c>
    </row>
    <row r="318" spans="19:27">
      <c r="S318" s="4" t="str">
        <f t="shared" si="55"/>
        <v>q developed   initial/ground</v>
      </c>
      <c r="T318" s="4">
        <v>416</v>
      </c>
      <c r="U318" s="4">
        <f t="shared" si="57"/>
        <v>50</v>
      </c>
      <c r="V318" s="4" t="str">
        <f t="shared" si="52"/>
        <v>416:50,</v>
      </c>
      <c r="X318" s="4" t="str">
        <f t="shared" si="56"/>
        <v>q developed   initial/ground</v>
      </c>
      <c r="Y318" s="4">
        <v>416</v>
      </c>
      <c r="Z318" s="4">
        <f t="shared" si="53"/>
        <v>1.6E-2</v>
      </c>
      <c r="AA318" s="4" t="str">
        <f t="shared" si="54"/>
        <v>416:0.016,</v>
      </c>
    </row>
    <row r="319" spans="19:27">
      <c r="S319" s="4" t="str">
        <f t="shared" si="55"/>
        <v>q developed   initial/ground</v>
      </c>
      <c r="T319" s="4">
        <v>417</v>
      </c>
      <c r="U319" s="4">
        <f t="shared" si="57"/>
        <v>50</v>
      </c>
      <c r="V319" s="4" t="str">
        <f t="shared" si="52"/>
        <v>417:50,</v>
      </c>
      <c r="X319" s="4" t="str">
        <f t="shared" si="56"/>
        <v>q developed   initial/ground</v>
      </c>
      <c r="Y319" s="4">
        <v>417</v>
      </c>
      <c r="Z319" s="4">
        <f t="shared" si="53"/>
        <v>1.6E-2</v>
      </c>
      <c r="AA319" s="4" t="str">
        <f t="shared" si="54"/>
        <v>417:0.016,</v>
      </c>
    </row>
    <row r="320" spans="19:27">
      <c r="S320" s="4" t="str">
        <f t="shared" si="55"/>
        <v>q developed   initial/ground</v>
      </c>
      <c r="T320" s="4">
        <v>418</v>
      </c>
      <c r="U320" s="4">
        <f t="shared" si="57"/>
        <v>50</v>
      </c>
      <c r="V320" s="4" t="str">
        <f t="shared" si="52"/>
        <v>418:50,</v>
      </c>
      <c r="X320" s="4" t="str">
        <f t="shared" si="56"/>
        <v>q developed   initial/ground</v>
      </c>
      <c r="Y320" s="4">
        <v>418</v>
      </c>
      <c r="Z320" s="4">
        <f t="shared" si="53"/>
        <v>1.6E-2</v>
      </c>
      <c r="AA320" s="4" t="str">
        <f t="shared" si="54"/>
        <v>418:0.016,</v>
      </c>
    </row>
    <row r="321" spans="19:27">
      <c r="S321" s="4" t="str">
        <f t="shared" si="55"/>
        <v>q developed   initial/ground</v>
      </c>
      <c r="T321" s="4">
        <v>419</v>
      </c>
      <c r="U321" s="4">
        <f t="shared" si="57"/>
        <v>50</v>
      </c>
      <c r="V321" s="4" t="str">
        <f t="shared" si="52"/>
        <v>419:50,</v>
      </c>
      <c r="X321" s="4" t="str">
        <f t="shared" si="56"/>
        <v>q developed   initial/ground</v>
      </c>
      <c r="Y321" s="4">
        <v>419</v>
      </c>
      <c r="Z321" s="4">
        <f t="shared" si="53"/>
        <v>1.6E-2</v>
      </c>
      <c r="AA321" s="4" t="str">
        <f t="shared" si="54"/>
        <v>419:0.016,</v>
      </c>
    </row>
    <row r="322" spans="19:27">
      <c r="S322" s="4" t="str">
        <f t="shared" si="55"/>
        <v>q developed   initial/ground</v>
      </c>
      <c r="T322" s="4">
        <v>420</v>
      </c>
      <c r="U322" s="4">
        <f t="shared" si="57"/>
        <v>50</v>
      </c>
      <c r="V322" s="4" t="str">
        <f t="shared" si="52"/>
        <v>420:50,</v>
      </c>
      <c r="X322" s="4" t="str">
        <f t="shared" si="56"/>
        <v>q developed   initial/ground</v>
      </c>
      <c r="Y322" s="4">
        <v>420</v>
      </c>
      <c r="Z322" s="4">
        <f t="shared" si="53"/>
        <v>1.6E-2</v>
      </c>
      <c r="AA322" s="4" t="str">
        <f t="shared" si="54"/>
        <v>420:0.016,</v>
      </c>
    </row>
    <row r="323" spans="19:27">
      <c r="S323" s="4" t="str">
        <f t="shared" si="55"/>
        <v>q developed   initial/ground</v>
      </c>
      <c r="T323" s="4">
        <v>421</v>
      </c>
      <c r="U323" s="4">
        <f t="shared" si="57"/>
        <v>50</v>
      </c>
      <c r="V323" s="4" t="str">
        <f t="shared" ref="V323:V386" si="58">CONCATENATE(T323,":",U323,",")</f>
        <v>421:50,</v>
      </c>
      <c r="X323" s="4" t="str">
        <f t="shared" si="56"/>
        <v>q developed   initial/ground</v>
      </c>
      <c r="Y323" s="4">
        <v>421</v>
      </c>
      <c r="Z323" s="4">
        <f t="shared" ref="Z323:Z386" si="59">LOOKUP(X323,$E$16:$E$34,$P$16:$P$34)</f>
        <v>1.6E-2</v>
      </c>
      <c r="AA323" s="4" t="str">
        <f t="shared" ref="AA323:AA386" si="60">CONCATENATE(Y323,":",Z323,",")</f>
        <v>421:0.016,</v>
      </c>
    </row>
    <row r="324" spans="19:27">
      <c r="S324" s="4" t="str">
        <f t="shared" si="55"/>
        <v>q developed   initial/ground</v>
      </c>
      <c r="T324" s="4">
        <v>422</v>
      </c>
      <c r="U324" s="4">
        <f t="shared" si="57"/>
        <v>50</v>
      </c>
      <c r="V324" s="4" t="str">
        <f t="shared" si="58"/>
        <v>422:50,</v>
      </c>
      <c r="X324" s="4" t="str">
        <f t="shared" si="56"/>
        <v>q developed   initial/ground</v>
      </c>
      <c r="Y324" s="4">
        <v>422</v>
      </c>
      <c r="Z324" s="4">
        <f t="shared" si="59"/>
        <v>1.6E-2</v>
      </c>
      <c r="AA324" s="4" t="str">
        <f t="shared" si="60"/>
        <v>422:0.016,</v>
      </c>
    </row>
    <row r="325" spans="19:27">
      <c r="S325" s="4" t="str">
        <f t="shared" si="55"/>
        <v>q developed   initial/ground</v>
      </c>
      <c r="T325" s="4">
        <v>423</v>
      </c>
      <c r="U325" s="4">
        <f t="shared" si="57"/>
        <v>50</v>
      </c>
      <c r="V325" s="4" t="str">
        <f t="shared" si="58"/>
        <v>423:50,</v>
      </c>
      <c r="X325" s="4" t="str">
        <f t="shared" si="56"/>
        <v>q developed   initial/ground</v>
      </c>
      <c r="Y325" s="4">
        <v>423</v>
      </c>
      <c r="Z325" s="4">
        <f t="shared" si="59"/>
        <v>1.6E-2</v>
      </c>
      <c r="AA325" s="4" t="str">
        <f t="shared" si="60"/>
        <v>423:0.016,</v>
      </c>
    </row>
    <row r="326" spans="19:27">
      <c r="S326" s="4" t="str">
        <f t="shared" si="55"/>
        <v>q developed   initial/ground</v>
      </c>
      <c r="T326" s="4">
        <v>424</v>
      </c>
      <c r="U326" s="4">
        <f t="shared" si="57"/>
        <v>50</v>
      </c>
      <c r="V326" s="4" t="str">
        <f t="shared" si="58"/>
        <v>424:50,</v>
      </c>
      <c r="X326" s="4" t="str">
        <f t="shared" si="56"/>
        <v>q developed   initial/ground</v>
      </c>
      <c r="Y326" s="4">
        <v>424</v>
      </c>
      <c r="Z326" s="4">
        <f t="shared" si="59"/>
        <v>1.6E-2</v>
      </c>
      <c r="AA326" s="4" t="str">
        <f t="shared" si="60"/>
        <v>424:0.016,</v>
      </c>
    </row>
    <row r="327" spans="19:27">
      <c r="S327" s="4" t="str">
        <f t="shared" si="55"/>
        <v>q developed   initial/ground</v>
      </c>
      <c r="T327" s="4">
        <v>425</v>
      </c>
      <c r="U327" s="4">
        <f t="shared" si="57"/>
        <v>50</v>
      </c>
      <c r="V327" s="4" t="str">
        <f t="shared" si="58"/>
        <v>425:50,</v>
      </c>
      <c r="X327" s="4" t="str">
        <f t="shared" si="56"/>
        <v>q developed   initial/ground</v>
      </c>
      <c r="Y327" s="4">
        <v>425</v>
      </c>
      <c r="Z327" s="4">
        <f t="shared" si="59"/>
        <v>1.6E-2</v>
      </c>
      <c r="AA327" s="4" t="str">
        <f t="shared" si="60"/>
        <v>425:0.016,</v>
      </c>
    </row>
    <row r="328" spans="19:27">
      <c r="S328" s="4" t="str">
        <f t="shared" si="55"/>
        <v>q developed   initial/ground</v>
      </c>
      <c r="T328" s="4">
        <v>426</v>
      </c>
      <c r="U328" s="4">
        <f t="shared" si="57"/>
        <v>50</v>
      </c>
      <c r="V328" s="4" t="str">
        <f t="shared" si="58"/>
        <v>426:50,</v>
      </c>
      <c r="X328" s="4" t="str">
        <f t="shared" si="56"/>
        <v>q developed   initial/ground</v>
      </c>
      <c r="Y328" s="4">
        <v>426</v>
      </c>
      <c r="Z328" s="4">
        <f t="shared" si="59"/>
        <v>1.6E-2</v>
      </c>
      <c r="AA328" s="4" t="str">
        <f t="shared" si="60"/>
        <v>426:0.016,</v>
      </c>
    </row>
    <row r="329" spans="19:27">
      <c r="S329" s="4" t="str">
        <f t="shared" si="55"/>
        <v>q developed   initial/ground</v>
      </c>
      <c r="T329" s="4">
        <v>427</v>
      </c>
      <c r="U329" s="4">
        <f t="shared" si="57"/>
        <v>50</v>
      </c>
      <c r="V329" s="4" t="str">
        <f t="shared" si="58"/>
        <v>427:50,</v>
      </c>
      <c r="X329" s="4" t="str">
        <f t="shared" si="56"/>
        <v>q developed   initial/ground</v>
      </c>
      <c r="Y329" s="4">
        <v>427</v>
      </c>
      <c r="Z329" s="4">
        <f t="shared" si="59"/>
        <v>1.6E-2</v>
      </c>
      <c r="AA329" s="4" t="str">
        <f t="shared" si="60"/>
        <v>427:0.016,</v>
      </c>
    </row>
    <row r="330" spans="19:27">
      <c r="S330" s="4" t="str">
        <f t="shared" si="55"/>
        <v>q developed   initial/ground</v>
      </c>
      <c r="T330" s="4">
        <v>428</v>
      </c>
      <c r="U330" s="4">
        <f t="shared" si="57"/>
        <v>50</v>
      </c>
      <c r="V330" s="4" t="str">
        <f t="shared" si="58"/>
        <v>428:50,</v>
      </c>
      <c r="X330" s="4" t="str">
        <f t="shared" si="56"/>
        <v>q developed   initial/ground</v>
      </c>
      <c r="Y330" s="4">
        <v>428</v>
      </c>
      <c r="Z330" s="4">
        <f t="shared" si="59"/>
        <v>1.6E-2</v>
      </c>
      <c r="AA330" s="4" t="str">
        <f t="shared" si="60"/>
        <v>428:0.016,</v>
      </c>
    </row>
    <row r="331" spans="19:27">
      <c r="S331" s="4" t="str">
        <f t="shared" si="55"/>
        <v>q developed   initial/ground</v>
      </c>
      <c r="T331" s="4">
        <v>429</v>
      </c>
      <c r="U331" s="4">
        <f t="shared" si="57"/>
        <v>50</v>
      </c>
      <c r="V331" s="4" t="str">
        <f t="shared" si="58"/>
        <v>429:50,</v>
      </c>
      <c r="X331" s="4" t="str">
        <f t="shared" si="56"/>
        <v>q developed   initial/ground</v>
      </c>
      <c r="Y331" s="4">
        <v>429</v>
      </c>
      <c r="Z331" s="4">
        <f t="shared" si="59"/>
        <v>1.6E-2</v>
      </c>
      <c r="AA331" s="4" t="str">
        <f t="shared" si="60"/>
        <v>429:0.016,</v>
      </c>
    </row>
    <row r="332" spans="19:27">
      <c r="S332" s="4" t="str">
        <f t="shared" si="55"/>
        <v>q developed   initial/ground</v>
      </c>
      <c r="T332" s="4">
        <v>430</v>
      </c>
      <c r="U332" s="4">
        <f t="shared" si="57"/>
        <v>50</v>
      </c>
      <c r="V332" s="4" t="str">
        <f t="shared" si="58"/>
        <v>430:50,</v>
      </c>
      <c r="X332" s="4" t="str">
        <f t="shared" si="56"/>
        <v>q developed   initial/ground</v>
      </c>
      <c r="Y332" s="4">
        <v>430</v>
      </c>
      <c r="Z332" s="4">
        <f t="shared" si="59"/>
        <v>1.6E-2</v>
      </c>
      <c r="AA332" s="4" t="str">
        <f t="shared" si="60"/>
        <v>430:0.016,</v>
      </c>
    </row>
    <row r="333" spans="19:27">
      <c r="S333" s="4" t="str">
        <f t="shared" si="55"/>
        <v>q developed   initial/ground</v>
      </c>
      <c r="T333" s="4">
        <v>431</v>
      </c>
      <c r="U333" s="4">
        <f t="shared" si="57"/>
        <v>50</v>
      </c>
      <c r="V333" s="4" t="str">
        <f t="shared" si="58"/>
        <v>431:50,</v>
      </c>
      <c r="X333" s="4" t="str">
        <f t="shared" si="56"/>
        <v>q developed   initial/ground</v>
      </c>
      <c r="Y333" s="4">
        <v>431</v>
      </c>
      <c r="Z333" s="4">
        <f t="shared" si="59"/>
        <v>1.6E-2</v>
      </c>
      <c r="AA333" s="4" t="str">
        <f t="shared" si="60"/>
        <v>431:0.016,</v>
      </c>
    </row>
    <row r="334" spans="19:27">
      <c r="S334" s="4" t="str">
        <f t="shared" si="55"/>
        <v>q developed   initial/ground</v>
      </c>
      <c r="T334" s="4">
        <v>432</v>
      </c>
      <c r="U334" s="4">
        <f t="shared" si="57"/>
        <v>50</v>
      </c>
      <c r="V334" s="4" t="str">
        <f t="shared" si="58"/>
        <v>432:50,</v>
      </c>
      <c r="X334" s="4" t="str">
        <f t="shared" si="56"/>
        <v>q developed   initial/ground</v>
      </c>
      <c r="Y334" s="4">
        <v>432</v>
      </c>
      <c r="Z334" s="4">
        <f t="shared" si="59"/>
        <v>1.6E-2</v>
      </c>
      <c r="AA334" s="4" t="str">
        <f t="shared" si="60"/>
        <v>432:0.016,</v>
      </c>
    </row>
    <row r="335" spans="19:27">
      <c r="S335" s="4" t="str">
        <f t="shared" si="55"/>
        <v>q developed   initial/ground</v>
      </c>
      <c r="T335" s="4">
        <v>433</v>
      </c>
      <c r="U335" s="4">
        <f t="shared" si="57"/>
        <v>50</v>
      </c>
      <c r="V335" s="4" t="str">
        <f t="shared" si="58"/>
        <v>433:50,</v>
      </c>
      <c r="X335" s="4" t="str">
        <f t="shared" si="56"/>
        <v>q developed   initial/ground</v>
      </c>
      <c r="Y335" s="4">
        <v>433</v>
      </c>
      <c r="Z335" s="4">
        <f t="shared" si="59"/>
        <v>1.6E-2</v>
      </c>
      <c r="AA335" s="4" t="str">
        <f t="shared" si="60"/>
        <v>433:0.016,</v>
      </c>
    </row>
    <row r="336" spans="19:27">
      <c r="S336" s="4" t="str">
        <f t="shared" si="55"/>
        <v>q developed   initial/ground</v>
      </c>
      <c r="T336" s="4">
        <v>434</v>
      </c>
      <c r="U336" s="4">
        <f t="shared" si="57"/>
        <v>50</v>
      </c>
      <c r="V336" s="4" t="str">
        <f t="shared" si="58"/>
        <v>434:50,</v>
      </c>
      <c r="X336" s="4" t="str">
        <f t="shared" si="56"/>
        <v>q developed   initial/ground</v>
      </c>
      <c r="Y336" s="4">
        <v>434</v>
      </c>
      <c r="Z336" s="4">
        <f t="shared" si="59"/>
        <v>1.6E-2</v>
      </c>
      <c r="AA336" s="4" t="str">
        <f t="shared" si="60"/>
        <v>434:0.016,</v>
      </c>
    </row>
    <row r="337" spans="19:27">
      <c r="S337" s="4" t="str">
        <f t="shared" si="55"/>
        <v>q developed   initial/ground</v>
      </c>
      <c r="T337" s="4">
        <v>435</v>
      </c>
      <c r="U337" s="4">
        <f t="shared" si="57"/>
        <v>50</v>
      </c>
      <c r="V337" s="4" t="str">
        <f t="shared" si="58"/>
        <v>435:50,</v>
      </c>
      <c r="X337" s="4" t="str">
        <f t="shared" si="56"/>
        <v>q developed   initial/ground</v>
      </c>
      <c r="Y337" s="4">
        <v>435</v>
      </c>
      <c r="Z337" s="4">
        <f t="shared" si="59"/>
        <v>1.6E-2</v>
      </c>
      <c r="AA337" s="4" t="str">
        <f t="shared" si="60"/>
        <v>435:0.016,</v>
      </c>
    </row>
    <row r="338" spans="19:27">
      <c r="S338" s="4" t="str">
        <f t="shared" si="55"/>
        <v>q developed   initial/ground</v>
      </c>
      <c r="T338" s="4">
        <v>436</v>
      </c>
      <c r="U338" s="4">
        <f t="shared" si="57"/>
        <v>50</v>
      </c>
      <c r="V338" s="4" t="str">
        <f t="shared" si="58"/>
        <v>436:50,</v>
      </c>
      <c r="X338" s="4" t="str">
        <f t="shared" si="56"/>
        <v>q developed   initial/ground</v>
      </c>
      <c r="Y338" s="4">
        <v>436</v>
      </c>
      <c r="Z338" s="4">
        <f t="shared" si="59"/>
        <v>1.6E-2</v>
      </c>
      <c r="AA338" s="4" t="str">
        <f t="shared" si="60"/>
        <v>436:0.016,</v>
      </c>
    </row>
    <row r="339" spans="19:27">
      <c r="S339" s="4" t="str">
        <f t="shared" si="55"/>
        <v>q developed   initial/ground</v>
      </c>
      <c r="T339" s="4">
        <v>437</v>
      </c>
      <c r="U339" s="4">
        <f t="shared" si="57"/>
        <v>50</v>
      </c>
      <c r="V339" s="4" t="str">
        <f t="shared" si="58"/>
        <v>437:50,</v>
      </c>
      <c r="X339" s="4" t="str">
        <f t="shared" si="56"/>
        <v>q developed   initial/ground</v>
      </c>
      <c r="Y339" s="4">
        <v>437</v>
      </c>
      <c r="Z339" s="4">
        <f t="shared" si="59"/>
        <v>1.6E-2</v>
      </c>
      <c r="AA339" s="4" t="str">
        <f t="shared" si="60"/>
        <v>437:0.016,</v>
      </c>
    </row>
    <row r="340" spans="19:27">
      <c r="S340" s="4" t="str">
        <f t="shared" si="55"/>
        <v>q developed   initial/ground</v>
      </c>
      <c r="T340" s="4">
        <v>438</v>
      </c>
      <c r="U340" s="4">
        <f t="shared" si="57"/>
        <v>50</v>
      </c>
      <c r="V340" s="4" t="str">
        <f t="shared" si="58"/>
        <v>438:50,</v>
      </c>
      <c r="X340" s="4" t="str">
        <f t="shared" si="56"/>
        <v>q developed   initial/ground</v>
      </c>
      <c r="Y340" s="4">
        <v>438</v>
      </c>
      <c r="Z340" s="4">
        <f t="shared" si="59"/>
        <v>1.6E-2</v>
      </c>
      <c r="AA340" s="4" t="str">
        <f t="shared" si="60"/>
        <v>438:0.016,</v>
      </c>
    </row>
    <row r="341" spans="19:27">
      <c r="S341" s="4" t="str">
        <f t="shared" si="55"/>
        <v>q developed   initial/ground</v>
      </c>
      <c r="T341" s="4">
        <v>439</v>
      </c>
      <c r="U341" s="4">
        <f t="shared" si="57"/>
        <v>50</v>
      </c>
      <c r="V341" s="4" t="str">
        <f t="shared" si="58"/>
        <v>439:50,</v>
      </c>
      <c r="X341" s="4" t="str">
        <f t="shared" si="56"/>
        <v>q developed   initial/ground</v>
      </c>
      <c r="Y341" s="4">
        <v>439</v>
      </c>
      <c r="Z341" s="4">
        <f t="shared" si="59"/>
        <v>1.6E-2</v>
      </c>
      <c r="AA341" s="4" t="str">
        <f t="shared" si="60"/>
        <v>439:0.016,</v>
      </c>
    </row>
    <row r="342" spans="19:27">
      <c r="S342" s="4" t="str">
        <f t="shared" si="55"/>
        <v>q developed   initial/ground</v>
      </c>
      <c r="T342" s="4">
        <v>440</v>
      </c>
      <c r="U342" s="4">
        <f t="shared" si="57"/>
        <v>50</v>
      </c>
      <c r="V342" s="4" t="str">
        <f t="shared" si="58"/>
        <v>440:50,</v>
      </c>
      <c r="X342" s="4" t="str">
        <f t="shared" si="56"/>
        <v>q developed   initial/ground</v>
      </c>
      <c r="Y342" s="4">
        <v>440</v>
      </c>
      <c r="Z342" s="4">
        <f t="shared" si="59"/>
        <v>1.6E-2</v>
      </c>
      <c r="AA342" s="4" t="str">
        <f t="shared" si="60"/>
        <v>440:0.016,</v>
      </c>
    </row>
    <row r="343" spans="19:27">
      <c r="S343" s="4" t="str">
        <f t="shared" si="55"/>
        <v>q developed   initial/ground</v>
      </c>
      <c r="T343" s="4">
        <v>441</v>
      </c>
      <c r="U343" s="4">
        <f t="shared" si="57"/>
        <v>50</v>
      </c>
      <c r="V343" s="4" t="str">
        <f t="shared" si="58"/>
        <v>441:50,</v>
      </c>
      <c r="X343" s="4" t="str">
        <f t="shared" si="56"/>
        <v>q developed   initial/ground</v>
      </c>
      <c r="Y343" s="4">
        <v>441</v>
      </c>
      <c r="Z343" s="4">
        <f t="shared" si="59"/>
        <v>1.6E-2</v>
      </c>
      <c r="AA343" s="4" t="str">
        <f t="shared" si="60"/>
        <v>441:0.016,</v>
      </c>
    </row>
    <row r="344" spans="19:27">
      <c r="S344" s="4" t="str">
        <f t="shared" si="55"/>
        <v>q developed   initial/ground</v>
      </c>
      <c r="T344" s="4">
        <v>442</v>
      </c>
      <c r="U344" s="4">
        <f t="shared" si="57"/>
        <v>50</v>
      </c>
      <c r="V344" s="4" t="str">
        <f t="shared" si="58"/>
        <v>442:50,</v>
      </c>
      <c r="X344" s="4" t="str">
        <f t="shared" si="56"/>
        <v>q developed   initial/ground</v>
      </c>
      <c r="Y344" s="4">
        <v>442</v>
      </c>
      <c r="Z344" s="4">
        <f t="shared" si="59"/>
        <v>1.6E-2</v>
      </c>
      <c r="AA344" s="4" t="str">
        <f t="shared" si="60"/>
        <v>442:0.016,</v>
      </c>
    </row>
    <row r="345" spans="19:27">
      <c r="S345" s="4" t="str">
        <f t="shared" si="55"/>
        <v>q developed   initial/ground</v>
      </c>
      <c r="T345" s="4">
        <v>443</v>
      </c>
      <c r="U345" s="4">
        <f t="shared" si="57"/>
        <v>50</v>
      </c>
      <c r="V345" s="4" t="str">
        <f t="shared" si="58"/>
        <v>443:50,</v>
      </c>
      <c r="X345" s="4" t="str">
        <f t="shared" si="56"/>
        <v>q developed   initial/ground</v>
      </c>
      <c r="Y345" s="4">
        <v>443</v>
      </c>
      <c r="Z345" s="4">
        <f t="shared" si="59"/>
        <v>1.6E-2</v>
      </c>
      <c r="AA345" s="4" t="str">
        <f t="shared" si="60"/>
        <v>443:0.016,</v>
      </c>
    </row>
    <row r="346" spans="19:27">
      <c r="S346" s="4" t="str">
        <f t="shared" si="55"/>
        <v>q developed   initial/ground</v>
      </c>
      <c r="T346" s="4">
        <v>444</v>
      </c>
      <c r="U346" s="4">
        <f t="shared" si="57"/>
        <v>50</v>
      </c>
      <c r="V346" s="4" t="str">
        <f t="shared" si="58"/>
        <v>444:50,</v>
      </c>
      <c r="X346" s="4" t="str">
        <f t="shared" si="56"/>
        <v>q developed   initial/ground</v>
      </c>
      <c r="Y346" s="4">
        <v>444</v>
      </c>
      <c r="Z346" s="4">
        <f t="shared" si="59"/>
        <v>1.6E-2</v>
      </c>
      <c r="AA346" s="4" t="str">
        <f t="shared" si="60"/>
        <v>444:0.016,</v>
      </c>
    </row>
    <row r="347" spans="19:27">
      <c r="S347" s="4" t="str">
        <f t="shared" si="55"/>
        <v>q developed   initial/ground</v>
      </c>
      <c r="T347" s="4">
        <v>445</v>
      </c>
      <c r="U347" s="4">
        <f t="shared" si="57"/>
        <v>50</v>
      </c>
      <c r="V347" s="4" t="str">
        <f t="shared" si="58"/>
        <v>445:50,</v>
      </c>
      <c r="X347" s="4" t="str">
        <f t="shared" si="56"/>
        <v>q developed   initial/ground</v>
      </c>
      <c r="Y347" s="4">
        <v>445</v>
      </c>
      <c r="Z347" s="4">
        <f t="shared" si="59"/>
        <v>1.6E-2</v>
      </c>
      <c r="AA347" s="4" t="str">
        <f t="shared" si="60"/>
        <v>445:0.016,</v>
      </c>
    </row>
    <row r="348" spans="19:27">
      <c r="S348" s="4" t="str">
        <f t="shared" si="55"/>
        <v>q developed   initial/ground</v>
      </c>
      <c r="T348" s="4">
        <v>446</v>
      </c>
      <c r="U348" s="4">
        <f t="shared" si="57"/>
        <v>50</v>
      </c>
      <c r="V348" s="4" t="str">
        <f t="shared" si="58"/>
        <v>446:50,</v>
      </c>
      <c r="X348" s="4" t="str">
        <f t="shared" si="56"/>
        <v>q developed   initial/ground</v>
      </c>
      <c r="Y348" s="4">
        <v>446</v>
      </c>
      <c r="Z348" s="4">
        <f t="shared" si="59"/>
        <v>1.6E-2</v>
      </c>
      <c r="AA348" s="4" t="str">
        <f t="shared" si="60"/>
        <v>446:0.016,</v>
      </c>
    </row>
    <row r="349" spans="19:27">
      <c r="S349" s="4" t="str">
        <f t="shared" si="55"/>
        <v>q developed   initial/ground</v>
      </c>
      <c r="T349" s="4">
        <v>447</v>
      </c>
      <c r="U349" s="4">
        <f t="shared" si="57"/>
        <v>50</v>
      </c>
      <c r="V349" s="4" t="str">
        <f t="shared" si="58"/>
        <v>447:50,</v>
      </c>
      <c r="X349" s="4" t="str">
        <f t="shared" si="56"/>
        <v>q developed   initial/ground</v>
      </c>
      <c r="Y349" s="4">
        <v>447</v>
      </c>
      <c r="Z349" s="4">
        <f t="shared" si="59"/>
        <v>1.6E-2</v>
      </c>
      <c r="AA349" s="4" t="str">
        <f t="shared" si="60"/>
        <v>447:0.016,</v>
      </c>
    </row>
    <row r="350" spans="19:27">
      <c r="S350" s="4" t="str">
        <f t="shared" si="55"/>
        <v>q developed   initial/ground</v>
      </c>
      <c r="T350" s="4">
        <v>448</v>
      </c>
      <c r="U350" s="4">
        <f t="shared" si="57"/>
        <v>50</v>
      </c>
      <c r="V350" s="4" t="str">
        <f t="shared" si="58"/>
        <v>448:50,</v>
      </c>
      <c r="X350" s="4" t="str">
        <f t="shared" si="56"/>
        <v>q developed   initial/ground</v>
      </c>
      <c r="Y350" s="4">
        <v>448</v>
      </c>
      <c r="Z350" s="4">
        <f t="shared" si="59"/>
        <v>1.6E-2</v>
      </c>
      <c r="AA350" s="4" t="str">
        <f t="shared" si="60"/>
        <v>448:0.016,</v>
      </c>
    </row>
    <row r="351" spans="19:27">
      <c r="S351" s="4" t="str">
        <f t="shared" si="55"/>
        <v>q developed   initial/ground</v>
      </c>
      <c r="T351" s="4">
        <v>449</v>
      </c>
      <c r="U351" s="4">
        <f t="shared" si="57"/>
        <v>50</v>
      </c>
      <c r="V351" s="4" t="str">
        <f t="shared" si="58"/>
        <v>449:50,</v>
      </c>
      <c r="X351" s="4" t="str">
        <f t="shared" si="56"/>
        <v>q developed   initial/ground</v>
      </c>
      <c r="Y351" s="4">
        <v>449</v>
      </c>
      <c r="Z351" s="4">
        <f t="shared" si="59"/>
        <v>1.6E-2</v>
      </c>
      <c r="AA351" s="4" t="str">
        <f t="shared" si="60"/>
        <v>449:0.016,</v>
      </c>
    </row>
    <row r="352" spans="19:27">
      <c r="S352" s="4" t="str">
        <f t="shared" si="55"/>
        <v>q developed   initial/ground</v>
      </c>
      <c r="T352" s="4">
        <v>450</v>
      </c>
      <c r="U352" s="4">
        <f t="shared" si="57"/>
        <v>50</v>
      </c>
      <c r="V352" s="4" t="str">
        <f t="shared" si="58"/>
        <v>450:50,</v>
      </c>
      <c r="X352" s="4" t="str">
        <f t="shared" si="56"/>
        <v>q developed   initial/ground</v>
      </c>
      <c r="Y352" s="4">
        <v>450</v>
      </c>
      <c r="Z352" s="4">
        <f t="shared" si="59"/>
        <v>1.6E-2</v>
      </c>
      <c r="AA352" s="4" t="str">
        <f t="shared" si="60"/>
        <v>450:0.016,</v>
      </c>
    </row>
    <row r="353" spans="19:27">
      <c r="S353" s="4" t="str">
        <f t="shared" si="55"/>
        <v>q developed   initial/ground</v>
      </c>
      <c r="T353" s="4">
        <v>451</v>
      </c>
      <c r="U353" s="4">
        <f t="shared" si="57"/>
        <v>50</v>
      </c>
      <c r="V353" s="4" t="str">
        <f t="shared" si="58"/>
        <v>451:50,</v>
      </c>
      <c r="X353" s="4" t="str">
        <f t="shared" si="56"/>
        <v>q developed   initial/ground</v>
      </c>
      <c r="Y353" s="4">
        <v>451</v>
      </c>
      <c r="Z353" s="4">
        <f t="shared" si="59"/>
        <v>1.6E-2</v>
      </c>
      <c r="AA353" s="4" t="str">
        <f t="shared" si="60"/>
        <v>451:0.016,</v>
      </c>
    </row>
    <row r="354" spans="19:27">
      <c r="S354" s="4" t="str">
        <f t="shared" si="55"/>
        <v>q developed   initial/ground</v>
      </c>
      <c r="T354" s="4">
        <v>452</v>
      </c>
      <c r="U354" s="4">
        <f t="shared" si="57"/>
        <v>50</v>
      </c>
      <c r="V354" s="4" t="str">
        <f t="shared" si="58"/>
        <v>452:50,</v>
      </c>
      <c r="X354" s="4" t="str">
        <f t="shared" si="56"/>
        <v>q developed   initial/ground</v>
      </c>
      <c r="Y354" s="4">
        <v>452</v>
      </c>
      <c r="Z354" s="4">
        <f t="shared" si="59"/>
        <v>1.6E-2</v>
      </c>
      <c r="AA354" s="4" t="str">
        <f t="shared" si="60"/>
        <v>452:0.016,</v>
      </c>
    </row>
    <row r="355" spans="19:27">
      <c r="S355" s="4" t="str">
        <f t="shared" si="55"/>
        <v>q developed   initial/ground</v>
      </c>
      <c r="T355" s="4">
        <v>453</v>
      </c>
      <c r="U355" s="4">
        <f t="shared" si="57"/>
        <v>50</v>
      </c>
      <c r="V355" s="4" t="str">
        <f t="shared" si="58"/>
        <v>453:50,</v>
      </c>
      <c r="X355" s="4" t="str">
        <f t="shared" si="56"/>
        <v>q developed   initial/ground</v>
      </c>
      <c r="Y355" s="4">
        <v>453</v>
      </c>
      <c r="Z355" s="4">
        <f t="shared" si="59"/>
        <v>1.6E-2</v>
      </c>
      <c r="AA355" s="4" t="str">
        <f t="shared" si="60"/>
        <v>453:0.016,</v>
      </c>
    </row>
    <row r="356" spans="19:27">
      <c r="S356" s="4" t="str">
        <f t="shared" si="55"/>
        <v>q developed   initial/ground</v>
      </c>
      <c r="T356" s="4">
        <v>454</v>
      </c>
      <c r="U356" s="4">
        <f t="shared" si="57"/>
        <v>50</v>
      </c>
      <c r="V356" s="4" t="str">
        <f t="shared" si="58"/>
        <v>454:50,</v>
      </c>
      <c r="X356" s="4" t="str">
        <f t="shared" si="56"/>
        <v>q developed   initial/ground</v>
      </c>
      <c r="Y356" s="4">
        <v>454</v>
      </c>
      <c r="Z356" s="4">
        <f t="shared" si="59"/>
        <v>1.6E-2</v>
      </c>
      <c r="AA356" s="4" t="str">
        <f t="shared" si="60"/>
        <v>454:0.016,</v>
      </c>
    </row>
    <row r="357" spans="19:27">
      <c r="S357" s="4" t="str">
        <f t="shared" si="55"/>
        <v>q developed   initial/ground</v>
      </c>
      <c r="T357" s="4">
        <v>455</v>
      </c>
      <c r="U357" s="4">
        <f t="shared" si="57"/>
        <v>50</v>
      </c>
      <c r="V357" s="4" t="str">
        <f t="shared" si="58"/>
        <v>455:50,</v>
      </c>
      <c r="X357" s="4" t="str">
        <f t="shared" si="56"/>
        <v>q developed   initial/ground</v>
      </c>
      <c r="Y357" s="4">
        <v>455</v>
      </c>
      <c r="Z357" s="4">
        <f t="shared" si="59"/>
        <v>1.6E-2</v>
      </c>
      <c r="AA357" s="4" t="str">
        <f t="shared" si="60"/>
        <v>455:0.016,</v>
      </c>
    </row>
    <row r="358" spans="19:27">
      <c r="S358" s="4" t="str">
        <f t="shared" si="55"/>
        <v>q developed   initial/ground</v>
      </c>
      <c r="T358" s="4">
        <v>456</v>
      </c>
      <c r="U358" s="4">
        <f t="shared" si="57"/>
        <v>50</v>
      </c>
      <c r="V358" s="4" t="str">
        <f t="shared" si="58"/>
        <v>456:50,</v>
      </c>
      <c r="X358" s="4" t="str">
        <f t="shared" si="56"/>
        <v>q developed   initial/ground</v>
      </c>
      <c r="Y358" s="4">
        <v>456</v>
      </c>
      <c r="Z358" s="4">
        <f t="shared" si="59"/>
        <v>1.6E-2</v>
      </c>
      <c r="AA358" s="4" t="str">
        <f t="shared" si="60"/>
        <v>456:0.016,</v>
      </c>
    </row>
    <row r="359" spans="19:27">
      <c r="S359" s="4" t="str">
        <f t="shared" si="55"/>
        <v>q developed   initial/ground</v>
      </c>
      <c r="T359" s="4">
        <v>457</v>
      </c>
      <c r="U359" s="4">
        <f t="shared" si="57"/>
        <v>50</v>
      </c>
      <c r="V359" s="4" t="str">
        <f t="shared" si="58"/>
        <v>457:50,</v>
      </c>
      <c r="X359" s="4" t="str">
        <f t="shared" si="56"/>
        <v>q developed   initial/ground</v>
      </c>
      <c r="Y359" s="4">
        <v>457</v>
      </c>
      <c r="Z359" s="4">
        <f t="shared" si="59"/>
        <v>1.6E-2</v>
      </c>
      <c r="AA359" s="4" t="str">
        <f t="shared" si="60"/>
        <v>457:0.016,</v>
      </c>
    </row>
    <row r="360" spans="19:27">
      <c r="S360" s="4" t="str">
        <f t="shared" si="55"/>
        <v>q developed   initial/ground</v>
      </c>
      <c r="T360" s="4">
        <v>458</v>
      </c>
      <c r="U360" s="4">
        <f t="shared" si="57"/>
        <v>50</v>
      </c>
      <c r="V360" s="4" t="str">
        <f t="shared" si="58"/>
        <v>458:50,</v>
      </c>
      <c r="X360" s="4" t="str">
        <f t="shared" si="56"/>
        <v>q developed   initial/ground</v>
      </c>
      <c r="Y360" s="4">
        <v>458</v>
      </c>
      <c r="Z360" s="4">
        <f t="shared" si="59"/>
        <v>1.6E-2</v>
      </c>
      <c r="AA360" s="4" t="str">
        <f t="shared" si="60"/>
        <v>458:0.016,</v>
      </c>
    </row>
    <row r="361" spans="19:27">
      <c r="S361" s="4" t="str">
        <f t="shared" si="55"/>
        <v>q developed   initial/ground</v>
      </c>
      <c r="T361" s="4">
        <v>459</v>
      </c>
      <c r="U361" s="4">
        <f t="shared" si="57"/>
        <v>50</v>
      </c>
      <c r="V361" s="4" t="str">
        <f t="shared" si="58"/>
        <v>459:50,</v>
      </c>
      <c r="X361" s="4" t="str">
        <f t="shared" si="56"/>
        <v>q developed   initial/ground</v>
      </c>
      <c r="Y361" s="4">
        <v>459</v>
      </c>
      <c r="Z361" s="4">
        <f t="shared" si="59"/>
        <v>1.6E-2</v>
      </c>
      <c r="AA361" s="4" t="str">
        <f t="shared" si="60"/>
        <v>459:0.016,</v>
      </c>
    </row>
    <row r="362" spans="19:27">
      <c r="S362" s="4" t="str">
        <f t="shared" si="55"/>
        <v>q developed   initial/ground</v>
      </c>
      <c r="T362" s="4">
        <v>460</v>
      </c>
      <c r="U362" s="4">
        <f t="shared" si="57"/>
        <v>50</v>
      </c>
      <c r="V362" s="4" t="str">
        <f t="shared" si="58"/>
        <v>460:50,</v>
      </c>
      <c r="X362" s="4" t="str">
        <f t="shared" si="56"/>
        <v>q developed   initial/ground</v>
      </c>
      <c r="Y362" s="4">
        <v>460</v>
      </c>
      <c r="Z362" s="4">
        <f t="shared" si="59"/>
        <v>1.6E-2</v>
      </c>
      <c r="AA362" s="4" t="str">
        <f t="shared" si="60"/>
        <v>460:0.016,</v>
      </c>
    </row>
    <row r="363" spans="19:27">
      <c r="S363" s="4" t="str">
        <f t="shared" si="55"/>
        <v>q developed   initial/ground</v>
      </c>
      <c r="T363" s="4">
        <v>461</v>
      </c>
      <c r="U363" s="4">
        <f t="shared" si="57"/>
        <v>50</v>
      </c>
      <c r="V363" s="4" t="str">
        <f t="shared" si="58"/>
        <v>461:50,</v>
      </c>
      <c r="X363" s="4" t="str">
        <f t="shared" si="56"/>
        <v>q developed   initial/ground</v>
      </c>
      <c r="Y363" s="4">
        <v>461</v>
      </c>
      <c r="Z363" s="4">
        <f t="shared" si="59"/>
        <v>1.6E-2</v>
      </c>
      <c r="AA363" s="4" t="str">
        <f t="shared" si="60"/>
        <v>461:0.016,</v>
      </c>
    </row>
    <row r="364" spans="19:27">
      <c r="S364" s="4" t="str">
        <f t="shared" si="55"/>
        <v>q developed   initial/ground</v>
      </c>
      <c r="T364" s="4">
        <v>462</v>
      </c>
      <c r="U364" s="4">
        <f t="shared" si="57"/>
        <v>50</v>
      </c>
      <c r="V364" s="4" t="str">
        <f t="shared" si="58"/>
        <v>462:50,</v>
      </c>
      <c r="X364" s="4" t="str">
        <f t="shared" si="56"/>
        <v>q developed   initial/ground</v>
      </c>
      <c r="Y364" s="4">
        <v>462</v>
      </c>
      <c r="Z364" s="4">
        <f t="shared" si="59"/>
        <v>1.6E-2</v>
      </c>
      <c r="AA364" s="4" t="str">
        <f t="shared" si="60"/>
        <v>462:0.016,</v>
      </c>
    </row>
    <row r="365" spans="19:27">
      <c r="S365" s="4" t="str">
        <f t="shared" si="55"/>
        <v>q developed   initial/ground</v>
      </c>
      <c r="T365" s="4">
        <v>463</v>
      </c>
      <c r="U365" s="4">
        <f t="shared" si="57"/>
        <v>50</v>
      </c>
      <c r="V365" s="4" t="str">
        <f t="shared" si="58"/>
        <v>463:50,</v>
      </c>
      <c r="X365" s="4" t="str">
        <f t="shared" si="56"/>
        <v>q developed   initial/ground</v>
      </c>
      <c r="Y365" s="4">
        <v>463</v>
      </c>
      <c r="Z365" s="4">
        <f t="shared" si="59"/>
        <v>1.6E-2</v>
      </c>
      <c r="AA365" s="4" t="str">
        <f t="shared" si="60"/>
        <v>463:0.016,</v>
      </c>
    </row>
    <row r="366" spans="19:27">
      <c r="S366" s="4" t="str">
        <f t="shared" si="55"/>
        <v>q developed   initial/ground</v>
      </c>
      <c r="T366" s="4">
        <v>464</v>
      </c>
      <c r="U366" s="4">
        <f t="shared" si="57"/>
        <v>50</v>
      </c>
      <c r="V366" s="4" t="str">
        <f t="shared" si="58"/>
        <v>464:50,</v>
      </c>
      <c r="X366" s="4" t="str">
        <f t="shared" si="56"/>
        <v>q developed   initial/ground</v>
      </c>
      <c r="Y366" s="4">
        <v>464</v>
      </c>
      <c r="Z366" s="4">
        <f t="shared" si="59"/>
        <v>1.6E-2</v>
      </c>
      <c r="AA366" s="4" t="str">
        <f t="shared" si="60"/>
        <v>464:0.016,</v>
      </c>
    </row>
    <row r="367" spans="19:27">
      <c r="S367" s="4" t="str">
        <f t="shared" ref="S367:S401" si="61">CONCATENATE($C$32," ",$D$32)</f>
        <v>q developed   initial/ground</v>
      </c>
      <c r="T367" s="4">
        <v>465</v>
      </c>
      <c r="U367" s="4">
        <f t="shared" si="57"/>
        <v>50</v>
      </c>
      <c r="V367" s="4" t="str">
        <f t="shared" si="58"/>
        <v>465:50,</v>
      </c>
      <c r="X367" s="4" t="str">
        <f t="shared" ref="X367:X401" si="62">CONCATENATE($C$32," ",$D$32)</f>
        <v>q developed   initial/ground</v>
      </c>
      <c r="Y367" s="4">
        <v>465</v>
      </c>
      <c r="Z367" s="4">
        <f t="shared" si="59"/>
        <v>1.6E-2</v>
      </c>
      <c r="AA367" s="4" t="str">
        <f t="shared" si="60"/>
        <v>465:0.016,</v>
      </c>
    </row>
    <row r="368" spans="19:27">
      <c r="S368" s="4" t="str">
        <f t="shared" si="61"/>
        <v>q developed   initial/ground</v>
      </c>
      <c r="T368" s="4">
        <v>466</v>
      </c>
      <c r="U368" s="4">
        <f t="shared" si="57"/>
        <v>50</v>
      </c>
      <c r="V368" s="4" t="str">
        <f t="shared" si="58"/>
        <v>466:50,</v>
      </c>
      <c r="X368" s="4" t="str">
        <f t="shared" si="62"/>
        <v>q developed   initial/ground</v>
      </c>
      <c r="Y368" s="4">
        <v>466</v>
      </c>
      <c r="Z368" s="4">
        <f t="shared" si="59"/>
        <v>1.6E-2</v>
      </c>
      <c r="AA368" s="4" t="str">
        <f t="shared" si="60"/>
        <v>466:0.016,</v>
      </c>
    </row>
    <row r="369" spans="19:27">
      <c r="S369" s="4" t="str">
        <f t="shared" si="61"/>
        <v>q developed   initial/ground</v>
      </c>
      <c r="T369" s="4">
        <v>467</v>
      </c>
      <c r="U369" s="4">
        <f t="shared" ref="U369:U432" si="63">LOOKUP(S369,$E$16:$E$34,$N$16:$N$34)</f>
        <v>50</v>
      </c>
      <c r="V369" s="4" t="str">
        <f t="shared" si="58"/>
        <v>467:50,</v>
      </c>
      <c r="X369" s="4" t="str">
        <f t="shared" si="62"/>
        <v>q developed   initial/ground</v>
      </c>
      <c r="Y369" s="4">
        <v>467</v>
      </c>
      <c r="Z369" s="4">
        <f t="shared" si="59"/>
        <v>1.6E-2</v>
      </c>
      <c r="AA369" s="4" t="str">
        <f t="shared" si="60"/>
        <v>467:0.016,</v>
      </c>
    </row>
    <row r="370" spans="19:27">
      <c r="S370" s="4" t="str">
        <f t="shared" si="61"/>
        <v>q developed   initial/ground</v>
      </c>
      <c r="T370" s="4">
        <v>468</v>
      </c>
      <c r="U370" s="4">
        <f t="shared" si="63"/>
        <v>50</v>
      </c>
      <c r="V370" s="4" t="str">
        <f t="shared" si="58"/>
        <v>468:50,</v>
      </c>
      <c r="X370" s="4" t="str">
        <f t="shared" si="62"/>
        <v>q developed   initial/ground</v>
      </c>
      <c r="Y370" s="4">
        <v>468</v>
      </c>
      <c r="Z370" s="4">
        <f t="shared" si="59"/>
        <v>1.6E-2</v>
      </c>
      <c r="AA370" s="4" t="str">
        <f t="shared" si="60"/>
        <v>468:0.016,</v>
      </c>
    </row>
    <row r="371" spans="19:27">
      <c r="S371" s="4" t="str">
        <f t="shared" si="61"/>
        <v>q developed   initial/ground</v>
      </c>
      <c r="T371" s="4">
        <v>469</v>
      </c>
      <c r="U371" s="4">
        <f t="shared" si="63"/>
        <v>50</v>
      </c>
      <c r="V371" s="4" t="str">
        <f t="shared" si="58"/>
        <v>469:50,</v>
      </c>
      <c r="X371" s="4" t="str">
        <f t="shared" si="62"/>
        <v>q developed   initial/ground</v>
      </c>
      <c r="Y371" s="4">
        <v>469</v>
      </c>
      <c r="Z371" s="4">
        <f t="shared" si="59"/>
        <v>1.6E-2</v>
      </c>
      <c r="AA371" s="4" t="str">
        <f t="shared" si="60"/>
        <v>469:0.016,</v>
      </c>
    </row>
    <row r="372" spans="19:27">
      <c r="S372" s="4" t="str">
        <f t="shared" si="61"/>
        <v>q developed   initial/ground</v>
      </c>
      <c r="T372" s="4">
        <v>470</v>
      </c>
      <c r="U372" s="4">
        <f t="shared" si="63"/>
        <v>50</v>
      </c>
      <c r="V372" s="4" t="str">
        <f t="shared" si="58"/>
        <v>470:50,</v>
      </c>
      <c r="X372" s="4" t="str">
        <f t="shared" si="62"/>
        <v>q developed   initial/ground</v>
      </c>
      <c r="Y372" s="4">
        <v>470</v>
      </c>
      <c r="Z372" s="4">
        <f t="shared" si="59"/>
        <v>1.6E-2</v>
      </c>
      <c r="AA372" s="4" t="str">
        <f t="shared" si="60"/>
        <v>470:0.016,</v>
      </c>
    </row>
    <row r="373" spans="19:27">
      <c r="S373" s="4" t="str">
        <f t="shared" si="61"/>
        <v>q developed   initial/ground</v>
      </c>
      <c r="T373" s="4">
        <v>471</v>
      </c>
      <c r="U373" s="4">
        <f t="shared" si="63"/>
        <v>50</v>
      </c>
      <c r="V373" s="4" t="str">
        <f t="shared" si="58"/>
        <v>471:50,</v>
      </c>
      <c r="X373" s="4" t="str">
        <f t="shared" si="62"/>
        <v>q developed   initial/ground</v>
      </c>
      <c r="Y373" s="4">
        <v>471</v>
      </c>
      <c r="Z373" s="4">
        <f t="shared" si="59"/>
        <v>1.6E-2</v>
      </c>
      <c r="AA373" s="4" t="str">
        <f t="shared" si="60"/>
        <v>471:0.016,</v>
      </c>
    </row>
    <row r="374" spans="19:27">
      <c r="S374" s="4" t="str">
        <f t="shared" si="61"/>
        <v>q developed   initial/ground</v>
      </c>
      <c r="T374" s="4">
        <v>472</v>
      </c>
      <c r="U374" s="4">
        <f t="shared" si="63"/>
        <v>50</v>
      </c>
      <c r="V374" s="4" t="str">
        <f t="shared" si="58"/>
        <v>472:50,</v>
      </c>
      <c r="X374" s="4" t="str">
        <f t="shared" si="62"/>
        <v>q developed   initial/ground</v>
      </c>
      <c r="Y374" s="4">
        <v>472</v>
      </c>
      <c r="Z374" s="4">
        <f t="shared" si="59"/>
        <v>1.6E-2</v>
      </c>
      <c r="AA374" s="4" t="str">
        <f t="shared" si="60"/>
        <v>472:0.016,</v>
      </c>
    </row>
    <row r="375" spans="19:27">
      <c r="S375" s="4" t="str">
        <f t="shared" si="61"/>
        <v>q developed   initial/ground</v>
      </c>
      <c r="T375" s="4">
        <v>473</v>
      </c>
      <c r="U375" s="4">
        <f t="shared" si="63"/>
        <v>50</v>
      </c>
      <c r="V375" s="4" t="str">
        <f t="shared" si="58"/>
        <v>473:50,</v>
      </c>
      <c r="X375" s="4" t="str">
        <f t="shared" si="62"/>
        <v>q developed   initial/ground</v>
      </c>
      <c r="Y375" s="4">
        <v>473</v>
      </c>
      <c r="Z375" s="4">
        <f t="shared" si="59"/>
        <v>1.6E-2</v>
      </c>
      <c r="AA375" s="4" t="str">
        <f t="shared" si="60"/>
        <v>473:0.016,</v>
      </c>
    </row>
    <row r="376" spans="19:27">
      <c r="S376" s="4" t="str">
        <f t="shared" si="61"/>
        <v>q developed   initial/ground</v>
      </c>
      <c r="T376" s="4">
        <v>474</v>
      </c>
      <c r="U376" s="4">
        <f t="shared" si="63"/>
        <v>50</v>
      </c>
      <c r="V376" s="4" t="str">
        <f t="shared" si="58"/>
        <v>474:50,</v>
      </c>
      <c r="X376" s="4" t="str">
        <f t="shared" si="62"/>
        <v>q developed   initial/ground</v>
      </c>
      <c r="Y376" s="4">
        <v>474</v>
      </c>
      <c r="Z376" s="4">
        <f t="shared" si="59"/>
        <v>1.6E-2</v>
      </c>
      <c r="AA376" s="4" t="str">
        <f t="shared" si="60"/>
        <v>474:0.016,</v>
      </c>
    </row>
    <row r="377" spans="19:27">
      <c r="S377" s="4" t="str">
        <f t="shared" si="61"/>
        <v>q developed   initial/ground</v>
      </c>
      <c r="T377" s="4">
        <v>475</v>
      </c>
      <c r="U377" s="4">
        <f t="shared" si="63"/>
        <v>50</v>
      </c>
      <c r="V377" s="4" t="str">
        <f t="shared" si="58"/>
        <v>475:50,</v>
      </c>
      <c r="X377" s="4" t="str">
        <f t="shared" si="62"/>
        <v>q developed   initial/ground</v>
      </c>
      <c r="Y377" s="4">
        <v>475</v>
      </c>
      <c r="Z377" s="4">
        <f t="shared" si="59"/>
        <v>1.6E-2</v>
      </c>
      <c r="AA377" s="4" t="str">
        <f t="shared" si="60"/>
        <v>475:0.016,</v>
      </c>
    </row>
    <row r="378" spans="19:27">
      <c r="S378" s="4" t="str">
        <f t="shared" si="61"/>
        <v>q developed   initial/ground</v>
      </c>
      <c r="T378" s="4">
        <v>476</v>
      </c>
      <c r="U378" s="4">
        <f t="shared" si="63"/>
        <v>50</v>
      </c>
      <c r="V378" s="4" t="str">
        <f t="shared" si="58"/>
        <v>476:50,</v>
      </c>
      <c r="X378" s="4" t="str">
        <f t="shared" si="62"/>
        <v>q developed   initial/ground</v>
      </c>
      <c r="Y378" s="4">
        <v>476</v>
      </c>
      <c r="Z378" s="4">
        <f t="shared" si="59"/>
        <v>1.6E-2</v>
      </c>
      <c r="AA378" s="4" t="str">
        <f t="shared" si="60"/>
        <v>476:0.016,</v>
      </c>
    </row>
    <row r="379" spans="19:27">
      <c r="S379" s="4" t="str">
        <f t="shared" si="61"/>
        <v>q developed   initial/ground</v>
      </c>
      <c r="T379" s="4">
        <v>477</v>
      </c>
      <c r="U379" s="4">
        <f t="shared" si="63"/>
        <v>50</v>
      </c>
      <c r="V379" s="4" t="str">
        <f t="shared" si="58"/>
        <v>477:50,</v>
      </c>
      <c r="X379" s="4" t="str">
        <f t="shared" si="62"/>
        <v>q developed   initial/ground</v>
      </c>
      <c r="Y379" s="4">
        <v>477</v>
      </c>
      <c r="Z379" s="4">
        <f t="shared" si="59"/>
        <v>1.6E-2</v>
      </c>
      <c r="AA379" s="4" t="str">
        <f t="shared" si="60"/>
        <v>477:0.016,</v>
      </c>
    </row>
    <row r="380" spans="19:27">
      <c r="S380" s="4" t="str">
        <f t="shared" si="61"/>
        <v>q developed   initial/ground</v>
      </c>
      <c r="T380" s="4">
        <v>478</v>
      </c>
      <c r="U380" s="4">
        <f t="shared" si="63"/>
        <v>50</v>
      </c>
      <c r="V380" s="4" t="str">
        <f t="shared" si="58"/>
        <v>478:50,</v>
      </c>
      <c r="X380" s="4" t="str">
        <f t="shared" si="62"/>
        <v>q developed   initial/ground</v>
      </c>
      <c r="Y380" s="4">
        <v>478</v>
      </c>
      <c r="Z380" s="4">
        <f t="shared" si="59"/>
        <v>1.6E-2</v>
      </c>
      <c r="AA380" s="4" t="str">
        <f t="shared" si="60"/>
        <v>478:0.016,</v>
      </c>
    </row>
    <row r="381" spans="19:27">
      <c r="S381" s="4" t="str">
        <f t="shared" si="61"/>
        <v>q developed   initial/ground</v>
      </c>
      <c r="T381" s="4">
        <v>479</v>
      </c>
      <c r="U381" s="4">
        <f t="shared" si="63"/>
        <v>50</v>
      </c>
      <c r="V381" s="4" t="str">
        <f t="shared" si="58"/>
        <v>479:50,</v>
      </c>
      <c r="X381" s="4" t="str">
        <f t="shared" si="62"/>
        <v>q developed   initial/ground</v>
      </c>
      <c r="Y381" s="4">
        <v>479</v>
      </c>
      <c r="Z381" s="4">
        <f t="shared" si="59"/>
        <v>1.6E-2</v>
      </c>
      <c r="AA381" s="4" t="str">
        <f t="shared" si="60"/>
        <v>479:0.016,</v>
      </c>
    </row>
    <row r="382" spans="19:27">
      <c r="S382" s="4" t="str">
        <f t="shared" si="61"/>
        <v>q developed   initial/ground</v>
      </c>
      <c r="T382" s="4">
        <v>480</v>
      </c>
      <c r="U382" s="4">
        <f t="shared" si="63"/>
        <v>50</v>
      </c>
      <c r="V382" s="4" t="str">
        <f t="shared" si="58"/>
        <v>480:50,</v>
      </c>
      <c r="X382" s="4" t="str">
        <f t="shared" si="62"/>
        <v>q developed   initial/ground</v>
      </c>
      <c r="Y382" s="4">
        <v>480</v>
      </c>
      <c r="Z382" s="4">
        <f t="shared" si="59"/>
        <v>1.6E-2</v>
      </c>
      <c r="AA382" s="4" t="str">
        <f t="shared" si="60"/>
        <v>480:0.016,</v>
      </c>
    </row>
    <row r="383" spans="19:27">
      <c r="S383" s="4" t="str">
        <f t="shared" si="61"/>
        <v>q developed   initial/ground</v>
      </c>
      <c r="T383" s="4">
        <v>481</v>
      </c>
      <c r="U383" s="4">
        <f t="shared" si="63"/>
        <v>50</v>
      </c>
      <c r="V383" s="4" t="str">
        <f t="shared" si="58"/>
        <v>481:50,</v>
      </c>
      <c r="X383" s="4" t="str">
        <f t="shared" si="62"/>
        <v>q developed   initial/ground</v>
      </c>
      <c r="Y383" s="4">
        <v>481</v>
      </c>
      <c r="Z383" s="4">
        <f t="shared" si="59"/>
        <v>1.6E-2</v>
      </c>
      <c r="AA383" s="4" t="str">
        <f t="shared" si="60"/>
        <v>481:0.016,</v>
      </c>
    </row>
    <row r="384" spans="19:27">
      <c r="S384" s="4" t="str">
        <f t="shared" si="61"/>
        <v>q developed   initial/ground</v>
      </c>
      <c r="T384" s="4">
        <v>482</v>
      </c>
      <c r="U384" s="4">
        <f t="shared" si="63"/>
        <v>50</v>
      </c>
      <c r="V384" s="4" t="str">
        <f t="shared" si="58"/>
        <v>482:50,</v>
      </c>
      <c r="X384" s="4" t="str">
        <f t="shared" si="62"/>
        <v>q developed   initial/ground</v>
      </c>
      <c r="Y384" s="4">
        <v>482</v>
      </c>
      <c r="Z384" s="4">
        <f t="shared" si="59"/>
        <v>1.6E-2</v>
      </c>
      <c r="AA384" s="4" t="str">
        <f t="shared" si="60"/>
        <v>482:0.016,</v>
      </c>
    </row>
    <row r="385" spans="19:27">
      <c r="S385" s="4" t="str">
        <f t="shared" si="61"/>
        <v>q developed   initial/ground</v>
      </c>
      <c r="T385" s="4">
        <v>483</v>
      </c>
      <c r="U385" s="4">
        <f t="shared" si="63"/>
        <v>50</v>
      </c>
      <c r="V385" s="4" t="str">
        <f t="shared" si="58"/>
        <v>483:50,</v>
      </c>
      <c r="X385" s="4" t="str">
        <f t="shared" si="62"/>
        <v>q developed   initial/ground</v>
      </c>
      <c r="Y385" s="4">
        <v>483</v>
      </c>
      <c r="Z385" s="4">
        <f t="shared" si="59"/>
        <v>1.6E-2</v>
      </c>
      <c r="AA385" s="4" t="str">
        <f t="shared" si="60"/>
        <v>483:0.016,</v>
      </c>
    </row>
    <row r="386" spans="19:27">
      <c r="S386" s="4" t="str">
        <f t="shared" si="61"/>
        <v>q developed   initial/ground</v>
      </c>
      <c r="T386" s="4">
        <v>484</v>
      </c>
      <c r="U386" s="4">
        <f t="shared" si="63"/>
        <v>50</v>
      </c>
      <c r="V386" s="4" t="str">
        <f t="shared" si="58"/>
        <v>484:50,</v>
      </c>
      <c r="X386" s="4" t="str">
        <f t="shared" si="62"/>
        <v>q developed   initial/ground</v>
      </c>
      <c r="Y386" s="4">
        <v>484</v>
      </c>
      <c r="Z386" s="4">
        <f t="shared" si="59"/>
        <v>1.6E-2</v>
      </c>
      <c r="AA386" s="4" t="str">
        <f t="shared" si="60"/>
        <v>484:0.016,</v>
      </c>
    </row>
    <row r="387" spans="19:27">
      <c r="S387" s="4" t="str">
        <f t="shared" si="61"/>
        <v>q developed   initial/ground</v>
      </c>
      <c r="T387" s="4">
        <v>485</v>
      </c>
      <c r="U387" s="4">
        <f t="shared" si="63"/>
        <v>50</v>
      </c>
      <c r="V387" s="4" t="str">
        <f t="shared" ref="V387:V450" si="64">CONCATENATE(T387,":",U387,",")</f>
        <v>485:50,</v>
      </c>
      <c r="X387" s="4" t="str">
        <f t="shared" si="62"/>
        <v>q developed   initial/ground</v>
      </c>
      <c r="Y387" s="4">
        <v>485</v>
      </c>
      <c r="Z387" s="4">
        <f t="shared" ref="Z387:Z450" si="65">LOOKUP(X387,$E$16:$E$34,$P$16:$P$34)</f>
        <v>1.6E-2</v>
      </c>
      <c r="AA387" s="4" t="str">
        <f t="shared" ref="AA387:AA450" si="66">CONCATENATE(Y387,":",Z387,",")</f>
        <v>485:0.016,</v>
      </c>
    </row>
    <row r="388" spans="19:27">
      <c r="S388" s="4" t="str">
        <f t="shared" si="61"/>
        <v>q developed   initial/ground</v>
      </c>
      <c r="T388" s="4">
        <v>486</v>
      </c>
      <c r="U388" s="4">
        <f t="shared" si="63"/>
        <v>50</v>
      </c>
      <c r="V388" s="4" t="str">
        <f t="shared" si="64"/>
        <v>486:50,</v>
      </c>
      <c r="X388" s="4" t="str">
        <f t="shared" si="62"/>
        <v>q developed   initial/ground</v>
      </c>
      <c r="Y388" s="4">
        <v>486</v>
      </c>
      <c r="Z388" s="4">
        <f t="shared" si="65"/>
        <v>1.6E-2</v>
      </c>
      <c r="AA388" s="4" t="str">
        <f t="shared" si="66"/>
        <v>486:0.016,</v>
      </c>
    </row>
    <row r="389" spans="19:27">
      <c r="S389" s="4" t="str">
        <f t="shared" si="61"/>
        <v>q developed   initial/ground</v>
      </c>
      <c r="T389" s="4">
        <v>487</v>
      </c>
      <c r="U389" s="4">
        <f t="shared" si="63"/>
        <v>50</v>
      </c>
      <c r="V389" s="4" t="str">
        <f t="shared" si="64"/>
        <v>487:50,</v>
      </c>
      <c r="X389" s="4" t="str">
        <f t="shared" si="62"/>
        <v>q developed   initial/ground</v>
      </c>
      <c r="Y389" s="4">
        <v>487</v>
      </c>
      <c r="Z389" s="4">
        <f t="shared" si="65"/>
        <v>1.6E-2</v>
      </c>
      <c r="AA389" s="4" t="str">
        <f t="shared" si="66"/>
        <v>487:0.016,</v>
      </c>
    </row>
    <row r="390" spans="19:27">
      <c r="S390" s="4" t="str">
        <f t="shared" si="61"/>
        <v>q developed   initial/ground</v>
      </c>
      <c r="T390" s="4">
        <v>488</v>
      </c>
      <c r="U390" s="4">
        <f t="shared" si="63"/>
        <v>50</v>
      </c>
      <c r="V390" s="4" t="str">
        <f t="shared" si="64"/>
        <v>488:50,</v>
      </c>
      <c r="X390" s="4" t="str">
        <f t="shared" si="62"/>
        <v>q developed   initial/ground</v>
      </c>
      <c r="Y390" s="4">
        <v>488</v>
      </c>
      <c r="Z390" s="4">
        <f t="shared" si="65"/>
        <v>1.6E-2</v>
      </c>
      <c r="AA390" s="4" t="str">
        <f t="shared" si="66"/>
        <v>488:0.016,</v>
      </c>
    </row>
    <row r="391" spans="19:27">
      <c r="S391" s="4" t="str">
        <f t="shared" si="61"/>
        <v>q developed   initial/ground</v>
      </c>
      <c r="T391" s="4">
        <v>489</v>
      </c>
      <c r="U391" s="4">
        <f t="shared" si="63"/>
        <v>50</v>
      </c>
      <c r="V391" s="4" t="str">
        <f t="shared" si="64"/>
        <v>489:50,</v>
      </c>
      <c r="X391" s="4" t="str">
        <f t="shared" si="62"/>
        <v>q developed   initial/ground</v>
      </c>
      <c r="Y391" s="4">
        <v>489</v>
      </c>
      <c r="Z391" s="4">
        <f t="shared" si="65"/>
        <v>1.6E-2</v>
      </c>
      <c r="AA391" s="4" t="str">
        <f t="shared" si="66"/>
        <v>489:0.016,</v>
      </c>
    </row>
    <row r="392" spans="19:27">
      <c r="S392" s="4" t="str">
        <f t="shared" si="61"/>
        <v>q developed   initial/ground</v>
      </c>
      <c r="T392" s="4">
        <v>490</v>
      </c>
      <c r="U392" s="4">
        <f t="shared" si="63"/>
        <v>50</v>
      </c>
      <c r="V392" s="4" t="str">
        <f t="shared" si="64"/>
        <v>490:50,</v>
      </c>
      <c r="X392" s="4" t="str">
        <f t="shared" si="62"/>
        <v>q developed   initial/ground</v>
      </c>
      <c r="Y392" s="4">
        <v>490</v>
      </c>
      <c r="Z392" s="4">
        <f t="shared" si="65"/>
        <v>1.6E-2</v>
      </c>
      <c r="AA392" s="4" t="str">
        <f t="shared" si="66"/>
        <v>490:0.016,</v>
      </c>
    </row>
    <row r="393" spans="19:27">
      <c r="S393" s="4" t="str">
        <f t="shared" si="61"/>
        <v>q developed   initial/ground</v>
      </c>
      <c r="T393" s="4">
        <v>491</v>
      </c>
      <c r="U393" s="4">
        <f t="shared" si="63"/>
        <v>50</v>
      </c>
      <c r="V393" s="4" t="str">
        <f t="shared" si="64"/>
        <v>491:50,</v>
      </c>
      <c r="X393" s="4" t="str">
        <f t="shared" si="62"/>
        <v>q developed   initial/ground</v>
      </c>
      <c r="Y393" s="4">
        <v>491</v>
      </c>
      <c r="Z393" s="4">
        <f t="shared" si="65"/>
        <v>1.6E-2</v>
      </c>
      <c r="AA393" s="4" t="str">
        <f t="shared" si="66"/>
        <v>491:0.016,</v>
      </c>
    </row>
    <row r="394" spans="19:27">
      <c r="S394" s="4" t="str">
        <f t="shared" si="61"/>
        <v>q developed   initial/ground</v>
      </c>
      <c r="T394" s="4">
        <v>492</v>
      </c>
      <c r="U394" s="4">
        <f t="shared" si="63"/>
        <v>50</v>
      </c>
      <c r="V394" s="4" t="str">
        <f t="shared" si="64"/>
        <v>492:50,</v>
      </c>
      <c r="X394" s="4" t="str">
        <f t="shared" si="62"/>
        <v>q developed   initial/ground</v>
      </c>
      <c r="Y394" s="4">
        <v>492</v>
      </c>
      <c r="Z394" s="4">
        <f t="shared" si="65"/>
        <v>1.6E-2</v>
      </c>
      <c r="AA394" s="4" t="str">
        <f t="shared" si="66"/>
        <v>492:0.016,</v>
      </c>
    </row>
    <row r="395" spans="19:27">
      <c r="S395" s="4" t="str">
        <f t="shared" si="61"/>
        <v>q developed   initial/ground</v>
      </c>
      <c r="T395" s="4">
        <v>493</v>
      </c>
      <c r="U395" s="4">
        <f t="shared" si="63"/>
        <v>50</v>
      </c>
      <c r="V395" s="4" t="str">
        <f t="shared" si="64"/>
        <v>493:50,</v>
      </c>
      <c r="X395" s="4" t="str">
        <f t="shared" si="62"/>
        <v>q developed   initial/ground</v>
      </c>
      <c r="Y395" s="4">
        <v>493</v>
      </c>
      <c r="Z395" s="4">
        <f t="shared" si="65"/>
        <v>1.6E-2</v>
      </c>
      <c r="AA395" s="4" t="str">
        <f t="shared" si="66"/>
        <v>493:0.016,</v>
      </c>
    </row>
    <row r="396" spans="19:27">
      <c r="S396" s="4" t="str">
        <f t="shared" si="61"/>
        <v>q developed   initial/ground</v>
      </c>
      <c r="T396" s="4">
        <v>494</v>
      </c>
      <c r="U396" s="4">
        <f t="shared" si="63"/>
        <v>50</v>
      </c>
      <c r="V396" s="4" t="str">
        <f t="shared" si="64"/>
        <v>494:50,</v>
      </c>
      <c r="X396" s="4" t="str">
        <f t="shared" si="62"/>
        <v>q developed   initial/ground</v>
      </c>
      <c r="Y396" s="4">
        <v>494</v>
      </c>
      <c r="Z396" s="4">
        <f t="shared" si="65"/>
        <v>1.6E-2</v>
      </c>
      <c r="AA396" s="4" t="str">
        <f t="shared" si="66"/>
        <v>494:0.016,</v>
      </c>
    </row>
    <row r="397" spans="19:27">
      <c r="S397" s="4" t="str">
        <f t="shared" si="61"/>
        <v>q developed   initial/ground</v>
      </c>
      <c r="T397" s="4">
        <v>495</v>
      </c>
      <c r="U397" s="4">
        <f t="shared" si="63"/>
        <v>50</v>
      </c>
      <c r="V397" s="4" t="str">
        <f t="shared" si="64"/>
        <v>495:50,</v>
      </c>
      <c r="X397" s="4" t="str">
        <f t="shared" si="62"/>
        <v>q developed   initial/ground</v>
      </c>
      <c r="Y397" s="4">
        <v>495</v>
      </c>
      <c r="Z397" s="4">
        <f t="shared" si="65"/>
        <v>1.6E-2</v>
      </c>
      <c r="AA397" s="4" t="str">
        <f t="shared" si="66"/>
        <v>495:0.016,</v>
      </c>
    </row>
    <row r="398" spans="19:27">
      <c r="S398" s="4" t="str">
        <f t="shared" si="61"/>
        <v>q developed   initial/ground</v>
      </c>
      <c r="T398" s="4">
        <v>496</v>
      </c>
      <c r="U398" s="4">
        <f t="shared" si="63"/>
        <v>50</v>
      </c>
      <c r="V398" s="4" t="str">
        <f t="shared" si="64"/>
        <v>496:50,</v>
      </c>
      <c r="X398" s="4" t="str">
        <f t="shared" si="62"/>
        <v>q developed   initial/ground</v>
      </c>
      <c r="Y398" s="4">
        <v>496</v>
      </c>
      <c r="Z398" s="4">
        <f t="shared" si="65"/>
        <v>1.6E-2</v>
      </c>
      <c r="AA398" s="4" t="str">
        <f t="shared" si="66"/>
        <v>496:0.016,</v>
      </c>
    </row>
    <row r="399" spans="19:27">
      <c r="S399" s="4" t="str">
        <f t="shared" si="61"/>
        <v>q developed   initial/ground</v>
      </c>
      <c r="T399" s="4">
        <v>497</v>
      </c>
      <c r="U399" s="4">
        <f t="shared" si="63"/>
        <v>50</v>
      </c>
      <c r="V399" s="4" t="str">
        <f t="shared" si="64"/>
        <v>497:50,</v>
      </c>
      <c r="X399" s="4" t="str">
        <f t="shared" si="62"/>
        <v>q developed   initial/ground</v>
      </c>
      <c r="Y399" s="4">
        <v>497</v>
      </c>
      <c r="Z399" s="4">
        <f t="shared" si="65"/>
        <v>1.6E-2</v>
      </c>
      <c r="AA399" s="4" t="str">
        <f t="shared" si="66"/>
        <v>497:0.016,</v>
      </c>
    </row>
    <row r="400" spans="19:27">
      <c r="S400" s="4" t="str">
        <f t="shared" si="61"/>
        <v>q developed   initial/ground</v>
      </c>
      <c r="T400" s="4">
        <v>498</v>
      </c>
      <c r="U400" s="4">
        <f t="shared" si="63"/>
        <v>50</v>
      </c>
      <c r="V400" s="4" t="str">
        <f t="shared" si="64"/>
        <v>498:50,</v>
      </c>
      <c r="X400" s="4" t="str">
        <f t="shared" si="62"/>
        <v>q developed   initial/ground</v>
      </c>
      <c r="Y400" s="4">
        <v>498</v>
      </c>
      <c r="Z400" s="4">
        <f t="shared" si="65"/>
        <v>1.6E-2</v>
      </c>
      <c r="AA400" s="4" t="str">
        <f t="shared" si="66"/>
        <v>498:0.016,</v>
      </c>
    </row>
    <row r="401" spans="19:27">
      <c r="S401" s="4" t="str">
        <f t="shared" si="61"/>
        <v>q developed   initial/ground</v>
      </c>
      <c r="T401" s="4">
        <v>499</v>
      </c>
      <c r="U401" s="4">
        <f t="shared" si="63"/>
        <v>50</v>
      </c>
      <c r="V401" s="4" t="str">
        <f t="shared" si="64"/>
        <v>499:50,</v>
      </c>
      <c r="X401" s="4" t="str">
        <f t="shared" si="62"/>
        <v>q developed   initial/ground</v>
      </c>
      <c r="Y401" s="4">
        <v>499</v>
      </c>
      <c r="Z401" s="4">
        <f t="shared" si="65"/>
        <v>1.6E-2</v>
      </c>
      <c r="AA401" s="4" t="str">
        <f t="shared" si="66"/>
        <v>499:0.016,</v>
      </c>
    </row>
    <row r="402" spans="19:27">
      <c r="S402" s="4" t="str">
        <f>CONCATENATE($C$33," ",$D$33)</f>
        <v>r developed   developed sparse</v>
      </c>
      <c r="T402" s="4">
        <v>500</v>
      </c>
      <c r="U402" s="4">
        <f t="shared" si="63"/>
        <v>50</v>
      </c>
      <c r="V402" s="4" t="str">
        <f t="shared" si="64"/>
        <v>500:50,</v>
      </c>
      <c r="X402" s="4" t="str">
        <f>CONCATENATE($C$33," ",$D$33)</f>
        <v>r developed   developed sparse</v>
      </c>
      <c r="Y402" s="4">
        <v>500</v>
      </c>
      <c r="Z402" s="4">
        <f t="shared" si="65"/>
        <v>0.1</v>
      </c>
      <c r="AA402" s="4" t="str">
        <f t="shared" si="66"/>
        <v>500:0.1,</v>
      </c>
    </row>
    <row r="403" spans="19:27">
      <c r="S403" s="4" t="str">
        <f t="shared" ref="S403:S466" si="67">CONCATENATE($C$33," ",$D$33)</f>
        <v>r developed   developed sparse</v>
      </c>
      <c r="T403" s="4">
        <v>501</v>
      </c>
      <c r="U403" s="4">
        <f t="shared" si="63"/>
        <v>50</v>
      </c>
      <c r="V403" s="4" t="str">
        <f t="shared" si="64"/>
        <v>501:50,</v>
      </c>
      <c r="X403" s="4" t="str">
        <f t="shared" ref="X403:X466" si="68">CONCATENATE($C$33," ",$D$33)</f>
        <v>r developed   developed sparse</v>
      </c>
      <c r="Y403" s="4">
        <v>501</v>
      </c>
      <c r="Z403" s="4">
        <f t="shared" si="65"/>
        <v>0.1</v>
      </c>
      <c r="AA403" s="4" t="str">
        <f t="shared" si="66"/>
        <v>501:0.1,</v>
      </c>
    </row>
    <row r="404" spans="19:27">
      <c r="S404" s="4" t="str">
        <f t="shared" si="67"/>
        <v>r developed   developed sparse</v>
      </c>
      <c r="T404" s="4">
        <v>502</v>
      </c>
      <c r="U404" s="4">
        <f t="shared" si="63"/>
        <v>50</v>
      </c>
      <c r="V404" s="4" t="str">
        <f t="shared" si="64"/>
        <v>502:50,</v>
      </c>
      <c r="X404" s="4" t="str">
        <f t="shared" si="68"/>
        <v>r developed   developed sparse</v>
      </c>
      <c r="Y404" s="4">
        <v>502</v>
      </c>
      <c r="Z404" s="4">
        <f t="shared" si="65"/>
        <v>0.1</v>
      </c>
      <c r="AA404" s="4" t="str">
        <f t="shared" si="66"/>
        <v>502:0.1,</v>
      </c>
    </row>
    <row r="405" spans="19:27">
      <c r="S405" s="4" t="str">
        <f t="shared" si="67"/>
        <v>r developed   developed sparse</v>
      </c>
      <c r="T405" s="4">
        <v>503</v>
      </c>
      <c r="U405" s="4">
        <f t="shared" si="63"/>
        <v>50</v>
      </c>
      <c r="V405" s="4" t="str">
        <f t="shared" si="64"/>
        <v>503:50,</v>
      </c>
      <c r="X405" s="4" t="str">
        <f t="shared" si="68"/>
        <v>r developed   developed sparse</v>
      </c>
      <c r="Y405" s="4">
        <v>503</v>
      </c>
      <c r="Z405" s="4">
        <f t="shared" si="65"/>
        <v>0.1</v>
      </c>
      <c r="AA405" s="4" t="str">
        <f t="shared" si="66"/>
        <v>503:0.1,</v>
      </c>
    </row>
    <row r="406" spans="19:27">
      <c r="S406" s="4" t="str">
        <f t="shared" si="67"/>
        <v>r developed   developed sparse</v>
      </c>
      <c r="T406" s="4">
        <v>504</v>
      </c>
      <c r="U406" s="4">
        <f t="shared" si="63"/>
        <v>50</v>
      </c>
      <c r="V406" s="4" t="str">
        <f t="shared" si="64"/>
        <v>504:50,</v>
      </c>
      <c r="X406" s="4" t="str">
        <f t="shared" si="68"/>
        <v>r developed   developed sparse</v>
      </c>
      <c r="Y406" s="4">
        <v>504</v>
      </c>
      <c r="Z406" s="4">
        <f t="shared" si="65"/>
        <v>0.1</v>
      </c>
      <c r="AA406" s="4" t="str">
        <f t="shared" si="66"/>
        <v>504:0.1,</v>
      </c>
    </row>
    <row r="407" spans="19:27">
      <c r="S407" s="4" t="str">
        <f t="shared" si="67"/>
        <v>r developed   developed sparse</v>
      </c>
      <c r="T407" s="4">
        <v>505</v>
      </c>
      <c r="U407" s="4">
        <f t="shared" si="63"/>
        <v>50</v>
      </c>
      <c r="V407" s="4" t="str">
        <f t="shared" si="64"/>
        <v>505:50,</v>
      </c>
      <c r="X407" s="4" t="str">
        <f t="shared" si="68"/>
        <v>r developed   developed sparse</v>
      </c>
      <c r="Y407" s="4">
        <v>505</v>
      </c>
      <c r="Z407" s="4">
        <f t="shared" si="65"/>
        <v>0.1</v>
      </c>
      <c r="AA407" s="4" t="str">
        <f t="shared" si="66"/>
        <v>505:0.1,</v>
      </c>
    </row>
    <row r="408" spans="19:27">
      <c r="S408" s="4" t="str">
        <f t="shared" si="67"/>
        <v>r developed   developed sparse</v>
      </c>
      <c r="T408" s="4">
        <v>506</v>
      </c>
      <c r="U408" s="4">
        <f t="shared" si="63"/>
        <v>50</v>
      </c>
      <c r="V408" s="4" t="str">
        <f t="shared" si="64"/>
        <v>506:50,</v>
      </c>
      <c r="X408" s="4" t="str">
        <f t="shared" si="68"/>
        <v>r developed   developed sparse</v>
      </c>
      <c r="Y408" s="4">
        <v>506</v>
      </c>
      <c r="Z408" s="4">
        <f t="shared" si="65"/>
        <v>0.1</v>
      </c>
      <c r="AA408" s="4" t="str">
        <f t="shared" si="66"/>
        <v>506:0.1,</v>
      </c>
    </row>
    <row r="409" spans="19:27">
      <c r="S409" s="4" t="str">
        <f t="shared" si="67"/>
        <v>r developed   developed sparse</v>
      </c>
      <c r="T409" s="4">
        <v>507</v>
      </c>
      <c r="U409" s="4">
        <f t="shared" si="63"/>
        <v>50</v>
      </c>
      <c r="V409" s="4" t="str">
        <f t="shared" si="64"/>
        <v>507:50,</v>
      </c>
      <c r="X409" s="4" t="str">
        <f t="shared" si="68"/>
        <v>r developed   developed sparse</v>
      </c>
      <c r="Y409" s="4">
        <v>507</v>
      </c>
      <c r="Z409" s="4">
        <f t="shared" si="65"/>
        <v>0.1</v>
      </c>
      <c r="AA409" s="4" t="str">
        <f t="shared" si="66"/>
        <v>507:0.1,</v>
      </c>
    </row>
    <row r="410" spans="19:27">
      <c r="S410" s="4" t="str">
        <f t="shared" si="67"/>
        <v>r developed   developed sparse</v>
      </c>
      <c r="T410" s="4">
        <v>508</v>
      </c>
      <c r="U410" s="4">
        <f t="shared" si="63"/>
        <v>50</v>
      </c>
      <c r="V410" s="4" t="str">
        <f t="shared" si="64"/>
        <v>508:50,</v>
      </c>
      <c r="X410" s="4" t="str">
        <f t="shared" si="68"/>
        <v>r developed   developed sparse</v>
      </c>
      <c r="Y410" s="4">
        <v>508</v>
      </c>
      <c r="Z410" s="4">
        <f t="shared" si="65"/>
        <v>0.1</v>
      </c>
      <c r="AA410" s="4" t="str">
        <f t="shared" si="66"/>
        <v>508:0.1,</v>
      </c>
    </row>
    <row r="411" spans="19:27">
      <c r="S411" s="4" t="str">
        <f t="shared" si="67"/>
        <v>r developed   developed sparse</v>
      </c>
      <c r="T411" s="4">
        <v>509</v>
      </c>
      <c r="U411" s="4">
        <f t="shared" si="63"/>
        <v>50</v>
      </c>
      <c r="V411" s="4" t="str">
        <f t="shared" si="64"/>
        <v>509:50,</v>
      </c>
      <c r="X411" s="4" t="str">
        <f t="shared" si="68"/>
        <v>r developed   developed sparse</v>
      </c>
      <c r="Y411" s="4">
        <v>509</v>
      </c>
      <c r="Z411" s="4">
        <f t="shared" si="65"/>
        <v>0.1</v>
      </c>
      <c r="AA411" s="4" t="str">
        <f t="shared" si="66"/>
        <v>509:0.1,</v>
      </c>
    </row>
    <row r="412" spans="19:27">
      <c r="S412" s="4" t="str">
        <f t="shared" si="67"/>
        <v>r developed   developed sparse</v>
      </c>
      <c r="T412" s="4">
        <v>510</v>
      </c>
      <c r="U412" s="4">
        <f t="shared" si="63"/>
        <v>50</v>
      </c>
      <c r="V412" s="4" t="str">
        <f t="shared" si="64"/>
        <v>510:50,</v>
      </c>
      <c r="X412" s="4" t="str">
        <f t="shared" si="68"/>
        <v>r developed   developed sparse</v>
      </c>
      <c r="Y412" s="4">
        <v>510</v>
      </c>
      <c r="Z412" s="4">
        <f t="shared" si="65"/>
        <v>0.1</v>
      </c>
      <c r="AA412" s="4" t="str">
        <f t="shared" si="66"/>
        <v>510:0.1,</v>
      </c>
    </row>
    <row r="413" spans="19:27">
      <c r="S413" s="4" t="str">
        <f t="shared" si="67"/>
        <v>r developed   developed sparse</v>
      </c>
      <c r="T413" s="4">
        <v>511</v>
      </c>
      <c r="U413" s="4">
        <f t="shared" si="63"/>
        <v>50</v>
      </c>
      <c r="V413" s="4" t="str">
        <f t="shared" si="64"/>
        <v>511:50,</v>
      </c>
      <c r="X413" s="4" t="str">
        <f t="shared" si="68"/>
        <v>r developed   developed sparse</v>
      </c>
      <c r="Y413" s="4">
        <v>511</v>
      </c>
      <c r="Z413" s="4">
        <f t="shared" si="65"/>
        <v>0.1</v>
      </c>
      <c r="AA413" s="4" t="str">
        <f t="shared" si="66"/>
        <v>511:0.1,</v>
      </c>
    </row>
    <row r="414" spans="19:27">
      <c r="S414" s="4" t="str">
        <f t="shared" si="67"/>
        <v>r developed   developed sparse</v>
      </c>
      <c r="T414" s="4">
        <v>512</v>
      </c>
      <c r="U414" s="4">
        <f t="shared" si="63"/>
        <v>50</v>
      </c>
      <c r="V414" s="4" t="str">
        <f t="shared" si="64"/>
        <v>512:50,</v>
      </c>
      <c r="X414" s="4" t="str">
        <f t="shared" si="68"/>
        <v>r developed   developed sparse</v>
      </c>
      <c r="Y414" s="4">
        <v>512</v>
      </c>
      <c r="Z414" s="4">
        <f t="shared" si="65"/>
        <v>0.1</v>
      </c>
      <c r="AA414" s="4" t="str">
        <f t="shared" si="66"/>
        <v>512:0.1,</v>
      </c>
    </row>
    <row r="415" spans="19:27">
      <c r="S415" s="4" t="str">
        <f t="shared" si="67"/>
        <v>r developed   developed sparse</v>
      </c>
      <c r="T415" s="4">
        <v>513</v>
      </c>
      <c r="U415" s="4">
        <f t="shared" si="63"/>
        <v>50</v>
      </c>
      <c r="V415" s="4" t="str">
        <f t="shared" si="64"/>
        <v>513:50,</v>
      </c>
      <c r="X415" s="4" t="str">
        <f t="shared" si="68"/>
        <v>r developed   developed sparse</v>
      </c>
      <c r="Y415" s="4">
        <v>513</v>
      </c>
      <c r="Z415" s="4">
        <f t="shared" si="65"/>
        <v>0.1</v>
      </c>
      <c r="AA415" s="4" t="str">
        <f t="shared" si="66"/>
        <v>513:0.1,</v>
      </c>
    </row>
    <row r="416" spans="19:27">
      <c r="S416" s="4" t="str">
        <f t="shared" si="67"/>
        <v>r developed   developed sparse</v>
      </c>
      <c r="T416" s="4">
        <v>514</v>
      </c>
      <c r="U416" s="4">
        <f t="shared" si="63"/>
        <v>50</v>
      </c>
      <c r="V416" s="4" t="str">
        <f t="shared" si="64"/>
        <v>514:50,</v>
      </c>
      <c r="X416" s="4" t="str">
        <f t="shared" si="68"/>
        <v>r developed   developed sparse</v>
      </c>
      <c r="Y416" s="4">
        <v>514</v>
      </c>
      <c r="Z416" s="4">
        <f t="shared" si="65"/>
        <v>0.1</v>
      </c>
      <c r="AA416" s="4" t="str">
        <f t="shared" si="66"/>
        <v>514:0.1,</v>
      </c>
    </row>
    <row r="417" spans="19:27">
      <c r="S417" s="4" t="str">
        <f t="shared" si="67"/>
        <v>r developed   developed sparse</v>
      </c>
      <c r="T417" s="4">
        <v>515</v>
      </c>
      <c r="U417" s="4">
        <f t="shared" si="63"/>
        <v>50</v>
      </c>
      <c r="V417" s="4" t="str">
        <f t="shared" si="64"/>
        <v>515:50,</v>
      </c>
      <c r="X417" s="4" t="str">
        <f t="shared" si="68"/>
        <v>r developed   developed sparse</v>
      </c>
      <c r="Y417" s="4">
        <v>515</v>
      </c>
      <c r="Z417" s="4">
        <f t="shared" si="65"/>
        <v>0.1</v>
      </c>
      <c r="AA417" s="4" t="str">
        <f t="shared" si="66"/>
        <v>515:0.1,</v>
      </c>
    </row>
    <row r="418" spans="19:27">
      <c r="S418" s="4" t="str">
        <f t="shared" si="67"/>
        <v>r developed   developed sparse</v>
      </c>
      <c r="T418" s="4">
        <v>516</v>
      </c>
      <c r="U418" s="4">
        <f t="shared" si="63"/>
        <v>50</v>
      </c>
      <c r="V418" s="4" t="str">
        <f t="shared" si="64"/>
        <v>516:50,</v>
      </c>
      <c r="X418" s="4" t="str">
        <f t="shared" si="68"/>
        <v>r developed   developed sparse</v>
      </c>
      <c r="Y418" s="4">
        <v>516</v>
      </c>
      <c r="Z418" s="4">
        <f t="shared" si="65"/>
        <v>0.1</v>
      </c>
      <c r="AA418" s="4" t="str">
        <f t="shared" si="66"/>
        <v>516:0.1,</v>
      </c>
    </row>
    <row r="419" spans="19:27">
      <c r="S419" s="4" t="str">
        <f t="shared" si="67"/>
        <v>r developed   developed sparse</v>
      </c>
      <c r="T419" s="4">
        <v>517</v>
      </c>
      <c r="U419" s="4">
        <f t="shared" si="63"/>
        <v>50</v>
      </c>
      <c r="V419" s="4" t="str">
        <f t="shared" si="64"/>
        <v>517:50,</v>
      </c>
      <c r="X419" s="4" t="str">
        <f t="shared" si="68"/>
        <v>r developed   developed sparse</v>
      </c>
      <c r="Y419" s="4">
        <v>517</v>
      </c>
      <c r="Z419" s="4">
        <f t="shared" si="65"/>
        <v>0.1</v>
      </c>
      <c r="AA419" s="4" t="str">
        <f t="shared" si="66"/>
        <v>517:0.1,</v>
      </c>
    </row>
    <row r="420" spans="19:27">
      <c r="S420" s="4" t="str">
        <f t="shared" si="67"/>
        <v>r developed   developed sparse</v>
      </c>
      <c r="T420" s="4">
        <v>518</v>
      </c>
      <c r="U420" s="4">
        <f t="shared" si="63"/>
        <v>50</v>
      </c>
      <c r="V420" s="4" t="str">
        <f t="shared" si="64"/>
        <v>518:50,</v>
      </c>
      <c r="X420" s="4" t="str">
        <f t="shared" si="68"/>
        <v>r developed   developed sparse</v>
      </c>
      <c r="Y420" s="4">
        <v>518</v>
      </c>
      <c r="Z420" s="4">
        <f t="shared" si="65"/>
        <v>0.1</v>
      </c>
      <c r="AA420" s="4" t="str">
        <f t="shared" si="66"/>
        <v>518:0.1,</v>
      </c>
    </row>
    <row r="421" spans="19:27">
      <c r="S421" s="4" t="str">
        <f t="shared" si="67"/>
        <v>r developed   developed sparse</v>
      </c>
      <c r="T421" s="4">
        <v>519</v>
      </c>
      <c r="U421" s="4">
        <f t="shared" si="63"/>
        <v>50</v>
      </c>
      <c r="V421" s="4" t="str">
        <f t="shared" si="64"/>
        <v>519:50,</v>
      </c>
      <c r="X421" s="4" t="str">
        <f t="shared" si="68"/>
        <v>r developed   developed sparse</v>
      </c>
      <c r="Y421" s="4">
        <v>519</v>
      </c>
      <c r="Z421" s="4">
        <f t="shared" si="65"/>
        <v>0.1</v>
      </c>
      <c r="AA421" s="4" t="str">
        <f t="shared" si="66"/>
        <v>519:0.1,</v>
      </c>
    </row>
    <row r="422" spans="19:27">
      <c r="S422" s="4" t="str">
        <f t="shared" si="67"/>
        <v>r developed   developed sparse</v>
      </c>
      <c r="T422" s="4">
        <v>520</v>
      </c>
      <c r="U422" s="4">
        <f t="shared" si="63"/>
        <v>50</v>
      </c>
      <c r="V422" s="4" t="str">
        <f t="shared" si="64"/>
        <v>520:50,</v>
      </c>
      <c r="X422" s="4" t="str">
        <f t="shared" si="68"/>
        <v>r developed   developed sparse</v>
      </c>
      <c r="Y422" s="4">
        <v>520</v>
      </c>
      <c r="Z422" s="4">
        <f t="shared" si="65"/>
        <v>0.1</v>
      </c>
      <c r="AA422" s="4" t="str">
        <f t="shared" si="66"/>
        <v>520:0.1,</v>
      </c>
    </row>
    <row r="423" spans="19:27">
      <c r="S423" s="4" t="str">
        <f t="shared" si="67"/>
        <v>r developed   developed sparse</v>
      </c>
      <c r="T423" s="4">
        <v>521</v>
      </c>
      <c r="U423" s="4">
        <f t="shared" si="63"/>
        <v>50</v>
      </c>
      <c r="V423" s="4" t="str">
        <f t="shared" si="64"/>
        <v>521:50,</v>
      </c>
      <c r="X423" s="4" t="str">
        <f t="shared" si="68"/>
        <v>r developed   developed sparse</v>
      </c>
      <c r="Y423" s="4">
        <v>521</v>
      </c>
      <c r="Z423" s="4">
        <f t="shared" si="65"/>
        <v>0.1</v>
      </c>
      <c r="AA423" s="4" t="str">
        <f t="shared" si="66"/>
        <v>521:0.1,</v>
      </c>
    </row>
    <row r="424" spans="19:27">
      <c r="S424" s="4" t="str">
        <f t="shared" si="67"/>
        <v>r developed   developed sparse</v>
      </c>
      <c r="T424" s="4">
        <v>522</v>
      </c>
      <c r="U424" s="4">
        <f t="shared" si="63"/>
        <v>50</v>
      </c>
      <c r="V424" s="4" t="str">
        <f t="shared" si="64"/>
        <v>522:50,</v>
      </c>
      <c r="X424" s="4" t="str">
        <f t="shared" si="68"/>
        <v>r developed   developed sparse</v>
      </c>
      <c r="Y424" s="4">
        <v>522</v>
      </c>
      <c r="Z424" s="4">
        <f t="shared" si="65"/>
        <v>0.1</v>
      </c>
      <c r="AA424" s="4" t="str">
        <f t="shared" si="66"/>
        <v>522:0.1,</v>
      </c>
    </row>
    <row r="425" spans="19:27">
      <c r="S425" s="4" t="str">
        <f t="shared" si="67"/>
        <v>r developed   developed sparse</v>
      </c>
      <c r="T425" s="4">
        <v>523</v>
      </c>
      <c r="U425" s="4">
        <f t="shared" si="63"/>
        <v>50</v>
      </c>
      <c r="V425" s="4" t="str">
        <f t="shared" si="64"/>
        <v>523:50,</v>
      </c>
      <c r="X425" s="4" t="str">
        <f t="shared" si="68"/>
        <v>r developed   developed sparse</v>
      </c>
      <c r="Y425" s="4">
        <v>523</v>
      </c>
      <c r="Z425" s="4">
        <f t="shared" si="65"/>
        <v>0.1</v>
      </c>
      <c r="AA425" s="4" t="str">
        <f t="shared" si="66"/>
        <v>523:0.1,</v>
      </c>
    </row>
    <row r="426" spans="19:27">
      <c r="S426" s="4" t="str">
        <f t="shared" si="67"/>
        <v>r developed   developed sparse</v>
      </c>
      <c r="T426" s="4">
        <v>524</v>
      </c>
      <c r="U426" s="4">
        <f t="shared" si="63"/>
        <v>50</v>
      </c>
      <c r="V426" s="4" t="str">
        <f t="shared" si="64"/>
        <v>524:50,</v>
      </c>
      <c r="X426" s="4" t="str">
        <f t="shared" si="68"/>
        <v>r developed   developed sparse</v>
      </c>
      <c r="Y426" s="4">
        <v>524</v>
      </c>
      <c r="Z426" s="4">
        <f t="shared" si="65"/>
        <v>0.1</v>
      </c>
      <c r="AA426" s="4" t="str">
        <f t="shared" si="66"/>
        <v>524:0.1,</v>
      </c>
    </row>
    <row r="427" spans="19:27">
      <c r="S427" s="4" t="str">
        <f t="shared" si="67"/>
        <v>r developed   developed sparse</v>
      </c>
      <c r="T427" s="4">
        <v>525</v>
      </c>
      <c r="U427" s="4">
        <f t="shared" si="63"/>
        <v>50</v>
      </c>
      <c r="V427" s="4" t="str">
        <f t="shared" si="64"/>
        <v>525:50,</v>
      </c>
      <c r="X427" s="4" t="str">
        <f t="shared" si="68"/>
        <v>r developed   developed sparse</v>
      </c>
      <c r="Y427" s="4">
        <v>525</v>
      </c>
      <c r="Z427" s="4">
        <f t="shared" si="65"/>
        <v>0.1</v>
      </c>
      <c r="AA427" s="4" t="str">
        <f t="shared" si="66"/>
        <v>525:0.1,</v>
      </c>
    </row>
    <row r="428" spans="19:27">
      <c r="S428" s="4" t="str">
        <f t="shared" si="67"/>
        <v>r developed   developed sparse</v>
      </c>
      <c r="T428" s="4">
        <v>526</v>
      </c>
      <c r="U428" s="4">
        <f t="shared" si="63"/>
        <v>50</v>
      </c>
      <c r="V428" s="4" t="str">
        <f t="shared" si="64"/>
        <v>526:50,</v>
      </c>
      <c r="X428" s="4" t="str">
        <f t="shared" si="68"/>
        <v>r developed   developed sparse</v>
      </c>
      <c r="Y428" s="4">
        <v>526</v>
      </c>
      <c r="Z428" s="4">
        <f t="shared" si="65"/>
        <v>0.1</v>
      </c>
      <c r="AA428" s="4" t="str">
        <f t="shared" si="66"/>
        <v>526:0.1,</v>
      </c>
    </row>
    <row r="429" spans="19:27">
      <c r="S429" s="4" t="str">
        <f t="shared" si="67"/>
        <v>r developed   developed sparse</v>
      </c>
      <c r="T429" s="4">
        <v>527</v>
      </c>
      <c r="U429" s="4">
        <f t="shared" si="63"/>
        <v>50</v>
      </c>
      <c r="V429" s="4" t="str">
        <f t="shared" si="64"/>
        <v>527:50,</v>
      </c>
      <c r="X429" s="4" t="str">
        <f t="shared" si="68"/>
        <v>r developed   developed sparse</v>
      </c>
      <c r="Y429" s="4">
        <v>527</v>
      </c>
      <c r="Z429" s="4">
        <f t="shared" si="65"/>
        <v>0.1</v>
      </c>
      <c r="AA429" s="4" t="str">
        <f t="shared" si="66"/>
        <v>527:0.1,</v>
      </c>
    </row>
    <row r="430" spans="19:27">
      <c r="S430" s="4" t="str">
        <f t="shared" si="67"/>
        <v>r developed   developed sparse</v>
      </c>
      <c r="T430" s="4">
        <v>528</v>
      </c>
      <c r="U430" s="4">
        <f t="shared" si="63"/>
        <v>50</v>
      </c>
      <c r="V430" s="4" t="str">
        <f t="shared" si="64"/>
        <v>528:50,</v>
      </c>
      <c r="X430" s="4" t="str">
        <f t="shared" si="68"/>
        <v>r developed   developed sparse</v>
      </c>
      <c r="Y430" s="4">
        <v>528</v>
      </c>
      <c r="Z430" s="4">
        <f t="shared" si="65"/>
        <v>0.1</v>
      </c>
      <c r="AA430" s="4" t="str">
        <f t="shared" si="66"/>
        <v>528:0.1,</v>
      </c>
    </row>
    <row r="431" spans="19:27">
      <c r="S431" s="4" t="str">
        <f t="shared" si="67"/>
        <v>r developed   developed sparse</v>
      </c>
      <c r="T431" s="4">
        <v>529</v>
      </c>
      <c r="U431" s="4">
        <f t="shared" si="63"/>
        <v>50</v>
      </c>
      <c r="V431" s="4" t="str">
        <f t="shared" si="64"/>
        <v>529:50,</v>
      </c>
      <c r="X431" s="4" t="str">
        <f t="shared" si="68"/>
        <v>r developed   developed sparse</v>
      </c>
      <c r="Y431" s="4">
        <v>529</v>
      </c>
      <c r="Z431" s="4">
        <f t="shared" si="65"/>
        <v>0.1</v>
      </c>
      <c r="AA431" s="4" t="str">
        <f t="shared" si="66"/>
        <v>529:0.1,</v>
      </c>
    </row>
    <row r="432" spans="19:27">
      <c r="S432" s="4" t="str">
        <f t="shared" si="67"/>
        <v>r developed   developed sparse</v>
      </c>
      <c r="T432" s="4">
        <v>530</v>
      </c>
      <c r="U432" s="4">
        <f t="shared" si="63"/>
        <v>50</v>
      </c>
      <c r="V432" s="4" t="str">
        <f t="shared" si="64"/>
        <v>530:50,</v>
      </c>
      <c r="X432" s="4" t="str">
        <f t="shared" si="68"/>
        <v>r developed   developed sparse</v>
      </c>
      <c r="Y432" s="4">
        <v>530</v>
      </c>
      <c r="Z432" s="4">
        <f t="shared" si="65"/>
        <v>0.1</v>
      </c>
      <c r="AA432" s="4" t="str">
        <f t="shared" si="66"/>
        <v>530:0.1,</v>
      </c>
    </row>
    <row r="433" spans="19:27">
      <c r="S433" s="4" t="str">
        <f t="shared" si="67"/>
        <v>r developed   developed sparse</v>
      </c>
      <c r="T433" s="4">
        <v>531</v>
      </c>
      <c r="U433" s="4">
        <f t="shared" ref="U433:U496" si="69">LOOKUP(S433,$E$16:$E$34,$N$16:$N$34)</f>
        <v>50</v>
      </c>
      <c r="V433" s="4" t="str">
        <f t="shared" si="64"/>
        <v>531:50,</v>
      </c>
      <c r="X433" s="4" t="str">
        <f t="shared" si="68"/>
        <v>r developed   developed sparse</v>
      </c>
      <c r="Y433" s="4">
        <v>531</v>
      </c>
      <c r="Z433" s="4">
        <f t="shared" si="65"/>
        <v>0.1</v>
      </c>
      <c r="AA433" s="4" t="str">
        <f t="shared" si="66"/>
        <v>531:0.1,</v>
      </c>
    </row>
    <row r="434" spans="19:27">
      <c r="S434" s="4" t="str">
        <f t="shared" si="67"/>
        <v>r developed   developed sparse</v>
      </c>
      <c r="T434" s="4">
        <v>532</v>
      </c>
      <c r="U434" s="4">
        <f t="shared" si="69"/>
        <v>50</v>
      </c>
      <c r="V434" s="4" t="str">
        <f t="shared" si="64"/>
        <v>532:50,</v>
      </c>
      <c r="X434" s="4" t="str">
        <f t="shared" si="68"/>
        <v>r developed   developed sparse</v>
      </c>
      <c r="Y434" s="4">
        <v>532</v>
      </c>
      <c r="Z434" s="4">
        <f t="shared" si="65"/>
        <v>0.1</v>
      </c>
      <c r="AA434" s="4" t="str">
        <f t="shared" si="66"/>
        <v>532:0.1,</v>
      </c>
    </row>
    <row r="435" spans="19:27">
      <c r="S435" s="4" t="str">
        <f t="shared" si="67"/>
        <v>r developed   developed sparse</v>
      </c>
      <c r="T435" s="4">
        <v>533</v>
      </c>
      <c r="U435" s="4">
        <f t="shared" si="69"/>
        <v>50</v>
      </c>
      <c r="V435" s="4" t="str">
        <f t="shared" si="64"/>
        <v>533:50,</v>
      </c>
      <c r="X435" s="4" t="str">
        <f t="shared" si="68"/>
        <v>r developed   developed sparse</v>
      </c>
      <c r="Y435" s="4">
        <v>533</v>
      </c>
      <c r="Z435" s="4">
        <f t="shared" si="65"/>
        <v>0.1</v>
      </c>
      <c r="AA435" s="4" t="str">
        <f t="shared" si="66"/>
        <v>533:0.1,</v>
      </c>
    </row>
    <row r="436" spans="19:27">
      <c r="S436" s="4" t="str">
        <f t="shared" si="67"/>
        <v>r developed   developed sparse</v>
      </c>
      <c r="T436" s="4">
        <v>534</v>
      </c>
      <c r="U436" s="4">
        <f t="shared" si="69"/>
        <v>50</v>
      </c>
      <c r="V436" s="4" t="str">
        <f t="shared" si="64"/>
        <v>534:50,</v>
      </c>
      <c r="X436" s="4" t="str">
        <f t="shared" si="68"/>
        <v>r developed   developed sparse</v>
      </c>
      <c r="Y436" s="4">
        <v>534</v>
      </c>
      <c r="Z436" s="4">
        <f t="shared" si="65"/>
        <v>0.1</v>
      </c>
      <c r="AA436" s="4" t="str">
        <f t="shared" si="66"/>
        <v>534:0.1,</v>
      </c>
    </row>
    <row r="437" spans="19:27">
      <c r="S437" s="4" t="str">
        <f t="shared" si="67"/>
        <v>r developed   developed sparse</v>
      </c>
      <c r="T437" s="4">
        <v>535</v>
      </c>
      <c r="U437" s="4">
        <f t="shared" si="69"/>
        <v>50</v>
      </c>
      <c r="V437" s="4" t="str">
        <f t="shared" si="64"/>
        <v>535:50,</v>
      </c>
      <c r="X437" s="4" t="str">
        <f t="shared" si="68"/>
        <v>r developed   developed sparse</v>
      </c>
      <c r="Y437" s="4">
        <v>535</v>
      </c>
      <c r="Z437" s="4">
        <f t="shared" si="65"/>
        <v>0.1</v>
      </c>
      <c r="AA437" s="4" t="str">
        <f t="shared" si="66"/>
        <v>535:0.1,</v>
      </c>
    </row>
    <row r="438" spans="19:27">
      <c r="S438" s="4" t="str">
        <f t="shared" si="67"/>
        <v>r developed   developed sparse</v>
      </c>
      <c r="T438" s="4">
        <v>536</v>
      </c>
      <c r="U438" s="4">
        <f t="shared" si="69"/>
        <v>50</v>
      </c>
      <c r="V438" s="4" t="str">
        <f t="shared" si="64"/>
        <v>536:50,</v>
      </c>
      <c r="X438" s="4" t="str">
        <f t="shared" si="68"/>
        <v>r developed   developed sparse</v>
      </c>
      <c r="Y438" s="4">
        <v>536</v>
      </c>
      <c r="Z438" s="4">
        <f t="shared" si="65"/>
        <v>0.1</v>
      </c>
      <c r="AA438" s="4" t="str">
        <f t="shared" si="66"/>
        <v>536:0.1,</v>
      </c>
    </row>
    <row r="439" spans="19:27">
      <c r="S439" s="4" t="str">
        <f t="shared" si="67"/>
        <v>r developed   developed sparse</v>
      </c>
      <c r="T439" s="4">
        <v>537</v>
      </c>
      <c r="U439" s="4">
        <f t="shared" si="69"/>
        <v>50</v>
      </c>
      <c r="V439" s="4" t="str">
        <f t="shared" si="64"/>
        <v>537:50,</v>
      </c>
      <c r="X439" s="4" t="str">
        <f t="shared" si="68"/>
        <v>r developed   developed sparse</v>
      </c>
      <c r="Y439" s="4">
        <v>537</v>
      </c>
      <c r="Z439" s="4">
        <f t="shared" si="65"/>
        <v>0.1</v>
      </c>
      <c r="AA439" s="4" t="str">
        <f t="shared" si="66"/>
        <v>537:0.1,</v>
      </c>
    </row>
    <row r="440" spans="19:27">
      <c r="S440" s="4" t="str">
        <f t="shared" si="67"/>
        <v>r developed   developed sparse</v>
      </c>
      <c r="T440" s="4">
        <v>538</v>
      </c>
      <c r="U440" s="4">
        <f t="shared" si="69"/>
        <v>50</v>
      </c>
      <c r="V440" s="4" t="str">
        <f t="shared" si="64"/>
        <v>538:50,</v>
      </c>
      <c r="X440" s="4" t="str">
        <f t="shared" si="68"/>
        <v>r developed   developed sparse</v>
      </c>
      <c r="Y440" s="4">
        <v>538</v>
      </c>
      <c r="Z440" s="4">
        <f t="shared" si="65"/>
        <v>0.1</v>
      </c>
      <c r="AA440" s="4" t="str">
        <f t="shared" si="66"/>
        <v>538:0.1,</v>
      </c>
    </row>
    <row r="441" spans="19:27">
      <c r="S441" s="4" t="str">
        <f t="shared" si="67"/>
        <v>r developed   developed sparse</v>
      </c>
      <c r="T441" s="4">
        <v>539</v>
      </c>
      <c r="U441" s="4">
        <f t="shared" si="69"/>
        <v>50</v>
      </c>
      <c r="V441" s="4" t="str">
        <f t="shared" si="64"/>
        <v>539:50,</v>
      </c>
      <c r="X441" s="4" t="str">
        <f t="shared" si="68"/>
        <v>r developed   developed sparse</v>
      </c>
      <c r="Y441" s="4">
        <v>539</v>
      </c>
      <c r="Z441" s="4">
        <f t="shared" si="65"/>
        <v>0.1</v>
      </c>
      <c r="AA441" s="4" t="str">
        <f t="shared" si="66"/>
        <v>539:0.1,</v>
      </c>
    </row>
    <row r="442" spans="19:27">
      <c r="S442" s="4" t="str">
        <f t="shared" si="67"/>
        <v>r developed   developed sparse</v>
      </c>
      <c r="T442" s="4">
        <v>540</v>
      </c>
      <c r="U442" s="4">
        <f t="shared" si="69"/>
        <v>50</v>
      </c>
      <c r="V442" s="4" t="str">
        <f t="shared" si="64"/>
        <v>540:50,</v>
      </c>
      <c r="X442" s="4" t="str">
        <f t="shared" si="68"/>
        <v>r developed   developed sparse</v>
      </c>
      <c r="Y442" s="4">
        <v>540</v>
      </c>
      <c r="Z442" s="4">
        <f t="shared" si="65"/>
        <v>0.1</v>
      </c>
      <c r="AA442" s="4" t="str">
        <f t="shared" si="66"/>
        <v>540:0.1,</v>
      </c>
    </row>
    <row r="443" spans="19:27">
      <c r="S443" s="4" t="str">
        <f t="shared" si="67"/>
        <v>r developed   developed sparse</v>
      </c>
      <c r="T443" s="4">
        <v>541</v>
      </c>
      <c r="U443" s="4">
        <f t="shared" si="69"/>
        <v>50</v>
      </c>
      <c r="V443" s="4" t="str">
        <f t="shared" si="64"/>
        <v>541:50,</v>
      </c>
      <c r="X443" s="4" t="str">
        <f t="shared" si="68"/>
        <v>r developed   developed sparse</v>
      </c>
      <c r="Y443" s="4">
        <v>541</v>
      </c>
      <c r="Z443" s="4">
        <f t="shared" si="65"/>
        <v>0.1</v>
      </c>
      <c r="AA443" s="4" t="str">
        <f t="shared" si="66"/>
        <v>541:0.1,</v>
      </c>
    </row>
    <row r="444" spans="19:27">
      <c r="S444" s="4" t="str">
        <f t="shared" si="67"/>
        <v>r developed   developed sparse</v>
      </c>
      <c r="T444" s="4">
        <v>542</v>
      </c>
      <c r="U444" s="4">
        <f t="shared" si="69"/>
        <v>50</v>
      </c>
      <c r="V444" s="4" t="str">
        <f t="shared" si="64"/>
        <v>542:50,</v>
      </c>
      <c r="X444" s="4" t="str">
        <f t="shared" si="68"/>
        <v>r developed   developed sparse</v>
      </c>
      <c r="Y444" s="4">
        <v>542</v>
      </c>
      <c r="Z444" s="4">
        <f t="shared" si="65"/>
        <v>0.1</v>
      </c>
      <c r="AA444" s="4" t="str">
        <f t="shared" si="66"/>
        <v>542:0.1,</v>
      </c>
    </row>
    <row r="445" spans="19:27">
      <c r="S445" s="4" t="str">
        <f t="shared" si="67"/>
        <v>r developed   developed sparse</v>
      </c>
      <c r="T445" s="4">
        <v>543</v>
      </c>
      <c r="U445" s="4">
        <f t="shared" si="69"/>
        <v>50</v>
      </c>
      <c r="V445" s="4" t="str">
        <f t="shared" si="64"/>
        <v>543:50,</v>
      </c>
      <c r="X445" s="4" t="str">
        <f t="shared" si="68"/>
        <v>r developed   developed sparse</v>
      </c>
      <c r="Y445" s="4">
        <v>543</v>
      </c>
      <c r="Z445" s="4">
        <f t="shared" si="65"/>
        <v>0.1</v>
      </c>
      <c r="AA445" s="4" t="str">
        <f t="shared" si="66"/>
        <v>543:0.1,</v>
      </c>
    </row>
    <row r="446" spans="19:27">
      <c r="S446" s="4" t="str">
        <f t="shared" si="67"/>
        <v>r developed   developed sparse</v>
      </c>
      <c r="T446" s="4">
        <v>544</v>
      </c>
      <c r="U446" s="4">
        <f t="shared" si="69"/>
        <v>50</v>
      </c>
      <c r="V446" s="4" t="str">
        <f t="shared" si="64"/>
        <v>544:50,</v>
      </c>
      <c r="X446" s="4" t="str">
        <f t="shared" si="68"/>
        <v>r developed   developed sparse</v>
      </c>
      <c r="Y446" s="4">
        <v>544</v>
      </c>
      <c r="Z446" s="4">
        <f t="shared" si="65"/>
        <v>0.1</v>
      </c>
      <c r="AA446" s="4" t="str">
        <f t="shared" si="66"/>
        <v>544:0.1,</v>
      </c>
    </row>
    <row r="447" spans="19:27">
      <c r="S447" s="4" t="str">
        <f t="shared" si="67"/>
        <v>r developed   developed sparse</v>
      </c>
      <c r="T447" s="4">
        <v>545</v>
      </c>
      <c r="U447" s="4">
        <f t="shared" si="69"/>
        <v>50</v>
      </c>
      <c r="V447" s="4" t="str">
        <f t="shared" si="64"/>
        <v>545:50,</v>
      </c>
      <c r="X447" s="4" t="str">
        <f t="shared" si="68"/>
        <v>r developed   developed sparse</v>
      </c>
      <c r="Y447" s="4">
        <v>545</v>
      </c>
      <c r="Z447" s="4">
        <f t="shared" si="65"/>
        <v>0.1</v>
      </c>
      <c r="AA447" s="4" t="str">
        <f t="shared" si="66"/>
        <v>545:0.1,</v>
      </c>
    </row>
    <row r="448" spans="19:27">
      <c r="S448" s="4" t="str">
        <f t="shared" si="67"/>
        <v>r developed   developed sparse</v>
      </c>
      <c r="T448" s="4">
        <v>546</v>
      </c>
      <c r="U448" s="4">
        <f t="shared" si="69"/>
        <v>50</v>
      </c>
      <c r="V448" s="4" t="str">
        <f t="shared" si="64"/>
        <v>546:50,</v>
      </c>
      <c r="X448" s="4" t="str">
        <f t="shared" si="68"/>
        <v>r developed   developed sparse</v>
      </c>
      <c r="Y448" s="4">
        <v>546</v>
      </c>
      <c r="Z448" s="4">
        <f t="shared" si="65"/>
        <v>0.1</v>
      </c>
      <c r="AA448" s="4" t="str">
        <f t="shared" si="66"/>
        <v>546:0.1,</v>
      </c>
    </row>
    <row r="449" spans="19:27">
      <c r="S449" s="4" t="str">
        <f t="shared" si="67"/>
        <v>r developed   developed sparse</v>
      </c>
      <c r="T449" s="4">
        <v>547</v>
      </c>
      <c r="U449" s="4">
        <f t="shared" si="69"/>
        <v>50</v>
      </c>
      <c r="V449" s="4" t="str">
        <f t="shared" si="64"/>
        <v>547:50,</v>
      </c>
      <c r="X449" s="4" t="str">
        <f t="shared" si="68"/>
        <v>r developed   developed sparse</v>
      </c>
      <c r="Y449" s="4">
        <v>547</v>
      </c>
      <c r="Z449" s="4">
        <f t="shared" si="65"/>
        <v>0.1</v>
      </c>
      <c r="AA449" s="4" t="str">
        <f t="shared" si="66"/>
        <v>547:0.1,</v>
      </c>
    </row>
    <row r="450" spans="19:27">
      <c r="S450" s="4" t="str">
        <f t="shared" si="67"/>
        <v>r developed   developed sparse</v>
      </c>
      <c r="T450" s="4">
        <v>548</v>
      </c>
      <c r="U450" s="4">
        <f t="shared" si="69"/>
        <v>50</v>
      </c>
      <c r="V450" s="4" t="str">
        <f t="shared" si="64"/>
        <v>548:50,</v>
      </c>
      <c r="X450" s="4" t="str">
        <f t="shared" si="68"/>
        <v>r developed   developed sparse</v>
      </c>
      <c r="Y450" s="4">
        <v>548</v>
      </c>
      <c r="Z450" s="4">
        <f t="shared" si="65"/>
        <v>0.1</v>
      </c>
      <c r="AA450" s="4" t="str">
        <f t="shared" si="66"/>
        <v>548:0.1,</v>
      </c>
    </row>
    <row r="451" spans="19:27">
      <c r="S451" s="4" t="str">
        <f t="shared" si="67"/>
        <v>r developed   developed sparse</v>
      </c>
      <c r="T451" s="4">
        <v>549</v>
      </c>
      <c r="U451" s="4">
        <f t="shared" si="69"/>
        <v>50</v>
      </c>
      <c r="V451" s="4" t="str">
        <f t="shared" ref="V451:V514" si="70">CONCATENATE(T451,":",U451,",")</f>
        <v>549:50,</v>
      </c>
      <c r="X451" s="4" t="str">
        <f t="shared" si="68"/>
        <v>r developed   developed sparse</v>
      </c>
      <c r="Y451" s="4">
        <v>549</v>
      </c>
      <c r="Z451" s="4">
        <f t="shared" ref="Z451:Z514" si="71">LOOKUP(X451,$E$16:$E$34,$P$16:$P$34)</f>
        <v>0.1</v>
      </c>
      <c r="AA451" s="4" t="str">
        <f t="shared" ref="AA451:AA514" si="72">CONCATENATE(Y451,":",Z451,",")</f>
        <v>549:0.1,</v>
      </c>
    </row>
    <row r="452" spans="19:27">
      <c r="S452" s="4" t="str">
        <f t="shared" si="67"/>
        <v>r developed   developed sparse</v>
      </c>
      <c r="T452" s="4">
        <v>550</v>
      </c>
      <c r="U452" s="4">
        <f t="shared" si="69"/>
        <v>50</v>
      </c>
      <c r="V452" s="4" t="str">
        <f t="shared" si="70"/>
        <v>550:50,</v>
      </c>
      <c r="X452" s="4" t="str">
        <f t="shared" si="68"/>
        <v>r developed   developed sparse</v>
      </c>
      <c r="Y452" s="4">
        <v>550</v>
      </c>
      <c r="Z452" s="4">
        <f t="shared" si="71"/>
        <v>0.1</v>
      </c>
      <c r="AA452" s="4" t="str">
        <f t="shared" si="72"/>
        <v>550:0.1,</v>
      </c>
    </row>
    <row r="453" spans="19:27">
      <c r="S453" s="4" t="str">
        <f t="shared" si="67"/>
        <v>r developed   developed sparse</v>
      </c>
      <c r="T453" s="4">
        <v>551</v>
      </c>
      <c r="U453" s="4">
        <f t="shared" si="69"/>
        <v>50</v>
      </c>
      <c r="V453" s="4" t="str">
        <f t="shared" si="70"/>
        <v>551:50,</v>
      </c>
      <c r="X453" s="4" t="str">
        <f t="shared" si="68"/>
        <v>r developed   developed sparse</v>
      </c>
      <c r="Y453" s="4">
        <v>551</v>
      </c>
      <c r="Z453" s="4">
        <f t="shared" si="71"/>
        <v>0.1</v>
      </c>
      <c r="AA453" s="4" t="str">
        <f t="shared" si="72"/>
        <v>551:0.1,</v>
      </c>
    </row>
    <row r="454" spans="19:27">
      <c r="S454" s="4" t="str">
        <f t="shared" si="67"/>
        <v>r developed   developed sparse</v>
      </c>
      <c r="T454" s="4">
        <v>552</v>
      </c>
      <c r="U454" s="4">
        <f t="shared" si="69"/>
        <v>50</v>
      </c>
      <c r="V454" s="4" t="str">
        <f t="shared" si="70"/>
        <v>552:50,</v>
      </c>
      <c r="X454" s="4" t="str">
        <f t="shared" si="68"/>
        <v>r developed   developed sparse</v>
      </c>
      <c r="Y454" s="4">
        <v>552</v>
      </c>
      <c r="Z454" s="4">
        <f t="shared" si="71"/>
        <v>0.1</v>
      </c>
      <c r="AA454" s="4" t="str">
        <f t="shared" si="72"/>
        <v>552:0.1,</v>
      </c>
    </row>
    <row r="455" spans="19:27">
      <c r="S455" s="4" t="str">
        <f t="shared" si="67"/>
        <v>r developed   developed sparse</v>
      </c>
      <c r="T455" s="4">
        <v>553</v>
      </c>
      <c r="U455" s="4">
        <f t="shared" si="69"/>
        <v>50</v>
      </c>
      <c r="V455" s="4" t="str">
        <f t="shared" si="70"/>
        <v>553:50,</v>
      </c>
      <c r="X455" s="4" t="str">
        <f t="shared" si="68"/>
        <v>r developed   developed sparse</v>
      </c>
      <c r="Y455" s="4">
        <v>553</v>
      </c>
      <c r="Z455" s="4">
        <f t="shared" si="71"/>
        <v>0.1</v>
      </c>
      <c r="AA455" s="4" t="str">
        <f t="shared" si="72"/>
        <v>553:0.1,</v>
      </c>
    </row>
    <row r="456" spans="19:27">
      <c r="S456" s="4" t="str">
        <f t="shared" si="67"/>
        <v>r developed   developed sparse</v>
      </c>
      <c r="T456" s="4">
        <v>554</v>
      </c>
      <c r="U456" s="4">
        <f t="shared" si="69"/>
        <v>50</v>
      </c>
      <c r="V456" s="4" t="str">
        <f t="shared" si="70"/>
        <v>554:50,</v>
      </c>
      <c r="X456" s="4" t="str">
        <f t="shared" si="68"/>
        <v>r developed   developed sparse</v>
      </c>
      <c r="Y456" s="4">
        <v>554</v>
      </c>
      <c r="Z456" s="4">
        <f t="shared" si="71"/>
        <v>0.1</v>
      </c>
      <c r="AA456" s="4" t="str">
        <f t="shared" si="72"/>
        <v>554:0.1,</v>
      </c>
    </row>
    <row r="457" spans="19:27">
      <c r="S457" s="4" t="str">
        <f t="shared" si="67"/>
        <v>r developed   developed sparse</v>
      </c>
      <c r="T457" s="4">
        <v>555</v>
      </c>
      <c r="U457" s="4">
        <f t="shared" si="69"/>
        <v>50</v>
      </c>
      <c r="V457" s="4" t="str">
        <f t="shared" si="70"/>
        <v>555:50,</v>
      </c>
      <c r="X457" s="4" t="str">
        <f t="shared" si="68"/>
        <v>r developed   developed sparse</v>
      </c>
      <c r="Y457" s="4">
        <v>555</v>
      </c>
      <c r="Z457" s="4">
        <f t="shared" si="71"/>
        <v>0.1</v>
      </c>
      <c r="AA457" s="4" t="str">
        <f t="shared" si="72"/>
        <v>555:0.1,</v>
      </c>
    </row>
    <row r="458" spans="19:27">
      <c r="S458" s="4" t="str">
        <f t="shared" si="67"/>
        <v>r developed   developed sparse</v>
      </c>
      <c r="T458" s="4">
        <v>556</v>
      </c>
      <c r="U458" s="4">
        <f t="shared" si="69"/>
        <v>50</v>
      </c>
      <c r="V458" s="4" t="str">
        <f t="shared" si="70"/>
        <v>556:50,</v>
      </c>
      <c r="X458" s="4" t="str">
        <f t="shared" si="68"/>
        <v>r developed   developed sparse</v>
      </c>
      <c r="Y458" s="4">
        <v>556</v>
      </c>
      <c r="Z458" s="4">
        <f t="shared" si="71"/>
        <v>0.1</v>
      </c>
      <c r="AA458" s="4" t="str">
        <f t="shared" si="72"/>
        <v>556:0.1,</v>
      </c>
    </row>
    <row r="459" spans="19:27">
      <c r="S459" s="4" t="str">
        <f t="shared" si="67"/>
        <v>r developed   developed sparse</v>
      </c>
      <c r="T459" s="4">
        <v>557</v>
      </c>
      <c r="U459" s="4">
        <f t="shared" si="69"/>
        <v>50</v>
      </c>
      <c r="V459" s="4" t="str">
        <f t="shared" si="70"/>
        <v>557:50,</v>
      </c>
      <c r="X459" s="4" t="str">
        <f t="shared" si="68"/>
        <v>r developed   developed sparse</v>
      </c>
      <c r="Y459" s="4">
        <v>557</v>
      </c>
      <c r="Z459" s="4">
        <f t="shared" si="71"/>
        <v>0.1</v>
      </c>
      <c r="AA459" s="4" t="str">
        <f t="shared" si="72"/>
        <v>557:0.1,</v>
      </c>
    </row>
    <row r="460" spans="19:27">
      <c r="S460" s="4" t="str">
        <f t="shared" si="67"/>
        <v>r developed   developed sparse</v>
      </c>
      <c r="T460" s="4">
        <v>558</v>
      </c>
      <c r="U460" s="4">
        <f t="shared" si="69"/>
        <v>50</v>
      </c>
      <c r="V460" s="4" t="str">
        <f t="shared" si="70"/>
        <v>558:50,</v>
      </c>
      <c r="X460" s="4" t="str">
        <f t="shared" si="68"/>
        <v>r developed   developed sparse</v>
      </c>
      <c r="Y460" s="4">
        <v>558</v>
      </c>
      <c r="Z460" s="4">
        <f t="shared" si="71"/>
        <v>0.1</v>
      </c>
      <c r="AA460" s="4" t="str">
        <f t="shared" si="72"/>
        <v>558:0.1,</v>
      </c>
    </row>
    <row r="461" spans="19:27">
      <c r="S461" s="4" t="str">
        <f t="shared" si="67"/>
        <v>r developed   developed sparse</v>
      </c>
      <c r="T461" s="4">
        <v>559</v>
      </c>
      <c r="U461" s="4">
        <f t="shared" si="69"/>
        <v>50</v>
      </c>
      <c r="V461" s="4" t="str">
        <f t="shared" si="70"/>
        <v>559:50,</v>
      </c>
      <c r="X461" s="4" t="str">
        <f t="shared" si="68"/>
        <v>r developed   developed sparse</v>
      </c>
      <c r="Y461" s="4">
        <v>559</v>
      </c>
      <c r="Z461" s="4">
        <f t="shared" si="71"/>
        <v>0.1</v>
      </c>
      <c r="AA461" s="4" t="str">
        <f t="shared" si="72"/>
        <v>559:0.1,</v>
      </c>
    </row>
    <row r="462" spans="19:27">
      <c r="S462" s="4" t="str">
        <f t="shared" si="67"/>
        <v>r developed   developed sparse</v>
      </c>
      <c r="T462" s="4">
        <v>560</v>
      </c>
      <c r="U462" s="4">
        <f t="shared" si="69"/>
        <v>50</v>
      </c>
      <c r="V462" s="4" t="str">
        <f t="shared" si="70"/>
        <v>560:50,</v>
      </c>
      <c r="X462" s="4" t="str">
        <f t="shared" si="68"/>
        <v>r developed   developed sparse</v>
      </c>
      <c r="Y462" s="4">
        <v>560</v>
      </c>
      <c r="Z462" s="4">
        <f t="shared" si="71"/>
        <v>0.1</v>
      </c>
      <c r="AA462" s="4" t="str">
        <f t="shared" si="72"/>
        <v>560:0.1,</v>
      </c>
    </row>
    <row r="463" spans="19:27">
      <c r="S463" s="4" t="str">
        <f t="shared" si="67"/>
        <v>r developed   developed sparse</v>
      </c>
      <c r="T463" s="4">
        <v>561</v>
      </c>
      <c r="U463" s="4">
        <f t="shared" si="69"/>
        <v>50</v>
      </c>
      <c r="V463" s="4" t="str">
        <f t="shared" si="70"/>
        <v>561:50,</v>
      </c>
      <c r="X463" s="4" t="str">
        <f t="shared" si="68"/>
        <v>r developed   developed sparse</v>
      </c>
      <c r="Y463" s="4">
        <v>561</v>
      </c>
      <c r="Z463" s="4">
        <f t="shared" si="71"/>
        <v>0.1</v>
      </c>
      <c r="AA463" s="4" t="str">
        <f t="shared" si="72"/>
        <v>561:0.1,</v>
      </c>
    </row>
    <row r="464" spans="19:27">
      <c r="S464" s="4" t="str">
        <f t="shared" si="67"/>
        <v>r developed   developed sparse</v>
      </c>
      <c r="T464" s="4">
        <v>562</v>
      </c>
      <c r="U464" s="4">
        <f t="shared" si="69"/>
        <v>50</v>
      </c>
      <c r="V464" s="4" t="str">
        <f t="shared" si="70"/>
        <v>562:50,</v>
      </c>
      <c r="X464" s="4" t="str">
        <f t="shared" si="68"/>
        <v>r developed   developed sparse</v>
      </c>
      <c r="Y464" s="4">
        <v>562</v>
      </c>
      <c r="Z464" s="4">
        <f t="shared" si="71"/>
        <v>0.1</v>
      </c>
      <c r="AA464" s="4" t="str">
        <f t="shared" si="72"/>
        <v>562:0.1,</v>
      </c>
    </row>
    <row r="465" spans="19:27">
      <c r="S465" s="4" t="str">
        <f t="shared" si="67"/>
        <v>r developed   developed sparse</v>
      </c>
      <c r="T465" s="4">
        <v>563</v>
      </c>
      <c r="U465" s="4">
        <f t="shared" si="69"/>
        <v>50</v>
      </c>
      <c r="V465" s="4" t="str">
        <f t="shared" si="70"/>
        <v>563:50,</v>
      </c>
      <c r="X465" s="4" t="str">
        <f t="shared" si="68"/>
        <v>r developed   developed sparse</v>
      </c>
      <c r="Y465" s="4">
        <v>563</v>
      </c>
      <c r="Z465" s="4">
        <f t="shared" si="71"/>
        <v>0.1</v>
      </c>
      <c r="AA465" s="4" t="str">
        <f t="shared" si="72"/>
        <v>563:0.1,</v>
      </c>
    </row>
    <row r="466" spans="19:27">
      <c r="S466" s="4" t="str">
        <f t="shared" si="67"/>
        <v>r developed   developed sparse</v>
      </c>
      <c r="T466" s="4">
        <v>564</v>
      </c>
      <c r="U466" s="4">
        <f t="shared" si="69"/>
        <v>50</v>
      </c>
      <c r="V466" s="4" t="str">
        <f t="shared" si="70"/>
        <v>564:50,</v>
      </c>
      <c r="X466" s="4" t="str">
        <f t="shared" si="68"/>
        <v>r developed   developed sparse</v>
      </c>
      <c r="Y466" s="4">
        <v>564</v>
      </c>
      <c r="Z466" s="4">
        <f t="shared" si="71"/>
        <v>0.1</v>
      </c>
      <c r="AA466" s="4" t="str">
        <f t="shared" si="72"/>
        <v>564:0.1,</v>
      </c>
    </row>
    <row r="467" spans="19:27">
      <c r="S467" s="4" t="str">
        <f t="shared" ref="S467:S501" si="73">CONCATENATE($C$33," ",$D$33)</f>
        <v>r developed   developed sparse</v>
      </c>
      <c r="T467" s="4">
        <v>565</v>
      </c>
      <c r="U467" s="4">
        <f t="shared" si="69"/>
        <v>50</v>
      </c>
      <c r="V467" s="4" t="str">
        <f t="shared" si="70"/>
        <v>565:50,</v>
      </c>
      <c r="X467" s="4" t="str">
        <f t="shared" ref="X467:X501" si="74">CONCATENATE($C$33," ",$D$33)</f>
        <v>r developed   developed sparse</v>
      </c>
      <c r="Y467" s="4">
        <v>565</v>
      </c>
      <c r="Z467" s="4">
        <f t="shared" si="71"/>
        <v>0.1</v>
      </c>
      <c r="AA467" s="4" t="str">
        <f t="shared" si="72"/>
        <v>565:0.1,</v>
      </c>
    </row>
    <row r="468" spans="19:27">
      <c r="S468" s="4" t="str">
        <f t="shared" si="73"/>
        <v>r developed   developed sparse</v>
      </c>
      <c r="T468" s="4">
        <v>566</v>
      </c>
      <c r="U468" s="4">
        <f t="shared" si="69"/>
        <v>50</v>
      </c>
      <c r="V468" s="4" t="str">
        <f t="shared" si="70"/>
        <v>566:50,</v>
      </c>
      <c r="X468" s="4" t="str">
        <f t="shared" si="74"/>
        <v>r developed   developed sparse</v>
      </c>
      <c r="Y468" s="4">
        <v>566</v>
      </c>
      <c r="Z468" s="4">
        <f t="shared" si="71"/>
        <v>0.1</v>
      </c>
      <c r="AA468" s="4" t="str">
        <f t="shared" si="72"/>
        <v>566:0.1,</v>
      </c>
    </row>
    <row r="469" spans="19:27">
      <c r="S469" s="4" t="str">
        <f t="shared" si="73"/>
        <v>r developed   developed sparse</v>
      </c>
      <c r="T469" s="4">
        <v>567</v>
      </c>
      <c r="U469" s="4">
        <f t="shared" si="69"/>
        <v>50</v>
      </c>
      <c r="V469" s="4" t="str">
        <f t="shared" si="70"/>
        <v>567:50,</v>
      </c>
      <c r="X469" s="4" t="str">
        <f t="shared" si="74"/>
        <v>r developed   developed sparse</v>
      </c>
      <c r="Y469" s="4">
        <v>567</v>
      </c>
      <c r="Z469" s="4">
        <f t="shared" si="71"/>
        <v>0.1</v>
      </c>
      <c r="AA469" s="4" t="str">
        <f t="shared" si="72"/>
        <v>567:0.1,</v>
      </c>
    </row>
    <row r="470" spans="19:27">
      <c r="S470" s="4" t="str">
        <f t="shared" si="73"/>
        <v>r developed   developed sparse</v>
      </c>
      <c r="T470" s="4">
        <v>568</v>
      </c>
      <c r="U470" s="4">
        <f t="shared" si="69"/>
        <v>50</v>
      </c>
      <c r="V470" s="4" t="str">
        <f t="shared" si="70"/>
        <v>568:50,</v>
      </c>
      <c r="X470" s="4" t="str">
        <f t="shared" si="74"/>
        <v>r developed   developed sparse</v>
      </c>
      <c r="Y470" s="4">
        <v>568</v>
      </c>
      <c r="Z470" s="4">
        <f t="shared" si="71"/>
        <v>0.1</v>
      </c>
      <c r="AA470" s="4" t="str">
        <f t="shared" si="72"/>
        <v>568:0.1,</v>
      </c>
    </row>
    <row r="471" spans="19:27">
      <c r="S471" s="4" t="str">
        <f t="shared" si="73"/>
        <v>r developed   developed sparse</v>
      </c>
      <c r="T471" s="4">
        <v>569</v>
      </c>
      <c r="U471" s="4">
        <f t="shared" si="69"/>
        <v>50</v>
      </c>
      <c r="V471" s="4" t="str">
        <f t="shared" si="70"/>
        <v>569:50,</v>
      </c>
      <c r="X471" s="4" t="str">
        <f t="shared" si="74"/>
        <v>r developed   developed sparse</v>
      </c>
      <c r="Y471" s="4">
        <v>569</v>
      </c>
      <c r="Z471" s="4">
        <f t="shared" si="71"/>
        <v>0.1</v>
      </c>
      <c r="AA471" s="4" t="str">
        <f t="shared" si="72"/>
        <v>569:0.1,</v>
      </c>
    </row>
    <row r="472" spans="19:27">
      <c r="S472" s="4" t="str">
        <f t="shared" si="73"/>
        <v>r developed   developed sparse</v>
      </c>
      <c r="T472" s="4">
        <v>570</v>
      </c>
      <c r="U472" s="4">
        <f t="shared" si="69"/>
        <v>50</v>
      </c>
      <c r="V472" s="4" t="str">
        <f t="shared" si="70"/>
        <v>570:50,</v>
      </c>
      <c r="X472" s="4" t="str">
        <f t="shared" si="74"/>
        <v>r developed   developed sparse</v>
      </c>
      <c r="Y472" s="4">
        <v>570</v>
      </c>
      <c r="Z472" s="4">
        <f t="shared" si="71"/>
        <v>0.1</v>
      </c>
      <c r="AA472" s="4" t="str">
        <f t="shared" si="72"/>
        <v>570:0.1,</v>
      </c>
    </row>
    <row r="473" spans="19:27">
      <c r="S473" s="4" t="str">
        <f t="shared" si="73"/>
        <v>r developed   developed sparse</v>
      </c>
      <c r="T473" s="4">
        <v>571</v>
      </c>
      <c r="U473" s="4">
        <f t="shared" si="69"/>
        <v>50</v>
      </c>
      <c r="V473" s="4" t="str">
        <f t="shared" si="70"/>
        <v>571:50,</v>
      </c>
      <c r="X473" s="4" t="str">
        <f t="shared" si="74"/>
        <v>r developed   developed sparse</v>
      </c>
      <c r="Y473" s="4">
        <v>571</v>
      </c>
      <c r="Z473" s="4">
        <f t="shared" si="71"/>
        <v>0.1</v>
      </c>
      <c r="AA473" s="4" t="str">
        <f t="shared" si="72"/>
        <v>571:0.1,</v>
      </c>
    </row>
    <row r="474" spans="19:27">
      <c r="S474" s="4" t="str">
        <f t="shared" si="73"/>
        <v>r developed   developed sparse</v>
      </c>
      <c r="T474" s="4">
        <v>572</v>
      </c>
      <c r="U474" s="4">
        <f t="shared" si="69"/>
        <v>50</v>
      </c>
      <c r="V474" s="4" t="str">
        <f t="shared" si="70"/>
        <v>572:50,</v>
      </c>
      <c r="X474" s="4" t="str">
        <f t="shared" si="74"/>
        <v>r developed   developed sparse</v>
      </c>
      <c r="Y474" s="4">
        <v>572</v>
      </c>
      <c r="Z474" s="4">
        <f t="shared" si="71"/>
        <v>0.1</v>
      </c>
      <c r="AA474" s="4" t="str">
        <f t="shared" si="72"/>
        <v>572:0.1,</v>
      </c>
    </row>
    <row r="475" spans="19:27">
      <c r="S475" s="4" t="str">
        <f t="shared" si="73"/>
        <v>r developed   developed sparse</v>
      </c>
      <c r="T475" s="4">
        <v>573</v>
      </c>
      <c r="U475" s="4">
        <f t="shared" si="69"/>
        <v>50</v>
      </c>
      <c r="V475" s="4" t="str">
        <f t="shared" si="70"/>
        <v>573:50,</v>
      </c>
      <c r="X475" s="4" t="str">
        <f t="shared" si="74"/>
        <v>r developed   developed sparse</v>
      </c>
      <c r="Y475" s="4">
        <v>573</v>
      </c>
      <c r="Z475" s="4">
        <f t="shared" si="71"/>
        <v>0.1</v>
      </c>
      <c r="AA475" s="4" t="str">
        <f t="shared" si="72"/>
        <v>573:0.1,</v>
      </c>
    </row>
    <row r="476" spans="19:27">
      <c r="S476" s="4" t="str">
        <f t="shared" si="73"/>
        <v>r developed   developed sparse</v>
      </c>
      <c r="T476" s="4">
        <v>574</v>
      </c>
      <c r="U476" s="4">
        <f t="shared" si="69"/>
        <v>50</v>
      </c>
      <c r="V476" s="4" t="str">
        <f t="shared" si="70"/>
        <v>574:50,</v>
      </c>
      <c r="X476" s="4" t="str">
        <f t="shared" si="74"/>
        <v>r developed   developed sparse</v>
      </c>
      <c r="Y476" s="4">
        <v>574</v>
      </c>
      <c r="Z476" s="4">
        <f t="shared" si="71"/>
        <v>0.1</v>
      </c>
      <c r="AA476" s="4" t="str">
        <f t="shared" si="72"/>
        <v>574:0.1,</v>
      </c>
    </row>
    <row r="477" spans="19:27">
      <c r="S477" s="4" t="str">
        <f t="shared" si="73"/>
        <v>r developed   developed sparse</v>
      </c>
      <c r="T477" s="4">
        <v>575</v>
      </c>
      <c r="U477" s="4">
        <f t="shared" si="69"/>
        <v>50</v>
      </c>
      <c r="V477" s="4" t="str">
        <f t="shared" si="70"/>
        <v>575:50,</v>
      </c>
      <c r="X477" s="4" t="str">
        <f t="shared" si="74"/>
        <v>r developed   developed sparse</v>
      </c>
      <c r="Y477" s="4">
        <v>575</v>
      </c>
      <c r="Z477" s="4">
        <f t="shared" si="71"/>
        <v>0.1</v>
      </c>
      <c r="AA477" s="4" t="str">
        <f t="shared" si="72"/>
        <v>575:0.1,</v>
      </c>
    </row>
    <row r="478" spans="19:27">
      <c r="S478" s="4" t="str">
        <f t="shared" si="73"/>
        <v>r developed   developed sparse</v>
      </c>
      <c r="T478" s="4">
        <v>576</v>
      </c>
      <c r="U478" s="4">
        <f t="shared" si="69"/>
        <v>50</v>
      </c>
      <c r="V478" s="4" t="str">
        <f t="shared" si="70"/>
        <v>576:50,</v>
      </c>
      <c r="X478" s="4" t="str">
        <f t="shared" si="74"/>
        <v>r developed   developed sparse</v>
      </c>
      <c r="Y478" s="4">
        <v>576</v>
      </c>
      <c r="Z478" s="4">
        <f t="shared" si="71"/>
        <v>0.1</v>
      </c>
      <c r="AA478" s="4" t="str">
        <f t="shared" si="72"/>
        <v>576:0.1,</v>
      </c>
    </row>
    <row r="479" spans="19:27">
      <c r="S479" s="4" t="str">
        <f t="shared" si="73"/>
        <v>r developed   developed sparse</v>
      </c>
      <c r="T479" s="4">
        <v>577</v>
      </c>
      <c r="U479" s="4">
        <f t="shared" si="69"/>
        <v>50</v>
      </c>
      <c r="V479" s="4" t="str">
        <f t="shared" si="70"/>
        <v>577:50,</v>
      </c>
      <c r="X479" s="4" t="str">
        <f t="shared" si="74"/>
        <v>r developed   developed sparse</v>
      </c>
      <c r="Y479" s="4">
        <v>577</v>
      </c>
      <c r="Z479" s="4">
        <f t="shared" si="71"/>
        <v>0.1</v>
      </c>
      <c r="AA479" s="4" t="str">
        <f t="shared" si="72"/>
        <v>577:0.1,</v>
      </c>
    </row>
    <row r="480" spans="19:27">
      <c r="S480" s="4" t="str">
        <f t="shared" si="73"/>
        <v>r developed   developed sparse</v>
      </c>
      <c r="T480" s="4">
        <v>578</v>
      </c>
      <c r="U480" s="4">
        <f t="shared" si="69"/>
        <v>50</v>
      </c>
      <c r="V480" s="4" t="str">
        <f t="shared" si="70"/>
        <v>578:50,</v>
      </c>
      <c r="X480" s="4" t="str">
        <f t="shared" si="74"/>
        <v>r developed   developed sparse</v>
      </c>
      <c r="Y480" s="4">
        <v>578</v>
      </c>
      <c r="Z480" s="4">
        <f t="shared" si="71"/>
        <v>0.1</v>
      </c>
      <c r="AA480" s="4" t="str">
        <f t="shared" si="72"/>
        <v>578:0.1,</v>
      </c>
    </row>
    <row r="481" spans="19:27">
      <c r="S481" s="4" t="str">
        <f t="shared" si="73"/>
        <v>r developed   developed sparse</v>
      </c>
      <c r="T481" s="4">
        <v>579</v>
      </c>
      <c r="U481" s="4">
        <f t="shared" si="69"/>
        <v>50</v>
      </c>
      <c r="V481" s="4" t="str">
        <f t="shared" si="70"/>
        <v>579:50,</v>
      </c>
      <c r="X481" s="4" t="str">
        <f t="shared" si="74"/>
        <v>r developed   developed sparse</v>
      </c>
      <c r="Y481" s="4">
        <v>579</v>
      </c>
      <c r="Z481" s="4">
        <f t="shared" si="71"/>
        <v>0.1</v>
      </c>
      <c r="AA481" s="4" t="str">
        <f t="shared" si="72"/>
        <v>579:0.1,</v>
      </c>
    </row>
    <row r="482" spans="19:27">
      <c r="S482" s="4" t="str">
        <f t="shared" si="73"/>
        <v>r developed   developed sparse</v>
      </c>
      <c r="T482" s="4">
        <v>580</v>
      </c>
      <c r="U482" s="4">
        <f t="shared" si="69"/>
        <v>50</v>
      </c>
      <c r="V482" s="4" t="str">
        <f t="shared" si="70"/>
        <v>580:50,</v>
      </c>
      <c r="X482" s="4" t="str">
        <f t="shared" si="74"/>
        <v>r developed   developed sparse</v>
      </c>
      <c r="Y482" s="4">
        <v>580</v>
      </c>
      <c r="Z482" s="4">
        <f t="shared" si="71"/>
        <v>0.1</v>
      </c>
      <c r="AA482" s="4" t="str">
        <f t="shared" si="72"/>
        <v>580:0.1,</v>
      </c>
    </row>
    <row r="483" spans="19:27">
      <c r="S483" s="4" t="str">
        <f t="shared" si="73"/>
        <v>r developed   developed sparse</v>
      </c>
      <c r="T483" s="4">
        <v>581</v>
      </c>
      <c r="U483" s="4">
        <f t="shared" si="69"/>
        <v>50</v>
      </c>
      <c r="V483" s="4" t="str">
        <f t="shared" si="70"/>
        <v>581:50,</v>
      </c>
      <c r="X483" s="4" t="str">
        <f t="shared" si="74"/>
        <v>r developed   developed sparse</v>
      </c>
      <c r="Y483" s="4">
        <v>581</v>
      </c>
      <c r="Z483" s="4">
        <f t="shared" si="71"/>
        <v>0.1</v>
      </c>
      <c r="AA483" s="4" t="str">
        <f t="shared" si="72"/>
        <v>581:0.1,</v>
      </c>
    </row>
    <row r="484" spans="19:27">
      <c r="S484" s="4" t="str">
        <f t="shared" si="73"/>
        <v>r developed   developed sparse</v>
      </c>
      <c r="T484" s="4">
        <v>582</v>
      </c>
      <c r="U484" s="4">
        <f t="shared" si="69"/>
        <v>50</v>
      </c>
      <c r="V484" s="4" t="str">
        <f t="shared" si="70"/>
        <v>582:50,</v>
      </c>
      <c r="X484" s="4" t="str">
        <f t="shared" si="74"/>
        <v>r developed   developed sparse</v>
      </c>
      <c r="Y484" s="4">
        <v>582</v>
      </c>
      <c r="Z484" s="4">
        <f t="shared" si="71"/>
        <v>0.1</v>
      </c>
      <c r="AA484" s="4" t="str">
        <f t="shared" si="72"/>
        <v>582:0.1,</v>
      </c>
    </row>
    <row r="485" spans="19:27">
      <c r="S485" s="4" t="str">
        <f t="shared" si="73"/>
        <v>r developed   developed sparse</v>
      </c>
      <c r="T485" s="4">
        <v>583</v>
      </c>
      <c r="U485" s="4">
        <f t="shared" si="69"/>
        <v>50</v>
      </c>
      <c r="V485" s="4" t="str">
        <f t="shared" si="70"/>
        <v>583:50,</v>
      </c>
      <c r="X485" s="4" t="str">
        <f t="shared" si="74"/>
        <v>r developed   developed sparse</v>
      </c>
      <c r="Y485" s="4">
        <v>583</v>
      </c>
      <c r="Z485" s="4">
        <f t="shared" si="71"/>
        <v>0.1</v>
      </c>
      <c r="AA485" s="4" t="str">
        <f t="shared" si="72"/>
        <v>583:0.1,</v>
      </c>
    </row>
    <row r="486" spans="19:27">
      <c r="S486" s="4" t="str">
        <f t="shared" si="73"/>
        <v>r developed   developed sparse</v>
      </c>
      <c r="T486" s="4">
        <v>584</v>
      </c>
      <c r="U486" s="4">
        <f t="shared" si="69"/>
        <v>50</v>
      </c>
      <c r="V486" s="4" t="str">
        <f t="shared" si="70"/>
        <v>584:50,</v>
      </c>
      <c r="X486" s="4" t="str">
        <f t="shared" si="74"/>
        <v>r developed   developed sparse</v>
      </c>
      <c r="Y486" s="4">
        <v>584</v>
      </c>
      <c r="Z486" s="4">
        <f t="shared" si="71"/>
        <v>0.1</v>
      </c>
      <c r="AA486" s="4" t="str">
        <f t="shared" si="72"/>
        <v>584:0.1,</v>
      </c>
    </row>
    <row r="487" spans="19:27">
      <c r="S487" s="4" t="str">
        <f t="shared" si="73"/>
        <v>r developed   developed sparse</v>
      </c>
      <c r="T487" s="4">
        <v>585</v>
      </c>
      <c r="U487" s="4">
        <f t="shared" si="69"/>
        <v>50</v>
      </c>
      <c r="V487" s="4" t="str">
        <f t="shared" si="70"/>
        <v>585:50,</v>
      </c>
      <c r="X487" s="4" t="str">
        <f t="shared" si="74"/>
        <v>r developed   developed sparse</v>
      </c>
      <c r="Y487" s="4">
        <v>585</v>
      </c>
      <c r="Z487" s="4">
        <f t="shared" si="71"/>
        <v>0.1</v>
      </c>
      <c r="AA487" s="4" t="str">
        <f t="shared" si="72"/>
        <v>585:0.1,</v>
      </c>
    </row>
    <row r="488" spans="19:27">
      <c r="S488" s="4" t="str">
        <f t="shared" si="73"/>
        <v>r developed   developed sparse</v>
      </c>
      <c r="T488" s="4">
        <v>586</v>
      </c>
      <c r="U488" s="4">
        <f t="shared" si="69"/>
        <v>50</v>
      </c>
      <c r="V488" s="4" t="str">
        <f t="shared" si="70"/>
        <v>586:50,</v>
      </c>
      <c r="X488" s="4" t="str">
        <f t="shared" si="74"/>
        <v>r developed   developed sparse</v>
      </c>
      <c r="Y488" s="4">
        <v>586</v>
      </c>
      <c r="Z488" s="4">
        <f t="shared" si="71"/>
        <v>0.1</v>
      </c>
      <c r="AA488" s="4" t="str">
        <f t="shared" si="72"/>
        <v>586:0.1,</v>
      </c>
    </row>
    <row r="489" spans="19:27">
      <c r="S489" s="4" t="str">
        <f t="shared" si="73"/>
        <v>r developed   developed sparse</v>
      </c>
      <c r="T489" s="4">
        <v>587</v>
      </c>
      <c r="U489" s="4">
        <f t="shared" si="69"/>
        <v>50</v>
      </c>
      <c r="V489" s="4" t="str">
        <f t="shared" si="70"/>
        <v>587:50,</v>
      </c>
      <c r="X489" s="4" t="str">
        <f t="shared" si="74"/>
        <v>r developed   developed sparse</v>
      </c>
      <c r="Y489" s="4">
        <v>587</v>
      </c>
      <c r="Z489" s="4">
        <f t="shared" si="71"/>
        <v>0.1</v>
      </c>
      <c r="AA489" s="4" t="str">
        <f t="shared" si="72"/>
        <v>587:0.1,</v>
      </c>
    </row>
    <row r="490" spans="19:27">
      <c r="S490" s="4" t="str">
        <f t="shared" si="73"/>
        <v>r developed   developed sparse</v>
      </c>
      <c r="T490" s="4">
        <v>588</v>
      </c>
      <c r="U490" s="4">
        <f t="shared" si="69"/>
        <v>50</v>
      </c>
      <c r="V490" s="4" t="str">
        <f t="shared" si="70"/>
        <v>588:50,</v>
      </c>
      <c r="X490" s="4" t="str">
        <f t="shared" si="74"/>
        <v>r developed   developed sparse</v>
      </c>
      <c r="Y490" s="4">
        <v>588</v>
      </c>
      <c r="Z490" s="4">
        <f t="shared" si="71"/>
        <v>0.1</v>
      </c>
      <c r="AA490" s="4" t="str">
        <f t="shared" si="72"/>
        <v>588:0.1,</v>
      </c>
    </row>
    <row r="491" spans="19:27">
      <c r="S491" s="4" t="str">
        <f t="shared" si="73"/>
        <v>r developed   developed sparse</v>
      </c>
      <c r="T491" s="4">
        <v>589</v>
      </c>
      <c r="U491" s="4">
        <f t="shared" si="69"/>
        <v>50</v>
      </c>
      <c r="V491" s="4" t="str">
        <f t="shared" si="70"/>
        <v>589:50,</v>
      </c>
      <c r="X491" s="4" t="str">
        <f t="shared" si="74"/>
        <v>r developed   developed sparse</v>
      </c>
      <c r="Y491" s="4">
        <v>589</v>
      </c>
      <c r="Z491" s="4">
        <f t="shared" si="71"/>
        <v>0.1</v>
      </c>
      <c r="AA491" s="4" t="str">
        <f t="shared" si="72"/>
        <v>589:0.1,</v>
      </c>
    </row>
    <row r="492" spans="19:27">
      <c r="S492" s="4" t="str">
        <f t="shared" si="73"/>
        <v>r developed   developed sparse</v>
      </c>
      <c r="T492" s="4">
        <v>590</v>
      </c>
      <c r="U492" s="4">
        <f t="shared" si="69"/>
        <v>50</v>
      </c>
      <c r="V492" s="4" t="str">
        <f t="shared" si="70"/>
        <v>590:50,</v>
      </c>
      <c r="X492" s="4" t="str">
        <f t="shared" si="74"/>
        <v>r developed   developed sparse</v>
      </c>
      <c r="Y492" s="4">
        <v>590</v>
      </c>
      <c r="Z492" s="4">
        <f t="shared" si="71"/>
        <v>0.1</v>
      </c>
      <c r="AA492" s="4" t="str">
        <f t="shared" si="72"/>
        <v>590:0.1,</v>
      </c>
    </row>
    <row r="493" spans="19:27">
      <c r="S493" s="4" t="str">
        <f t="shared" si="73"/>
        <v>r developed   developed sparse</v>
      </c>
      <c r="T493" s="4">
        <v>591</v>
      </c>
      <c r="U493" s="4">
        <f t="shared" si="69"/>
        <v>50</v>
      </c>
      <c r="V493" s="4" t="str">
        <f t="shared" si="70"/>
        <v>591:50,</v>
      </c>
      <c r="X493" s="4" t="str">
        <f t="shared" si="74"/>
        <v>r developed   developed sparse</v>
      </c>
      <c r="Y493" s="4">
        <v>591</v>
      </c>
      <c r="Z493" s="4">
        <f t="shared" si="71"/>
        <v>0.1</v>
      </c>
      <c r="AA493" s="4" t="str">
        <f t="shared" si="72"/>
        <v>591:0.1,</v>
      </c>
    </row>
    <row r="494" spans="19:27">
      <c r="S494" s="4" t="str">
        <f t="shared" si="73"/>
        <v>r developed   developed sparse</v>
      </c>
      <c r="T494" s="4">
        <v>592</v>
      </c>
      <c r="U494" s="4">
        <f t="shared" si="69"/>
        <v>50</v>
      </c>
      <c r="V494" s="4" t="str">
        <f t="shared" si="70"/>
        <v>592:50,</v>
      </c>
      <c r="X494" s="4" t="str">
        <f t="shared" si="74"/>
        <v>r developed   developed sparse</v>
      </c>
      <c r="Y494" s="4">
        <v>592</v>
      </c>
      <c r="Z494" s="4">
        <f t="shared" si="71"/>
        <v>0.1</v>
      </c>
      <c r="AA494" s="4" t="str">
        <f t="shared" si="72"/>
        <v>592:0.1,</v>
      </c>
    </row>
    <row r="495" spans="19:27">
      <c r="S495" s="4" t="str">
        <f t="shared" si="73"/>
        <v>r developed   developed sparse</v>
      </c>
      <c r="T495" s="4">
        <v>593</v>
      </c>
      <c r="U495" s="4">
        <f t="shared" si="69"/>
        <v>50</v>
      </c>
      <c r="V495" s="4" t="str">
        <f t="shared" si="70"/>
        <v>593:50,</v>
      </c>
      <c r="X495" s="4" t="str">
        <f t="shared" si="74"/>
        <v>r developed   developed sparse</v>
      </c>
      <c r="Y495" s="4">
        <v>593</v>
      </c>
      <c r="Z495" s="4">
        <f t="shared" si="71"/>
        <v>0.1</v>
      </c>
      <c r="AA495" s="4" t="str">
        <f t="shared" si="72"/>
        <v>593:0.1,</v>
      </c>
    </row>
    <row r="496" spans="19:27">
      <c r="S496" s="4" t="str">
        <f t="shared" si="73"/>
        <v>r developed   developed sparse</v>
      </c>
      <c r="T496" s="4">
        <v>594</v>
      </c>
      <c r="U496" s="4">
        <f t="shared" si="69"/>
        <v>50</v>
      </c>
      <c r="V496" s="4" t="str">
        <f t="shared" si="70"/>
        <v>594:50,</v>
      </c>
      <c r="X496" s="4" t="str">
        <f t="shared" si="74"/>
        <v>r developed   developed sparse</v>
      </c>
      <c r="Y496" s="4">
        <v>594</v>
      </c>
      <c r="Z496" s="4">
        <f t="shared" si="71"/>
        <v>0.1</v>
      </c>
      <c r="AA496" s="4" t="str">
        <f t="shared" si="72"/>
        <v>594:0.1,</v>
      </c>
    </row>
    <row r="497" spans="19:27">
      <c r="S497" s="4" t="str">
        <f t="shared" si="73"/>
        <v>r developed   developed sparse</v>
      </c>
      <c r="T497" s="4">
        <v>595</v>
      </c>
      <c r="U497" s="4">
        <f t="shared" ref="U497:U560" si="75">LOOKUP(S497,$E$16:$E$34,$N$16:$N$34)</f>
        <v>50</v>
      </c>
      <c r="V497" s="4" t="str">
        <f t="shared" si="70"/>
        <v>595:50,</v>
      </c>
      <c r="X497" s="4" t="str">
        <f t="shared" si="74"/>
        <v>r developed   developed sparse</v>
      </c>
      <c r="Y497" s="4">
        <v>595</v>
      </c>
      <c r="Z497" s="4">
        <f t="shared" si="71"/>
        <v>0.1</v>
      </c>
      <c r="AA497" s="4" t="str">
        <f t="shared" si="72"/>
        <v>595:0.1,</v>
      </c>
    </row>
    <row r="498" spans="19:27">
      <c r="S498" s="4" t="str">
        <f t="shared" si="73"/>
        <v>r developed   developed sparse</v>
      </c>
      <c r="T498" s="4">
        <v>596</v>
      </c>
      <c r="U498" s="4">
        <f t="shared" si="75"/>
        <v>50</v>
      </c>
      <c r="V498" s="4" t="str">
        <f t="shared" si="70"/>
        <v>596:50,</v>
      </c>
      <c r="X498" s="4" t="str">
        <f t="shared" si="74"/>
        <v>r developed   developed sparse</v>
      </c>
      <c r="Y498" s="4">
        <v>596</v>
      </c>
      <c r="Z498" s="4">
        <f t="shared" si="71"/>
        <v>0.1</v>
      </c>
      <c r="AA498" s="4" t="str">
        <f t="shared" si="72"/>
        <v>596:0.1,</v>
      </c>
    </row>
    <row r="499" spans="19:27">
      <c r="S499" s="4" t="str">
        <f t="shared" si="73"/>
        <v>r developed   developed sparse</v>
      </c>
      <c r="T499" s="4">
        <v>597</v>
      </c>
      <c r="U499" s="4">
        <f t="shared" si="75"/>
        <v>50</v>
      </c>
      <c r="V499" s="4" t="str">
        <f t="shared" si="70"/>
        <v>597:50,</v>
      </c>
      <c r="X499" s="4" t="str">
        <f t="shared" si="74"/>
        <v>r developed   developed sparse</v>
      </c>
      <c r="Y499" s="4">
        <v>597</v>
      </c>
      <c r="Z499" s="4">
        <f t="shared" si="71"/>
        <v>0.1</v>
      </c>
      <c r="AA499" s="4" t="str">
        <f t="shared" si="72"/>
        <v>597:0.1,</v>
      </c>
    </row>
    <row r="500" spans="19:27">
      <c r="S500" s="4" t="str">
        <f t="shared" si="73"/>
        <v>r developed   developed sparse</v>
      </c>
      <c r="T500" s="4">
        <v>598</v>
      </c>
      <c r="U500" s="4">
        <f t="shared" si="75"/>
        <v>50</v>
      </c>
      <c r="V500" s="4" t="str">
        <f t="shared" si="70"/>
        <v>598:50,</v>
      </c>
      <c r="X500" s="4" t="str">
        <f t="shared" si="74"/>
        <v>r developed   developed sparse</v>
      </c>
      <c r="Y500" s="4">
        <v>598</v>
      </c>
      <c r="Z500" s="4">
        <f t="shared" si="71"/>
        <v>0.1</v>
      </c>
      <c r="AA500" s="4" t="str">
        <f t="shared" si="72"/>
        <v>598:0.1,</v>
      </c>
    </row>
    <row r="501" spans="19:27">
      <c r="S501" s="4" t="str">
        <f t="shared" si="73"/>
        <v>r developed   developed sparse</v>
      </c>
      <c r="T501" s="4">
        <v>599</v>
      </c>
      <c r="U501" s="4">
        <f t="shared" si="75"/>
        <v>50</v>
      </c>
      <c r="V501" s="4" t="str">
        <f t="shared" si="70"/>
        <v>599:50,</v>
      </c>
      <c r="X501" s="4" t="str">
        <f t="shared" si="74"/>
        <v>r developed   developed sparse</v>
      </c>
      <c r="Y501" s="4">
        <v>599</v>
      </c>
      <c r="Z501" s="4">
        <f t="shared" si="71"/>
        <v>0.1</v>
      </c>
      <c r="AA501" s="4" t="str">
        <f t="shared" si="72"/>
        <v>599:0.1,</v>
      </c>
    </row>
    <row r="502" spans="19:27">
      <c r="S502" s="4" t="str">
        <f>CONCATENATE($C$34," ",$D$34)</f>
        <v>s developed   developed dense</v>
      </c>
      <c r="T502" s="4">
        <v>600</v>
      </c>
      <c r="U502" s="4">
        <f t="shared" si="75"/>
        <v>50</v>
      </c>
      <c r="V502" s="4" t="str">
        <f t="shared" si="70"/>
        <v>600:50,</v>
      </c>
      <c r="X502" s="4" t="str">
        <f>CONCATENATE($C$34," ",$D$34)</f>
        <v>s developed   developed dense</v>
      </c>
      <c r="Y502" s="4">
        <v>600</v>
      </c>
      <c r="Z502" s="4">
        <f t="shared" si="71"/>
        <v>0.05</v>
      </c>
      <c r="AA502" s="4" t="str">
        <f t="shared" si="72"/>
        <v>600:0.05,</v>
      </c>
    </row>
    <row r="503" spans="19:27">
      <c r="S503" s="4" t="str">
        <f t="shared" ref="S503:S566" si="76">CONCATENATE($C$34," ",$D$34)</f>
        <v>s developed   developed dense</v>
      </c>
      <c r="T503" s="4">
        <v>601</v>
      </c>
      <c r="U503" s="4">
        <f t="shared" si="75"/>
        <v>50</v>
      </c>
      <c r="V503" s="4" t="str">
        <f t="shared" si="70"/>
        <v>601:50,</v>
      </c>
      <c r="X503" s="4" t="str">
        <f t="shared" ref="X503:X566" si="77">CONCATENATE($C$34," ",$D$34)</f>
        <v>s developed   developed dense</v>
      </c>
      <c r="Y503" s="4">
        <v>601</v>
      </c>
      <c r="Z503" s="4">
        <f t="shared" si="71"/>
        <v>0.05</v>
      </c>
      <c r="AA503" s="4" t="str">
        <f t="shared" si="72"/>
        <v>601:0.05,</v>
      </c>
    </row>
    <row r="504" spans="19:27">
      <c r="S504" s="4" t="str">
        <f t="shared" si="76"/>
        <v>s developed   developed dense</v>
      </c>
      <c r="T504" s="4">
        <v>602</v>
      </c>
      <c r="U504" s="4">
        <f t="shared" si="75"/>
        <v>50</v>
      </c>
      <c r="V504" s="4" t="str">
        <f t="shared" si="70"/>
        <v>602:50,</v>
      </c>
      <c r="X504" s="4" t="str">
        <f t="shared" si="77"/>
        <v>s developed   developed dense</v>
      </c>
      <c r="Y504" s="4">
        <v>602</v>
      </c>
      <c r="Z504" s="4">
        <f t="shared" si="71"/>
        <v>0.05</v>
      </c>
      <c r="AA504" s="4" t="str">
        <f t="shared" si="72"/>
        <v>602:0.05,</v>
      </c>
    </row>
    <row r="505" spans="19:27">
      <c r="S505" s="4" t="str">
        <f t="shared" si="76"/>
        <v>s developed   developed dense</v>
      </c>
      <c r="T505" s="4">
        <v>603</v>
      </c>
      <c r="U505" s="4">
        <f t="shared" si="75"/>
        <v>50</v>
      </c>
      <c r="V505" s="4" t="str">
        <f t="shared" si="70"/>
        <v>603:50,</v>
      </c>
      <c r="X505" s="4" t="str">
        <f t="shared" si="77"/>
        <v>s developed   developed dense</v>
      </c>
      <c r="Y505" s="4">
        <v>603</v>
      </c>
      <c r="Z505" s="4">
        <f t="shared" si="71"/>
        <v>0.05</v>
      </c>
      <c r="AA505" s="4" t="str">
        <f t="shared" si="72"/>
        <v>603:0.05,</v>
      </c>
    </row>
    <row r="506" spans="19:27">
      <c r="S506" s="4" t="str">
        <f t="shared" si="76"/>
        <v>s developed   developed dense</v>
      </c>
      <c r="T506" s="4">
        <v>604</v>
      </c>
      <c r="U506" s="4">
        <f t="shared" si="75"/>
        <v>50</v>
      </c>
      <c r="V506" s="4" t="str">
        <f t="shared" si="70"/>
        <v>604:50,</v>
      </c>
      <c r="X506" s="4" t="str">
        <f t="shared" si="77"/>
        <v>s developed   developed dense</v>
      </c>
      <c r="Y506" s="4">
        <v>604</v>
      </c>
      <c r="Z506" s="4">
        <f t="shared" si="71"/>
        <v>0.05</v>
      </c>
      <c r="AA506" s="4" t="str">
        <f t="shared" si="72"/>
        <v>604:0.05,</v>
      </c>
    </row>
    <row r="507" spans="19:27">
      <c r="S507" s="4" t="str">
        <f t="shared" si="76"/>
        <v>s developed   developed dense</v>
      </c>
      <c r="T507" s="4">
        <v>605</v>
      </c>
      <c r="U507" s="4">
        <f t="shared" si="75"/>
        <v>50</v>
      </c>
      <c r="V507" s="4" t="str">
        <f t="shared" si="70"/>
        <v>605:50,</v>
      </c>
      <c r="X507" s="4" t="str">
        <f t="shared" si="77"/>
        <v>s developed   developed dense</v>
      </c>
      <c r="Y507" s="4">
        <v>605</v>
      </c>
      <c r="Z507" s="4">
        <f t="shared" si="71"/>
        <v>0.05</v>
      </c>
      <c r="AA507" s="4" t="str">
        <f t="shared" si="72"/>
        <v>605:0.05,</v>
      </c>
    </row>
    <row r="508" spans="19:27">
      <c r="S508" s="4" t="str">
        <f t="shared" si="76"/>
        <v>s developed   developed dense</v>
      </c>
      <c r="T508" s="4">
        <v>606</v>
      </c>
      <c r="U508" s="4">
        <f t="shared" si="75"/>
        <v>50</v>
      </c>
      <c r="V508" s="4" t="str">
        <f t="shared" si="70"/>
        <v>606:50,</v>
      </c>
      <c r="X508" s="4" t="str">
        <f t="shared" si="77"/>
        <v>s developed   developed dense</v>
      </c>
      <c r="Y508" s="4">
        <v>606</v>
      </c>
      <c r="Z508" s="4">
        <f t="shared" si="71"/>
        <v>0.05</v>
      </c>
      <c r="AA508" s="4" t="str">
        <f t="shared" si="72"/>
        <v>606:0.05,</v>
      </c>
    </row>
    <row r="509" spans="19:27">
      <c r="S509" s="4" t="str">
        <f t="shared" si="76"/>
        <v>s developed   developed dense</v>
      </c>
      <c r="T509" s="4">
        <v>607</v>
      </c>
      <c r="U509" s="4">
        <f t="shared" si="75"/>
        <v>50</v>
      </c>
      <c r="V509" s="4" t="str">
        <f t="shared" si="70"/>
        <v>607:50,</v>
      </c>
      <c r="X509" s="4" t="str">
        <f t="shared" si="77"/>
        <v>s developed   developed dense</v>
      </c>
      <c r="Y509" s="4">
        <v>607</v>
      </c>
      <c r="Z509" s="4">
        <f t="shared" si="71"/>
        <v>0.05</v>
      </c>
      <c r="AA509" s="4" t="str">
        <f t="shared" si="72"/>
        <v>607:0.05,</v>
      </c>
    </row>
    <row r="510" spans="19:27">
      <c r="S510" s="4" t="str">
        <f t="shared" si="76"/>
        <v>s developed   developed dense</v>
      </c>
      <c r="T510" s="4">
        <v>608</v>
      </c>
      <c r="U510" s="4">
        <f t="shared" si="75"/>
        <v>50</v>
      </c>
      <c r="V510" s="4" t="str">
        <f t="shared" si="70"/>
        <v>608:50,</v>
      </c>
      <c r="X510" s="4" t="str">
        <f t="shared" si="77"/>
        <v>s developed   developed dense</v>
      </c>
      <c r="Y510" s="4">
        <v>608</v>
      </c>
      <c r="Z510" s="4">
        <f t="shared" si="71"/>
        <v>0.05</v>
      </c>
      <c r="AA510" s="4" t="str">
        <f t="shared" si="72"/>
        <v>608:0.05,</v>
      </c>
    </row>
    <row r="511" spans="19:27">
      <c r="S511" s="4" t="str">
        <f t="shared" si="76"/>
        <v>s developed   developed dense</v>
      </c>
      <c r="T511" s="4">
        <v>609</v>
      </c>
      <c r="U511" s="4">
        <f t="shared" si="75"/>
        <v>50</v>
      </c>
      <c r="V511" s="4" t="str">
        <f t="shared" si="70"/>
        <v>609:50,</v>
      </c>
      <c r="X511" s="4" t="str">
        <f t="shared" si="77"/>
        <v>s developed   developed dense</v>
      </c>
      <c r="Y511" s="4">
        <v>609</v>
      </c>
      <c r="Z511" s="4">
        <f t="shared" si="71"/>
        <v>0.05</v>
      </c>
      <c r="AA511" s="4" t="str">
        <f t="shared" si="72"/>
        <v>609:0.05,</v>
      </c>
    </row>
    <row r="512" spans="19:27">
      <c r="S512" s="4" t="str">
        <f t="shared" si="76"/>
        <v>s developed   developed dense</v>
      </c>
      <c r="T512" s="4">
        <v>610</v>
      </c>
      <c r="U512" s="4">
        <f t="shared" si="75"/>
        <v>50</v>
      </c>
      <c r="V512" s="4" t="str">
        <f t="shared" si="70"/>
        <v>610:50,</v>
      </c>
      <c r="X512" s="4" t="str">
        <f t="shared" si="77"/>
        <v>s developed   developed dense</v>
      </c>
      <c r="Y512" s="4">
        <v>610</v>
      </c>
      <c r="Z512" s="4">
        <f t="shared" si="71"/>
        <v>0.05</v>
      </c>
      <c r="AA512" s="4" t="str">
        <f t="shared" si="72"/>
        <v>610:0.05,</v>
      </c>
    </row>
    <row r="513" spans="19:27">
      <c r="S513" s="4" t="str">
        <f t="shared" si="76"/>
        <v>s developed   developed dense</v>
      </c>
      <c r="T513" s="4">
        <v>611</v>
      </c>
      <c r="U513" s="4">
        <f t="shared" si="75"/>
        <v>50</v>
      </c>
      <c r="V513" s="4" t="str">
        <f t="shared" si="70"/>
        <v>611:50,</v>
      </c>
      <c r="X513" s="4" t="str">
        <f t="shared" si="77"/>
        <v>s developed   developed dense</v>
      </c>
      <c r="Y513" s="4">
        <v>611</v>
      </c>
      <c r="Z513" s="4">
        <f t="shared" si="71"/>
        <v>0.05</v>
      </c>
      <c r="AA513" s="4" t="str">
        <f t="shared" si="72"/>
        <v>611:0.05,</v>
      </c>
    </row>
    <row r="514" spans="19:27">
      <c r="S514" s="4" t="str">
        <f t="shared" si="76"/>
        <v>s developed   developed dense</v>
      </c>
      <c r="T514" s="4">
        <v>612</v>
      </c>
      <c r="U514" s="4">
        <f t="shared" si="75"/>
        <v>50</v>
      </c>
      <c r="V514" s="4" t="str">
        <f t="shared" si="70"/>
        <v>612:50,</v>
      </c>
      <c r="X514" s="4" t="str">
        <f t="shared" si="77"/>
        <v>s developed   developed dense</v>
      </c>
      <c r="Y514" s="4">
        <v>612</v>
      </c>
      <c r="Z514" s="4">
        <f t="shared" si="71"/>
        <v>0.05</v>
      </c>
      <c r="AA514" s="4" t="str">
        <f t="shared" si="72"/>
        <v>612:0.05,</v>
      </c>
    </row>
    <row r="515" spans="19:27">
      <c r="S515" s="4" t="str">
        <f t="shared" si="76"/>
        <v>s developed   developed dense</v>
      </c>
      <c r="T515" s="4">
        <v>613</v>
      </c>
      <c r="U515" s="4">
        <f t="shared" si="75"/>
        <v>50</v>
      </c>
      <c r="V515" s="4" t="str">
        <f t="shared" ref="V515:V578" si="78">CONCATENATE(T515,":",U515,",")</f>
        <v>613:50,</v>
      </c>
      <c r="X515" s="4" t="str">
        <f t="shared" si="77"/>
        <v>s developed   developed dense</v>
      </c>
      <c r="Y515" s="4">
        <v>613</v>
      </c>
      <c r="Z515" s="4">
        <f t="shared" ref="Z515:Z578" si="79">LOOKUP(X515,$E$16:$E$34,$P$16:$P$34)</f>
        <v>0.05</v>
      </c>
      <c r="AA515" s="4" t="str">
        <f t="shared" ref="AA515:AA578" si="80">CONCATENATE(Y515,":",Z515,",")</f>
        <v>613:0.05,</v>
      </c>
    </row>
    <row r="516" spans="19:27">
      <c r="S516" s="4" t="str">
        <f t="shared" si="76"/>
        <v>s developed   developed dense</v>
      </c>
      <c r="T516" s="4">
        <v>614</v>
      </c>
      <c r="U516" s="4">
        <f t="shared" si="75"/>
        <v>50</v>
      </c>
      <c r="V516" s="4" t="str">
        <f t="shared" si="78"/>
        <v>614:50,</v>
      </c>
      <c r="X516" s="4" t="str">
        <f t="shared" si="77"/>
        <v>s developed   developed dense</v>
      </c>
      <c r="Y516" s="4">
        <v>614</v>
      </c>
      <c r="Z516" s="4">
        <f t="shared" si="79"/>
        <v>0.05</v>
      </c>
      <c r="AA516" s="4" t="str">
        <f t="shared" si="80"/>
        <v>614:0.05,</v>
      </c>
    </row>
    <row r="517" spans="19:27">
      <c r="S517" s="4" t="str">
        <f t="shared" si="76"/>
        <v>s developed   developed dense</v>
      </c>
      <c r="T517" s="4">
        <v>615</v>
      </c>
      <c r="U517" s="4">
        <f t="shared" si="75"/>
        <v>50</v>
      </c>
      <c r="V517" s="4" t="str">
        <f t="shared" si="78"/>
        <v>615:50,</v>
      </c>
      <c r="X517" s="4" t="str">
        <f t="shared" si="77"/>
        <v>s developed   developed dense</v>
      </c>
      <c r="Y517" s="4">
        <v>615</v>
      </c>
      <c r="Z517" s="4">
        <f t="shared" si="79"/>
        <v>0.05</v>
      </c>
      <c r="AA517" s="4" t="str">
        <f t="shared" si="80"/>
        <v>615:0.05,</v>
      </c>
    </row>
    <row r="518" spans="19:27">
      <c r="S518" s="4" t="str">
        <f t="shared" si="76"/>
        <v>s developed   developed dense</v>
      </c>
      <c r="T518" s="4">
        <v>616</v>
      </c>
      <c r="U518" s="4">
        <f t="shared" si="75"/>
        <v>50</v>
      </c>
      <c r="V518" s="4" t="str">
        <f t="shared" si="78"/>
        <v>616:50,</v>
      </c>
      <c r="X518" s="4" t="str">
        <f t="shared" si="77"/>
        <v>s developed   developed dense</v>
      </c>
      <c r="Y518" s="4">
        <v>616</v>
      </c>
      <c r="Z518" s="4">
        <f t="shared" si="79"/>
        <v>0.05</v>
      </c>
      <c r="AA518" s="4" t="str">
        <f t="shared" si="80"/>
        <v>616:0.05,</v>
      </c>
    </row>
    <row r="519" spans="19:27">
      <c r="S519" s="4" t="str">
        <f t="shared" si="76"/>
        <v>s developed   developed dense</v>
      </c>
      <c r="T519" s="4">
        <v>617</v>
      </c>
      <c r="U519" s="4">
        <f t="shared" si="75"/>
        <v>50</v>
      </c>
      <c r="V519" s="4" t="str">
        <f t="shared" si="78"/>
        <v>617:50,</v>
      </c>
      <c r="X519" s="4" t="str">
        <f t="shared" si="77"/>
        <v>s developed   developed dense</v>
      </c>
      <c r="Y519" s="4">
        <v>617</v>
      </c>
      <c r="Z519" s="4">
        <f t="shared" si="79"/>
        <v>0.05</v>
      </c>
      <c r="AA519" s="4" t="str">
        <f t="shared" si="80"/>
        <v>617:0.05,</v>
      </c>
    </row>
    <row r="520" spans="19:27">
      <c r="S520" s="4" t="str">
        <f t="shared" si="76"/>
        <v>s developed   developed dense</v>
      </c>
      <c r="T520" s="4">
        <v>618</v>
      </c>
      <c r="U520" s="4">
        <f t="shared" si="75"/>
        <v>50</v>
      </c>
      <c r="V520" s="4" t="str">
        <f t="shared" si="78"/>
        <v>618:50,</v>
      </c>
      <c r="X520" s="4" t="str">
        <f t="shared" si="77"/>
        <v>s developed   developed dense</v>
      </c>
      <c r="Y520" s="4">
        <v>618</v>
      </c>
      <c r="Z520" s="4">
        <f t="shared" si="79"/>
        <v>0.05</v>
      </c>
      <c r="AA520" s="4" t="str">
        <f t="shared" si="80"/>
        <v>618:0.05,</v>
      </c>
    </row>
    <row r="521" spans="19:27">
      <c r="S521" s="4" t="str">
        <f t="shared" si="76"/>
        <v>s developed   developed dense</v>
      </c>
      <c r="T521" s="4">
        <v>619</v>
      </c>
      <c r="U521" s="4">
        <f t="shared" si="75"/>
        <v>50</v>
      </c>
      <c r="V521" s="4" t="str">
        <f t="shared" si="78"/>
        <v>619:50,</v>
      </c>
      <c r="X521" s="4" t="str">
        <f t="shared" si="77"/>
        <v>s developed   developed dense</v>
      </c>
      <c r="Y521" s="4">
        <v>619</v>
      </c>
      <c r="Z521" s="4">
        <f t="shared" si="79"/>
        <v>0.05</v>
      </c>
      <c r="AA521" s="4" t="str">
        <f t="shared" si="80"/>
        <v>619:0.05,</v>
      </c>
    </row>
    <row r="522" spans="19:27">
      <c r="S522" s="4" t="str">
        <f t="shared" si="76"/>
        <v>s developed   developed dense</v>
      </c>
      <c r="T522" s="4">
        <v>620</v>
      </c>
      <c r="U522" s="4">
        <f t="shared" si="75"/>
        <v>50</v>
      </c>
      <c r="V522" s="4" t="str">
        <f t="shared" si="78"/>
        <v>620:50,</v>
      </c>
      <c r="X522" s="4" t="str">
        <f t="shared" si="77"/>
        <v>s developed   developed dense</v>
      </c>
      <c r="Y522" s="4">
        <v>620</v>
      </c>
      <c r="Z522" s="4">
        <f t="shared" si="79"/>
        <v>0.05</v>
      </c>
      <c r="AA522" s="4" t="str">
        <f t="shared" si="80"/>
        <v>620:0.05,</v>
      </c>
    </row>
    <row r="523" spans="19:27">
      <c r="S523" s="4" t="str">
        <f t="shared" si="76"/>
        <v>s developed   developed dense</v>
      </c>
      <c r="T523" s="4">
        <v>621</v>
      </c>
      <c r="U523" s="4">
        <f t="shared" si="75"/>
        <v>50</v>
      </c>
      <c r="V523" s="4" t="str">
        <f t="shared" si="78"/>
        <v>621:50,</v>
      </c>
      <c r="X523" s="4" t="str">
        <f t="shared" si="77"/>
        <v>s developed   developed dense</v>
      </c>
      <c r="Y523" s="4">
        <v>621</v>
      </c>
      <c r="Z523" s="4">
        <f t="shared" si="79"/>
        <v>0.05</v>
      </c>
      <c r="AA523" s="4" t="str">
        <f t="shared" si="80"/>
        <v>621:0.05,</v>
      </c>
    </row>
    <row r="524" spans="19:27">
      <c r="S524" s="4" t="str">
        <f t="shared" si="76"/>
        <v>s developed   developed dense</v>
      </c>
      <c r="T524" s="4">
        <v>622</v>
      </c>
      <c r="U524" s="4">
        <f t="shared" si="75"/>
        <v>50</v>
      </c>
      <c r="V524" s="4" t="str">
        <f t="shared" si="78"/>
        <v>622:50,</v>
      </c>
      <c r="X524" s="4" t="str">
        <f t="shared" si="77"/>
        <v>s developed   developed dense</v>
      </c>
      <c r="Y524" s="4">
        <v>622</v>
      </c>
      <c r="Z524" s="4">
        <f t="shared" si="79"/>
        <v>0.05</v>
      </c>
      <c r="AA524" s="4" t="str">
        <f t="shared" si="80"/>
        <v>622:0.05,</v>
      </c>
    </row>
    <row r="525" spans="19:27">
      <c r="S525" s="4" t="str">
        <f t="shared" si="76"/>
        <v>s developed   developed dense</v>
      </c>
      <c r="T525" s="4">
        <v>623</v>
      </c>
      <c r="U525" s="4">
        <f t="shared" si="75"/>
        <v>50</v>
      </c>
      <c r="V525" s="4" t="str">
        <f t="shared" si="78"/>
        <v>623:50,</v>
      </c>
      <c r="X525" s="4" t="str">
        <f t="shared" si="77"/>
        <v>s developed   developed dense</v>
      </c>
      <c r="Y525" s="4">
        <v>623</v>
      </c>
      <c r="Z525" s="4">
        <f t="shared" si="79"/>
        <v>0.05</v>
      </c>
      <c r="AA525" s="4" t="str">
        <f t="shared" si="80"/>
        <v>623:0.05,</v>
      </c>
    </row>
    <row r="526" spans="19:27">
      <c r="S526" s="4" t="str">
        <f t="shared" si="76"/>
        <v>s developed   developed dense</v>
      </c>
      <c r="T526" s="4">
        <v>624</v>
      </c>
      <c r="U526" s="4">
        <f t="shared" si="75"/>
        <v>50</v>
      </c>
      <c r="V526" s="4" t="str">
        <f t="shared" si="78"/>
        <v>624:50,</v>
      </c>
      <c r="X526" s="4" t="str">
        <f t="shared" si="77"/>
        <v>s developed   developed dense</v>
      </c>
      <c r="Y526" s="4">
        <v>624</v>
      </c>
      <c r="Z526" s="4">
        <f t="shared" si="79"/>
        <v>0.05</v>
      </c>
      <c r="AA526" s="4" t="str">
        <f t="shared" si="80"/>
        <v>624:0.05,</v>
      </c>
    </row>
    <row r="527" spans="19:27">
      <c r="S527" s="4" t="str">
        <f t="shared" si="76"/>
        <v>s developed   developed dense</v>
      </c>
      <c r="T527" s="4">
        <v>625</v>
      </c>
      <c r="U527" s="4">
        <f t="shared" si="75"/>
        <v>50</v>
      </c>
      <c r="V527" s="4" t="str">
        <f t="shared" si="78"/>
        <v>625:50,</v>
      </c>
      <c r="X527" s="4" t="str">
        <f t="shared" si="77"/>
        <v>s developed   developed dense</v>
      </c>
      <c r="Y527" s="4">
        <v>625</v>
      </c>
      <c r="Z527" s="4">
        <f t="shared" si="79"/>
        <v>0.05</v>
      </c>
      <c r="AA527" s="4" t="str">
        <f t="shared" si="80"/>
        <v>625:0.05,</v>
      </c>
    </row>
    <row r="528" spans="19:27">
      <c r="S528" s="4" t="str">
        <f t="shared" si="76"/>
        <v>s developed   developed dense</v>
      </c>
      <c r="T528" s="4">
        <v>626</v>
      </c>
      <c r="U528" s="4">
        <f t="shared" si="75"/>
        <v>50</v>
      </c>
      <c r="V528" s="4" t="str">
        <f t="shared" si="78"/>
        <v>626:50,</v>
      </c>
      <c r="X528" s="4" t="str">
        <f t="shared" si="77"/>
        <v>s developed   developed dense</v>
      </c>
      <c r="Y528" s="4">
        <v>626</v>
      </c>
      <c r="Z528" s="4">
        <f t="shared" si="79"/>
        <v>0.05</v>
      </c>
      <c r="AA528" s="4" t="str">
        <f t="shared" si="80"/>
        <v>626:0.05,</v>
      </c>
    </row>
    <row r="529" spans="19:27">
      <c r="S529" s="4" t="str">
        <f t="shared" si="76"/>
        <v>s developed   developed dense</v>
      </c>
      <c r="T529" s="4">
        <v>627</v>
      </c>
      <c r="U529" s="4">
        <f t="shared" si="75"/>
        <v>50</v>
      </c>
      <c r="V529" s="4" t="str">
        <f t="shared" si="78"/>
        <v>627:50,</v>
      </c>
      <c r="X529" s="4" t="str">
        <f t="shared" si="77"/>
        <v>s developed   developed dense</v>
      </c>
      <c r="Y529" s="4">
        <v>627</v>
      </c>
      <c r="Z529" s="4">
        <f t="shared" si="79"/>
        <v>0.05</v>
      </c>
      <c r="AA529" s="4" t="str">
        <f t="shared" si="80"/>
        <v>627:0.05,</v>
      </c>
    </row>
    <row r="530" spans="19:27">
      <c r="S530" s="4" t="str">
        <f t="shared" si="76"/>
        <v>s developed   developed dense</v>
      </c>
      <c r="T530" s="4">
        <v>628</v>
      </c>
      <c r="U530" s="4">
        <f t="shared" si="75"/>
        <v>50</v>
      </c>
      <c r="V530" s="4" t="str">
        <f t="shared" si="78"/>
        <v>628:50,</v>
      </c>
      <c r="X530" s="4" t="str">
        <f t="shared" si="77"/>
        <v>s developed   developed dense</v>
      </c>
      <c r="Y530" s="4">
        <v>628</v>
      </c>
      <c r="Z530" s="4">
        <f t="shared" si="79"/>
        <v>0.05</v>
      </c>
      <c r="AA530" s="4" t="str">
        <f t="shared" si="80"/>
        <v>628:0.05,</v>
      </c>
    </row>
    <row r="531" spans="19:27">
      <c r="S531" s="4" t="str">
        <f t="shared" si="76"/>
        <v>s developed   developed dense</v>
      </c>
      <c r="T531" s="4">
        <v>629</v>
      </c>
      <c r="U531" s="4">
        <f t="shared" si="75"/>
        <v>50</v>
      </c>
      <c r="V531" s="4" t="str">
        <f t="shared" si="78"/>
        <v>629:50,</v>
      </c>
      <c r="X531" s="4" t="str">
        <f t="shared" si="77"/>
        <v>s developed   developed dense</v>
      </c>
      <c r="Y531" s="4">
        <v>629</v>
      </c>
      <c r="Z531" s="4">
        <f t="shared" si="79"/>
        <v>0.05</v>
      </c>
      <c r="AA531" s="4" t="str">
        <f t="shared" si="80"/>
        <v>629:0.05,</v>
      </c>
    </row>
    <row r="532" spans="19:27">
      <c r="S532" s="4" t="str">
        <f t="shared" si="76"/>
        <v>s developed   developed dense</v>
      </c>
      <c r="T532" s="4">
        <v>630</v>
      </c>
      <c r="U532" s="4">
        <f t="shared" si="75"/>
        <v>50</v>
      </c>
      <c r="V532" s="4" t="str">
        <f t="shared" si="78"/>
        <v>630:50,</v>
      </c>
      <c r="X532" s="4" t="str">
        <f t="shared" si="77"/>
        <v>s developed   developed dense</v>
      </c>
      <c r="Y532" s="4">
        <v>630</v>
      </c>
      <c r="Z532" s="4">
        <f t="shared" si="79"/>
        <v>0.05</v>
      </c>
      <c r="AA532" s="4" t="str">
        <f t="shared" si="80"/>
        <v>630:0.05,</v>
      </c>
    </row>
    <row r="533" spans="19:27">
      <c r="S533" s="4" t="str">
        <f t="shared" si="76"/>
        <v>s developed   developed dense</v>
      </c>
      <c r="T533" s="4">
        <v>631</v>
      </c>
      <c r="U533" s="4">
        <f t="shared" si="75"/>
        <v>50</v>
      </c>
      <c r="V533" s="4" t="str">
        <f t="shared" si="78"/>
        <v>631:50,</v>
      </c>
      <c r="X533" s="4" t="str">
        <f t="shared" si="77"/>
        <v>s developed   developed dense</v>
      </c>
      <c r="Y533" s="4">
        <v>631</v>
      </c>
      <c r="Z533" s="4">
        <f t="shared" si="79"/>
        <v>0.05</v>
      </c>
      <c r="AA533" s="4" t="str">
        <f t="shared" si="80"/>
        <v>631:0.05,</v>
      </c>
    </row>
    <row r="534" spans="19:27">
      <c r="S534" s="4" t="str">
        <f t="shared" si="76"/>
        <v>s developed   developed dense</v>
      </c>
      <c r="T534" s="4">
        <v>632</v>
      </c>
      <c r="U534" s="4">
        <f t="shared" si="75"/>
        <v>50</v>
      </c>
      <c r="V534" s="4" t="str">
        <f t="shared" si="78"/>
        <v>632:50,</v>
      </c>
      <c r="X534" s="4" t="str">
        <f t="shared" si="77"/>
        <v>s developed   developed dense</v>
      </c>
      <c r="Y534" s="4">
        <v>632</v>
      </c>
      <c r="Z534" s="4">
        <f t="shared" si="79"/>
        <v>0.05</v>
      </c>
      <c r="AA534" s="4" t="str">
        <f t="shared" si="80"/>
        <v>632:0.05,</v>
      </c>
    </row>
    <row r="535" spans="19:27">
      <c r="S535" s="4" t="str">
        <f t="shared" si="76"/>
        <v>s developed   developed dense</v>
      </c>
      <c r="T535" s="4">
        <v>633</v>
      </c>
      <c r="U535" s="4">
        <f t="shared" si="75"/>
        <v>50</v>
      </c>
      <c r="V535" s="4" t="str">
        <f t="shared" si="78"/>
        <v>633:50,</v>
      </c>
      <c r="X535" s="4" t="str">
        <f t="shared" si="77"/>
        <v>s developed   developed dense</v>
      </c>
      <c r="Y535" s="4">
        <v>633</v>
      </c>
      <c r="Z535" s="4">
        <f t="shared" si="79"/>
        <v>0.05</v>
      </c>
      <c r="AA535" s="4" t="str">
        <f t="shared" si="80"/>
        <v>633:0.05,</v>
      </c>
    </row>
    <row r="536" spans="19:27">
      <c r="S536" s="4" t="str">
        <f t="shared" si="76"/>
        <v>s developed   developed dense</v>
      </c>
      <c r="T536" s="4">
        <v>634</v>
      </c>
      <c r="U536" s="4">
        <f t="shared" si="75"/>
        <v>50</v>
      </c>
      <c r="V536" s="4" t="str">
        <f t="shared" si="78"/>
        <v>634:50,</v>
      </c>
      <c r="X536" s="4" t="str">
        <f t="shared" si="77"/>
        <v>s developed   developed dense</v>
      </c>
      <c r="Y536" s="4">
        <v>634</v>
      </c>
      <c r="Z536" s="4">
        <f t="shared" si="79"/>
        <v>0.05</v>
      </c>
      <c r="AA536" s="4" t="str">
        <f t="shared" si="80"/>
        <v>634:0.05,</v>
      </c>
    </row>
    <row r="537" spans="19:27">
      <c r="S537" s="4" t="str">
        <f t="shared" si="76"/>
        <v>s developed   developed dense</v>
      </c>
      <c r="T537" s="4">
        <v>635</v>
      </c>
      <c r="U537" s="4">
        <f t="shared" si="75"/>
        <v>50</v>
      </c>
      <c r="V537" s="4" t="str">
        <f t="shared" si="78"/>
        <v>635:50,</v>
      </c>
      <c r="X537" s="4" t="str">
        <f t="shared" si="77"/>
        <v>s developed   developed dense</v>
      </c>
      <c r="Y537" s="4">
        <v>635</v>
      </c>
      <c r="Z537" s="4">
        <f t="shared" si="79"/>
        <v>0.05</v>
      </c>
      <c r="AA537" s="4" t="str">
        <f t="shared" si="80"/>
        <v>635:0.05,</v>
      </c>
    </row>
    <row r="538" spans="19:27">
      <c r="S538" s="4" t="str">
        <f t="shared" si="76"/>
        <v>s developed   developed dense</v>
      </c>
      <c r="T538" s="4">
        <v>636</v>
      </c>
      <c r="U538" s="4">
        <f t="shared" si="75"/>
        <v>50</v>
      </c>
      <c r="V538" s="4" t="str">
        <f t="shared" si="78"/>
        <v>636:50,</v>
      </c>
      <c r="X538" s="4" t="str">
        <f t="shared" si="77"/>
        <v>s developed   developed dense</v>
      </c>
      <c r="Y538" s="4">
        <v>636</v>
      </c>
      <c r="Z538" s="4">
        <f t="shared" si="79"/>
        <v>0.05</v>
      </c>
      <c r="AA538" s="4" t="str">
        <f t="shared" si="80"/>
        <v>636:0.05,</v>
      </c>
    </row>
    <row r="539" spans="19:27">
      <c r="S539" s="4" t="str">
        <f t="shared" si="76"/>
        <v>s developed   developed dense</v>
      </c>
      <c r="T539" s="4">
        <v>637</v>
      </c>
      <c r="U539" s="4">
        <f t="shared" si="75"/>
        <v>50</v>
      </c>
      <c r="V539" s="4" t="str">
        <f t="shared" si="78"/>
        <v>637:50,</v>
      </c>
      <c r="X539" s="4" t="str">
        <f t="shared" si="77"/>
        <v>s developed   developed dense</v>
      </c>
      <c r="Y539" s="4">
        <v>637</v>
      </c>
      <c r="Z539" s="4">
        <f t="shared" si="79"/>
        <v>0.05</v>
      </c>
      <c r="AA539" s="4" t="str">
        <f t="shared" si="80"/>
        <v>637:0.05,</v>
      </c>
    </row>
    <row r="540" spans="19:27">
      <c r="S540" s="4" t="str">
        <f t="shared" si="76"/>
        <v>s developed   developed dense</v>
      </c>
      <c r="T540" s="4">
        <v>638</v>
      </c>
      <c r="U540" s="4">
        <f t="shared" si="75"/>
        <v>50</v>
      </c>
      <c r="V540" s="4" t="str">
        <f t="shared" si="78"/>
        <v>638:50,</v>
      </c>
      <c r="X540" s="4" t="str">
        <f t="shared" si="77"/>
        <v>s developed   developed dense</v>
      </c>
      <c r="Y540" s="4">
        <v>638</v>
      </c>
      <c r="Z540" s="4">
        <f t="shared" si="79"/>
        <v>0.05</v>
      </c>
      <c r="AA540" s="4" t="str">
        <f t="shared" si="80"/>
        <v>638:0.05,</v>
      </c>
    </row>
    <row r="541" spans="19:27">
      <c r="S541" s="4" t="str">
        <f t="shared" si="76"/>
        <v>s developed   developed dense</v>
      </c>
      <c r="T541" s="4">
        <v>639</v>
      </c>
      <c r="U541" s="4">
        <f t="shared" si="75"/>
        <v>50</v>
      </c>
      <c r="V541" s="4" t="str">
        <f t="shared" si="78"/>
        <v>639:50,</v>
      </c>
      <c r="X541" s="4" t="str">
        <f t="shared" si="77"/>
        <v>s developed   developed dense</v>
      </c>
      <c r="Y541" s="4">
        <v>639</v>
      </c>
      <c r="Z541" s="4">
        <f t="shared" si="79"/>
        <v>0.05</v>
      </c>
      <c r="AA541" s="4" t="str">
        <f t="shared" si="80"/>
        <v>639:0.05,</v>
      </c>
    </row>
    <row r="542" spans="19:27">
      <c r="S542" s="4" t="str">
        <f t="shared" si="76"/>
        <v>s developed   developed dense</v>
      </c>
      <c r="T542" s="4">
        <v>640</v>
      </c>
      <c r="U542" s="4">
        <f t="shared" si="75"/>
        <v>50</v>
      </c>
      <c r="V542" s="4" t="str">
        <f t="shared" si="78"/>
        <v>640:50,</v>
      </c>
      <c r="X542" s="4" t="str">
        <f t="shared" si="77"/>
        <v>s developed   developed dense</v>
      </c>
      <c r="Y542" s="4">
        <v>640</v>
      </c>
      <c r="Z542" s="4">
        <f t="shared" si="79"/>
        <v>0.05</v>
      </c>
      <c r="AA542" s="4" t="str">
        <f t="shared" si="80"/>
        <v>640:0.05,</v>
      </c>
    </row>
    <row r="543" spans="19:27">
      <c r="S543" s="4" t="str">
        <f t="shared" si="76"/>
        <v>s developed   developed dense</v>
      </c>
      <c r="T543" s="4">
        <v>641</v>
      </c>
      <c r="U543" s="4">
        <f t="shared" si="75"/>
        <v>50</v>
      </c>
      <c r="V543" s="4" t="str">
        <f t="shared" si="78"/>
        <v>641:50,</v>
      </c>
      <c r="X543" s="4" t="str">
        <f t="shared" si="77"/>
        <v>s developed   developed dense</v>
      </c>
      <c r="Y543" s="4">
        <v>641</v>
      </c>
      <c r="Z543" s="4">
        <f t="shared" si="79"/>
        <v>0.05</v>
      </c>
      <c r="AA543" s="4" t="str">
        <f t="shared" si="80"/>
        <v>641:0.05,</v>
      </c>
    </row>
    <row r="544" spans="19:27">
      <c r="S544" s="4" t="str">
        <f t="shared" si="76"/>
        <v>s developed   developed dense</v>
      </c>
      <c r="T544" s="4">
        <v>642</v>
      </c>
      <c r="U544" s="4">
        <f t="shared" si="75"/>
        <v>50</v>
      </c>
      <c r="V544" s="4" t="str">
        <f t="shared" si="78"/>
        <v>642:50,</v>
      </c>
      <c r="X544" s="4" t="str">
        <f t="shared" si="77"/>
        <v>s developed   developed dense</v>
      </c>
      <c r="Y544" s="4">
        <v>642</v>
      </c>
      <c r="Z544" s="4">
        <f t="shared" si="79"/>
        <v>0.05</v>
      </c>
      <c r="AA544" s="4" t="str">
        <f t="shared" si="80"/>
        <v>642:0.05,</v>
      </c>
    </row>
    <row r="545" spans="19:27">
      <c r="S545" s="4" t="str">
        <f t="shared" si="76"/>
        <v>s developed   developed dense</v>
      </c>
      <c r="T545" s="4">
        <v>643</v>
      </c>
      <c r="U545" s="4">
        <f t="shared" si="75"/>
        <v>50</v>
      </c>
      <c r="V545" s="4" t="str">
        <f t="shared" si="78"/>
        <v>643:50,</v>
      </c>
      <c r="X545" s="4" t="str">
        <f t="shared" si="77"/>
        <v>s developed   developed dense</v>
      </c>
      <c r="Y545" s="4">
        <v>643</v>
      </c>
      <c r="Z545" s="4">
        <f t="shared" si="79"/>
        <v>0.05</v>
      </c>
      <c r="AA545" s="4" t="str">
        <f t="shared" si="80"/>
        <v>643:0.05,</v>
      </c>
    </row>
    <row r="546" spans="19:27">
      <c r="S546" s="4" t="str">
        <f t="shared" si="76"/>
        <v>s developed   developed dense</v>
      </c>
      <c r="T546" s="4">
        <v>644</v>
      </c>
      <c r="U546" s="4">
        <f t="shared" si="75"/>
        <v>50</v>
      </c>
      <c r="V546" s="4" t="str">
        <f t="shared" si="78"/>
        <v>644:50,</v>
      </c>
      <c r="X546" s="4" t="str">
        <f t="shared" si="77"/>
        <v>s developed   developed dense</v>
      </c>
      <c r="Y546" s="4">
        <v>644</v>
      </c>
      <c r="Z546" s="4">
        <f t="shared" si="79"/>
        <v>0.05</v>
      </c>
      <c r="AA546" s="4" t="str">
        <f t="shared" si="80"/>
        <v>644:0.05,</v>
      </c>
    </row>
    <row r="547" spans="19:27">
      <c r="S547" s="4" t="str">
        <f t="shared" si="76"/>
        <v>s developed   developed dense</v>
      </c>
      <c r="T547" s="4">
        <v>645</v>
      </c>
      <c r="U547" s="4">
        <f t="shared" si="75"/>
        <v>50</v>
      </c>
      <c r="V547" s="4" t="str">
        <f t="shared" si="78"/>
        <v>645:50,</v>
      </c>
      <c r="X547" s="4" t="str">
        <f t="shared" si="77"/>
        <v>s developed   developed dense</v>
      </c>
      <c r="Y547" s="4">
        <v>645</v>
      </c>
      <c r="Z547" s="4">
        <f t="shared" si="79"/>
        <v>0.05</v>
      </c>
      <c r="AA547" s="4" t="str">
        <f t="shared" si="80"/>
        <v>645:0.05,</v>
      </c>
    </row>
    <row r="548" spans="19:27">
      <c r="S548" s="4" t="str">
        <f t="shared" si="76"/>
        <v>s developed   developed dense</v>
      </c>
      <c r="T548" s="4">
        <v>646</v>
      </c>
      <c r="U548" s="4">
        <f t="shared" si="75"/>
        <v>50</v>
      </c>
      <c r="V548" s="4" t="str">
        <f t="shared" si="78"/>
        <v>646:50,</v>
      </c>
      <c r="X548" s="4" t="str">
        <f t="shared" si="77"/>
        <v>s developed   developed dense</v>
      </c>
      <c r="Y548" s="4">
        <v>646</v>
      </c>
      <c r="Z548" s="4">
        <f t="shared" si="79"/>
        <v>0.05</v>
      </c>
      <c r="AA548" s="4" t="str">
        <f t="shared" si="80"/>
        <v>646:0.05,</v>
      </c>
    </row>
    <row r="549" spans="19:27">
      <c r="S549" s="4" t="str">
        <f t="shared" si="76"/>
        <v>s developed   developed dense</v>
      </c>
      <c r="T549" s="4">
        <v>647</v>
      </c>
      <c r="U549" s="4">
        <f t="shared" si="75"/>
        <v>50</v>
      </c>
      <c r="V549" s="4" t="str">
        <f t="shared" si="78"/>
        <v>647:50,</v>
      </c>
      <c r="X549" s="4" t="str">
        <f t="shared" si="77"/>
        <v>s developed   developed dense</v>
      </c>
      <c r="Y549" s="4">
        <v>647</v>
      </c>
      <c r="Z549" s="4">
        <f t="shared" si="79"/>
        <v>0.05</v>
      </c>
      <c r="AA549" s="4" t="str">
        <f t="shared" si="80"/>
        <v>647:0.05,</v>
      </c>
    </row>
    <row r="550" spans="19:27">
      <c r="S550" s="4" t="str">
        <f t="shared" si="76"/>
        <v>s developed   developed dense</v>
      </c>
      <c r="T550" s="4">
        <v>648</v>
      </c>
      <c r="U550" s="4">
        <f t="shared" si="75"/>
        <v>50</v>
      </c>
      <c r="V550" s="4" t="str">
        <f t="shared" si="78"/>
        <v>648:50,</v>
      </c>
      <c r="X550" s="4" t="str">
        <f t="shared" si="77"/>
        <v>s developed   developed dense</v>
      </c>
      <c r="Y550" s="4">
        <v>648</v>
      </c>
      <c r="Z550" s="4">
        <f t="shared" si="79"/>
        <v>0.05</v>
      </c>
      <c r="AA550" s="4" t="str">
        <f t="shared" si="80"/>
        <v>648:0.05,</v>
      </c>
    </row>
    <row r="551" spans="19:27">
      <c r="S551" s="4" t="str">
        <f t="shared" si="76"/>
        <v>s developed   developed dense</v>
      </c>
      <c r="T551" s="4">
        <v>649</v>
      </c>
      <c r="U551" s="4">
        <f t="shared" si="75"/>
        <v>50</v>
      </c>
      <c r="V551" s="4" t="str">
        <f t="shared" si="78"/>
        <v>649:50,</v>
      </c>
      <c r="X551" s="4" t="str">
        <f t="shared" si="77"/>
        <v>s developed   developed dense</v>
      </c>
      <c r="Y551" s="4">
        <v>649</v>
      </c>
      <c r="Z551" s="4">
        <f t="shared" si="79"/>
        <v>0.05</v>
      </c>
      <c r="AA551" s="4" t="str">
        <f t="shared" si="80"/>
        <v>649:0.05,</v>
      </c>
    </row>
    <row r="552" spans="19:27">
      <c r="S552" s="4" t="str">
        <f t="shared" si="76"/>
        <v>s developed   developed dense</v>
      </c>
      <c r="T552" s="4">
        <v>650</v>
      </c>
      <c r="U552" s="4">
        <f t="shared" si="75"/>
        <v>50</v>
      </c>
      <c r="V552" s="4" t="str">
        <f t="shared" si="78"/>
        <v>650:50,</v>
      </c>
      <c r="X552" s="4" t="str">
        <f t="shared" si="77"/>
        <v>s developed   developed dense</v>
      </c>
      <c r="Y552" s="4">
        <v>650</v>
      </c>
      <c r="Z552" s="4">
        <f t="shared" si="79"/>
        <v>0.05</v>
      </c>
      <c r="AA552" s="4" t="str">
        <f t="shared" si="80"/>
        <v>650:0.05,</v>
      </c>
    </row>
    <row r="553" spans="19:27">
      <c r="S553" s="4" t="str">
        <f t="shared" si="76"/>
        <v>s developed   developed dense</v>
      </c>
      <c r="T553" s="4">
        <v>651</v>
      </c>
      <c r="U553" s="4">
        <f t="shared" si="75"/>
        <v>50</v>
      </c>
      <c r="V553" s="4" t="str">
        <f t="shared" si="78"/>
        <v>651:50,</v>
      </c>
      <c r="X553" s="4" t="str">
        <f t="shared" si="77"/>
        <v>s developed   developed dense</v>
      </c>
      <c r="Y553" s="4">
        <v>651</v>
      </c>
      <c r="Z553" s="4">
        <f t="shared" si="79"/>
        <v>0.05</v>
      </c>
      <c r="AA553" s="4" t="str">
        <f t="shared" si="80"/>
        <v>651:0.05,</v>
      </c>
    </row>
    <row r="554" spans="19:27">
      <c r="S554" s="4" t="str">
        <f t="shared" si="76"/>
        <v>s developed   developed dense</v>
      </c>
      <c r="T554" s="4">
        <v>652</v>
      </c>
      <c r="U554" s="4">
        <f t="shared" si="75"/>
        <v>50</v>
      </c>
      <c r="V554" s="4" t="str">
        <f t="shared" si="78"/>
        <v>652:50,</v>
      </c>
      <c r="X554" s="4" t="str">
        <f t="shared" si="77"/>
        <v>s developed   developed dense</v>
      </c>
      <c r="Y554" s="4">
        <v>652</v>
      </c>
      <c r="Z554" s="4">
        <f t="shared" si="79"/>
        <v>0.05</v>
      </c>
      <c r="AA554" s="4" t="str">
        <f t="shared" si="80"/>
        <v>652:0.05,</v>
      </c>
    </row>
    <row r="555" spans="19:27">
      <c r="S555" s="4" t="str">
        <f t="shared" si="76"/>
        <v>s developed   developed dense</v>
      </c>
      <c r="T555" s="4">
        <v>653</v>
      </c>
      <c r="U555" s="4">
        <f t="shared" si="75"/>
        <v>50</v>
      </c>
      <c r="V555" s="4" t="str">
        <f t="shared" si="78"/>
        <v>653:50,</v>
      </c>
      <c r="X555" s="4" t="str">
        <f t="shared" si="77"/>
        <v>s developed   developed dense</v>
      </c>
      <c r="Y555" s="4">
        <v>653</v>
      </c>
      <c r="Z555" s="4">
        <f t="shared" si="79"/>
        <v>0.05</v>
      </c>
      <c r="AA555" s="4" t="str">
        <f t="shared" si="80"/>
        <v>653:0.05,</v>
      </c>
    </row>
    <row r="556" spans="19:27">
      <c r="S556" s="4" t="str">
        <f t="shared" si="76"/>
        <v>s developed   developed dense</v>
      </c>
      <c r="T556" s="4">
        <v>654</v>
      </c>
      <c r="U556" s="4">
        <f t="shared" si="75"/>
        <v>50</v>
      </c>
      <c r="V556" s="4" t="str">
        <f t="shared" si="78"/>
        <v>654:50,</v>
      </c>
      <c r="X556" s="4" t="str">
        <f t="shared" si="77"/>
        <v>s developed   developed dense</v>
      </c>
      <c r="Y556" s="4">
        <v>654</v>
      </c>
      <c r="Z556" s="4">
        <f t="shared" si="79"/>
        <v>0.05</v>
      </c>
      <c r="AA556" s="4" t="str">
        <f t="shared" si="80"/>
        <v>654:0.05,</v>
      </c>
    </row>
    <row r="557" spans="19:27">
      <c r="S557" s="4" t="str">
        <f t="shared" si="76"/>
        <v>s developed   developed dense</v>
      </c>
      <c r="T557" s="4">
        <v>655</v>
      </c>
      <c r="U557" s="4">
        <f t="shared" si="75"/>
        <v>50</v>
      </c>
      <c r="V557" s="4" t="str">
        <f t="shared" si="78"/>
        <v>655:50,</v>
      </c>
      <c r="X557" s="4" t="str">
        <f t="shared" si="77"/>
        <v>s developed   developed dense</v>
      </c>
      <c r="Y557" s="4">
        <v>655</v>
      </c>
      <c r="Z557" s="4">
        <f t="shared" si="79"/>
        <v>0.05</v>
      </c>
      <c r="AA557" s="4" t="str">
        <f t="shared" si="80"/>
        <v>655:0.05,</v>
      </c>
    </row>
    <row r="558" spans="19:27">
      <c r="S558" s="4" t="str">
        <f t="shared" si="76"/>
        <v>s developed   developed dense</v>
      </c>
      <c r="T558" s="4">
        <v>656</v>
      </c>
      <c r="U558" s="4">
        <f t="shared" si="75"/>
        <v>50</v>
      </c>
      <c r="V558" s="4" t="str">
        <f t="shared" si="78"/>
        <v>656:50,</v>
      </c>
      <c r="X558" s="4" t="str">
        <f t="shared" si="77"/>
        <v>s developed   developed dense</v>
      </c>
      <c r="Y558" s="4">
        <v>656</v>
      </c>
      <c r="Z558" s="4">
        <f t="shared" si="79"/>
        <v>0.05</v>
      </c>
      <c r="AA558" s="4" t="str">
        <f t="shared" si="80"/>
        <v>656:0.05,</v>
      </c>
    </row>
    <row r="559" spans="19:27">
      <c r="S559" s="4" t="str">
        <f t="shared" si="76"/>
        <v>s developed   developed dense</v>
      </c>
      <c r="T559" s="4">
        <v>657</v>
      </c>
      <c r="U559" s="4">
        <f t="shared" si="75"/>
        <v>50</v>
      </c>
      <c r="V559" s="4" t="str">
        <f t="shared" si="78"/>
        <v>657:50,</v>
      </c>
      <c r="X559" s="4" t="str">
        <f t="shared" si="77"/>
        <v>s developed   developed dense</v>
      </c>
      <c r="Y559" s="4">
        <v>657</v>
      </c>
      <c r="Z559" s="4">
        <f t="shared" si="79"/>
        <v>0.05</v>
      </c>
      <c r="AA559" s="4" t="str">
        <f t="shared" si="80"/>
        <v>657:0.05,</v>
      </c>
    </row>
    <row r="560" spans="19:27">
      <c r="S560" s="4" t="str">
        <f t="shared" si="76"/>
        <v>s developed   developed dense</v>
      </c>
      <c r="T560" s="4">
        <v>658</v>
      </c>
      <c r="U560" s="4">
        <f t="shared" si="75"/>
        <v>50</v>
      </c>
      <c r="V560" s="4" t="str">
        <f t="shared" si="78"/>
        <v>658:50,</v>
      </c>
      <c r="X560" s="4" t="str">
        <f t="shared" si="77"/>
        <v>s developed   developed dense</v>
      </c>
      <c r="Y560" s="4">
        <v>658</v>
      </c>
      <c r="Z560" s="4">
        <f t="shared" si="79"/>
        <v>0.05</v>
      </c>
      <c r="AA560" s="4" t="str">
        <f t="shared" si="80"/>
        <v>658:0.05,</v>
      </c>
    </row>
    <row r="561" spans="19:27">
      <c r="S561" s="4" t="str">
        <f t="shared" si="76"/>
        <v>s developed   developed dense</v>
      </c>
      <c r="T561" s="4">
        <v>659</v>
      </c>
      <c r="U561" s="4">
        <f t="shared" ref="U561:U601" si="81">LOOKUP(S561,$E$16:$E$34,$N$16:$N$34)</f>
        <v>50</v>
      </c>
      <c r="V561" s="4" t="str">
        <f t="shared" si="78"/>
        <v>659:50,</v>
      </c>
      <c r="X561" s="4" t="str">
        <f t="shared" si="77"/>
        <v>s developed   developed dense</v>
      </c>
      <c r="Y561" s="4">
        <v>659</v>
      </c>
      <c r="Z561" s="4">
        <f t="shared" si="79"/>
        <v>0.05</v>
      </c>
      <c r="AA561" s="4" t="str">
        <f t="shared" si="80"/>
        <v>659:0.05,</v>
      </c>
    </row>
    <row r="562" spans="19:27">
      <c r="S562" s="4" t="str">
        <f t="shared" si="76"/>
        <v>s developed   developed dense</v>
      </c>
      <c r="T562" s="4">
        <v>660</v>
      </c>
      <c r="U562" s="4">
        <f t="shared" si="81"/>
        <v>50</v>
      </c>
      <c r="V562" s="4" t="str">
        <f t="shared" si="78"/>
        <v>660:50,</v>
      </c>
      <c r="X562" s="4" t="str">
        <f t="shared" si="77"/>
        <v>s developed   developed dense</v>
      </c>
      <c r="Y562" s="4">
        <v>660</v>
      </c>
      <c r="Z562" s="4">
        <f t="shared" si="79"/>
        <v>0.05</v>
      </c>
      <c r="AA562" s="4" t="str">
        <f t="shared" si="80"/>
        <v>660:0.05,</v>
      </c>
    </row>
    <row r="563" spans="19:27">
      <c r="S563" s="4" t="str">
        <f t="shared" si="76"/>
        <v>s developed   developed dense</v>
      </c>
      <c r="T563" s="4">
        <v>661</v>
      </c>
      <c r="U563" s="4">
        <f t="shared" si="81"/>
        <v>50</v>
      </c>
      <c r="V563" s="4" t="str">
        <f t="shared" si="78"/>
        <v>661:50,</v>
      </c>
      <c r="X563" s="4" t="str">
        <f t="shared" si="77"/>
        <v>s developed   developed dense</v>
      </c>
      <c r="Y563" s="4">
        <v>661</v>
      </c>
      <c r="Z563" s="4">
        <f t="shared" si="79"/>
        <v>0.05</v>
      </c>
      <c r="AA563" s="4" t="str">
        <f t="shared" si="80"/>
        <v>661:0.05,</v>
      </c>
    </row>
    <row r="564" spans="19:27">
      <c r="S564" s="4" t="str">
        <f t="shared" si="76"/>
        <v>s developed   developed dense</v>
      </c>
      <c r="T564" s="4">
        <v>662</v>
      </c>
      <c r="U564" s="4">
        <f t="shared" si="81"/>
        <v>50</v>
      </c>
      <c r="V564" s="4" t="str">
        <f t="shared" si="78"/>
        <v>662:50,</v>
      </c>
      <c r="X564" s="4" t="str">
        <f t="shared" si="77"/>
        <v>s developed   developed dense</v>
      </c>
      <c r="Y564" s="4">
        <v>662</v>
      </c>
      <c r="Z564" s="4">
        <f t="shared" si="79"/>
        <v>0.05</v>
      </c>
      <c r="AA564" s="4" t="str">
        <f t="shared" si="80"/>
        <v>662:0.05,</v>
      </c>
    </row>
    <row r="565" spans="19:27">
      <c r="S565" s="4" t="str">
        <f t="shared" si="76"/>
        <v>s developed   developed dense</v>
      </c>
      <c r="T565" s="4">
        <v>663</v>
      </c>
      <c r="U565" s="4">
        <f t="shared" si="81"/>
        <v>50</v>
      </c>
      <c r="V565" s="4" t="str">
        <f t="shared" si="78"/>
        <v>663:50,</v>
      </c>
      <c r="X565" s="4" t="str">
        <f t="shared" si="77"/>
        <v>s developed   developed dense</v>
      </c>
      <c r="Y565" s="4">
        <v>663</v>
      </c>
      <c r="Z565" s="4">
        <f t="shared" si="79"/>
        <v>0.05</v>
      </c>
      <c r="AA565" s="4" t="str">
        <f t="shared" si="80"/>
        <v>663:0.05,</v>
      </c>
    </row>
    <row r="566" spans="19:27">
      <c r="S566" s="4" t="str">
        <f t="shared" si="76"/>
        <v>s developed   developed dense</v>
      </c>
      <c r="T566" s="4">
        <v>664</v>
      </c>
      <c r="U566" s="4">
        <f t="shared" si="81"/>
        <v>50</v>
      </c>
      <c r="V566" s="4" t="str">
        <f t="shared" si="78"/>
        <v>664:50,</v>
      </c>
      <c r="X566" s="4" t="str">
        <f t="shared" si="77"/>
        <v>s developed   developed dense</v>
      </c>
      <c r="Y566" s="4">
        <v>664</v>
      </c>
      <c r="Z566" s="4">
        <f t="shared" si="79"/>
        <v>0.05</v>
      </c>
      <c r="AA566" s="4" t="str">
        <f t="shared" si="80"/>
        <v>664:0.05,</v>
      </c>
    </row>
    <row r="567" spans="19:27">
      <c r="S567" s="4" t="str">
        <f t="shared" ref="S567:S601" si="82">CONCATENATE($C$34," ",$D$34)</f>
        <v>s developed   developed dense</v>
      </c>
      <c r="T567" s="4">
        <v>665</v>
      </c>
      <c r="U567" s="4">
        <f t="shared" si="81"/>
        <v>50</v>
      </c>
      <c r="V567" s="4" t="str">
        <f t="shared" si="78"/>
        <v>665:50,</v>
      </c>
      <c r="X567" s="4" t="str">
        <f t="shared" ref="X567:X601" si="83">CONCATENATE($C$34," ",$D$34)</f>
        <v>s developed   developed dense</v>
      </c>
      <c r="Y567" s="4">
        <v>665</v>
      </c>
      <c r="Z567" s="4">
        <f t="shared" si="79"/>
        <v>0.05</v>
      </c>
      <c r="AA567" s="4" t="str">
        <f t="shared" si="80"/>
        <v>665:0.05,</v>
      </c>
    </row>
    <row r="568" spans="19:27">
      <c r="S568" s="4" t="str">
        <f t="shared" si="82"/>
        <v>s developed   developed dense</v>
      </c>
      <c r="T568" s="4">
        <v>666</v>
      </c>
      <c r="U568" s="4">
        <f t="shared" si="81"/>
        <v>50</v>
      </c>
      <c r="V568" s="4" t="str">
        <f t="shared" si="78"/>
        <v>666:50,</v>
      </c>
      <c r="X568" s="4" t="str">
        <f t="shared" si="83"/>
        <v>s developed   developed dense</v>
      </c>
      <c r="Y568" s="4">
        <v>666</v>
      </c>
      <c r="Z568" s="4">
        <f t="shared" si="79"/>
        <v>0.05</v>
      </c>
      <c r="AA568" s="4" t="str">
        <f t="shared" si="80"/>
        <v>666:0.05,</v>
      </c>
    </row>
    <row r="569" spans="19:27">
      <c r="S569" s="4" t="str">
        <f t="shared" si="82"/>
        <v>s developed   developed dense</v>
      </c>
      <c r="T569" s="4">
        <v>667</v>
      </c>
      <c r="U569" s="4">
        <f t="shared" si="81"/>
        <v>50</v>
      </c>
      <c r="V569" s="4" t="str">
        <f t="shared" si="78"/>
        <v>667:50,</v>
      </c>
      <c r="X569" s="4" t="str">
        <f t="shared" si="83"/>
        <v>s developed   developed dense</v>
      </c>
      <c r="Y569" s="4">
        <v>667</v>
      </c>
      <c r="Z569" s="4">
        <f t="shared" si="79"/>
        <v>0.05</v>
      </c>
      <c r="AA569" s="4" t="str">
        <f t="shared" si="80"/>
        <v>667:0.05,</v>
      </c>
    </row>
    <row r="570" spans="19:27">
      <c r="S570" s="4" t="str">
        <f t="shared" si="82"/>
        <v>s developed   developed dense</v>
      </c>
      <c r="T570" s="4">
        <v>668</v>
      </c>
      <c r="U570" s="4">
        <f t="shared" si="81"/>
        <v>50</v>
      </c>
      <c r="V570" s="4" t="str">
        <f t="shared" si="78"/>
        <v>668:50,</v>
      </c>
      <c r="X570" s="4" t="str">
        <f t="shared" si="83"/>
        <v>s developed   developed dense</v>
      </c>
      <c r="Y570" s="4">
        <v>668</v>
      </c>
      <c r="Z570" s="4">
        <f t="shared" si="79"/>
        <v>0.05</v>
      </c>
      <c r="AA570" s="4" t="str">
        <f t="shared" si="80"/>
        <v>668:0.05,</v>
      </c>
    </row>
    <row r="571" spans="19:27">
      <c r="S571" s="4" t="str">
        <f t="shared" si="82"/>
        <v>s developed   developed dense</v>
      </c>
      <c r="T571" s="4">
        <v>669</v>
      </c>
      <c r="U571" s="4">
        <f t="shared" si="81"/>
        <v>50</v>
      </c>
      <c r="V571" s="4" t="str">
        <f t="shared" si="78"/>
        <v>669:50,</v>
      </c>
      <c r="X571" s="4" t="str">
        <f t="shared" si="83"/>
        <v>s developed   developed dense</v>
      </c>
      <c r="Y571" s="4">
        <v>669</v>
      </c>
      <c r="Z571" s="4">
        <f t="shared" si="79"/>
        <v>0.05</v>
      </c>
      <c r="AA571" s="4" t="str">
        <f t="shared" si="80"/>
        <v>669:0.05,</v>
      </c>
    </row>
    <row r="572" spans="19:27">
      <c r="S572" s="4" t="str">
        <f t="shared" si="82"/>
        <v>s developed   developed dense</v>
      </c>
      <c r="T572" s="4">
        <v>670</v>
      </c>
      <c r="U572" s="4">
        <f t="shared" si="81"/>
        <v>50</v>
      </c>
      <c r="V572" s="4" t="str">
        <f t="shared" si="78"/>
        <v>670:50,</v>
      </c>
      <c r="X572" s="4" t="str">
        <f t="shared" si="83"/>
        <v>s developed   developed dense</v>
      </c>
      <c r="Y572" s="4">
        <v>670</v>
      </c>
      <c r="Z572" s="4">
        <f t="shared" si="79"/>
        <v>0.05</v>
      </c>
      <c r="AA572" s="4" t="str">
        <f t="shared" si="80"/>
        <v>670:0.05,</v>
      </c>
    </row>
    <row r="573" spans="19:27">
      <c r="S573" s="4" t="str">
        <f t="shared" si="82"/>
        <v>s developed   developed dense</v>
      </c>
      <c r="T573" s="4">
        <v>671</v>
      </c>
      <c r="U573" s="4">
        <f t="shared" si="81"/>
        <v>50</v>
      </c>
      <c r="V573" s="4" t="str">
        <f t="shared" si="78"/>
        <v>671:50,</v>
      </c>
      <c r="X573" s="4" t="str">
        <f t="shared" si="83"/>
        <v>s developed   developed dense</v>
      </c>
      <c r="Y573" s="4">
        <v>671</v>
      </c>
      <c r="Z573" s="4">
        <f t="shared" si="79"/>
        <v>0.05</v>
      </c>
      <c r="AA573" s="4" t="str">
        <f t="shared" si="80"/>
        <v>671:0.05,</v>
      </c>
    </row>
    <row r="574" spans="19:27">
      <c r="S574" s="4" t="str">
        <f t="shared" si="82"/>
        <v>s developed   developed dense</v>
      </c>
      <c r="T574" s="4">
        <v>672</v>
      </c>
      <c r="U574" s="4">
        <f t="shared" si="81"/>
        <v>50</v>
      </c>
      <c r="V574" s="4" t="str">
        <f t="shared" si="78"/>
        <v>672:50,</v>
      </c>
      <c r="X574" s="4" t="str">
        <f t="shared" si="83"/>
        <v>s developed   developed dense</v>
      </c>
      <c r="Y574" s="4">
        <v>672</v>
      </c>
      <c r="Z574" s="4">
        <f t="shared" si="79"/>
        <v>0.05</v>
      </c>
      <c r="AA574" s="4" t="str">
        <f t="shared" si="80"/>
        <v>672:0.05,</v>
      </c>
    </row>
    <row r="575" spans="19:27">
      <c r="S575" s="4" t="str">
        <f t="shared" si="82"/>
        <v>s developed   developed dense</v>
      </c>
      <c r="T575" s="4">
        <v>673</v>
      </c>
      <c r="U575" s="4">
        <f t="shared" si="81"/>
        <v>50</v>
      </c>
      <c r="V575" s="4" t="str">
        <f t="shared" si="78"/>
        <v>673:50,</v>
      </c>
      <c r="X575" s="4" t="str">
        <f t="shared" si="83"/>
        <v>s developed   developed dense</v>
      </c>
      <c r="Y575" s="4">
        <v>673</v>
      </c>
      <c r="Z575" s="4">
        <f t="shared" si="79"/>
        <v>0.05</v>
      </c>
      <c r="AA575" s="4" t="str">
        <f t="shared" si="80"/>
        <v>673:0.05,</v>
      </c>
    </row>
    <row r="576" spans="19:27">
      <c r="S576" s="4" t="str">
        <f t="shared" si="82"/>
        <v>s developed   developed dense</v>
      </c>
      <c r="T576" s="4">
        <v>674</v>
      </c>
      <c r="U576" s="4">
        <f t="shared" si="81"/>
        <v>50</v>
      </c>
      <c r="V576" s="4" t="str">
        <f t="shared" si="78"/>
        <v>674:50,</v>
      </c>
      <c r="X576" s="4" t="str">
        <f t="shared" si="83"/>
        <v>s developed   developed dense</v>
      </c>
      <c r="Y576" s="4">
        <v>674</v>
      </c>
      <c r="Z576" s="4">
        <f t="shared" si="79"/>
        <v>0.05</v>
      </c>
      <c r="AA576" s="4" t="str">
        <f t="shared" si="80"/>
        <v>674:0.05,</v>
      </c>
    </row>
    <row r="577" spans="19:27">
      <c r="S577" s="4" t="str">
        <f t="shared" si="82"/>
        <v>s developed   developed dense</v>
      </c>
      <c r="T577" s="4">
        <v>675</v>
      </c>
      <c r="U577" s="4">
        <f t="shared" si="81"/>
        <v>50</v>
      </c>
      <c r="V577" s="4" t="str">
        <f t="shared" si="78"/>
        <v>675:50,</v>
      </c>
      <c r="X577" s="4" t="str">
        <f t="shared" si="83"/>
        <v>s developed   developed dense</v>
      </c>
      <c r="Y577" s="4">
        <v>675</v>
      </c>
      <c r="Z577" s="4">
        <f t="shared" si="79"/>
        <v>0.05</v>
      </c>
      <c r="AA577" s="4" t="str">
        <f t="shared" si="80"/>
        <v>675:0.05,</v>
      </c>
    </row>
    <row r="578" spans="19:27">
      <c r="S578" s="4" t="str">
        <f t="shared" si="82"/>
        <v>s developed   developed dense</v>
      </c>
      <c r="T578" s="4">
        <v>676</v>
      </c>
      <c r="U578" s="4">
        <f t="shared" si="81"/>
        <v>50</v>
      </c>
      <c r="V578" s="4" t="str">
        <f t="shared" si="78"/>
        <v>676:50,</v>
      </c>
      <c r="X578" s="4" t="str">
        <f t="shared" si="83"/>
        <v>s developed   developed dense</v>
      </c>
      <c r="Y578" s="4">
        <v>676</v>
      </c>
      <c r="Z578" s="4">
        <f t="shared" si="79"/>
        <v>0.05</v>
      </c>
      <c r="AA578" s="4" t="str">
        <f t="shared" si="80"/>
        <v>676:0.05,</v>
      </c>
    </row>
    <row r="579" spans="19:27">
      <c r="S579" s="4" t="str">
        <f t="shared" si="82"/>
        <v>s developed   developed dense</v>
      </c>
      <c r="T579" s="4">
        <v>677</v>
      </c>
      <c r="U579" s="4">
        <f t="shared" si="81"/>
        <v>50</v>
      </c>
      <c r="V579" s="4" t="str">
        <f t="shared" ref="V579:V601" si="84">CONCATENATE(T579,":",U579,",")</f>
        <v>677:50,</v>
      </c>
      <c r="X579" s="4" t="str">
        <f t="shared" si="83"/>
        <v>s developed   developed dense</v>
      </c>
      <c r="Y579" s="4">
        <v>677</v>
      </c>
      <c r="Z579" s="4">
        <f t="shared" ref="Z579:Z601" si="85">LOOKUP(X579,$E$16:$E$34,$P$16:$P$34)</f>
        <v>0.05</v>
      </c>
      <c r="AA579" s="4" t="str">
        <f t="shared" ref="AA579:AA601" si="86">CONCATENATE(Y579,":",Z579,",")</f>
        <v>677:0.05,</v>
      </c>
    </row>
    <row r="580" spans="19:27">
      <c r="S580" s="4" t="str">
        <f t="shared" si="82"/>
        <v>s developed   developed dense</v>
      </c>
      <c r="T580" s="4">
        <v>678</v>
      </c>
      <c r="U580" s="4">
        <f t="shared" si="81"/>
        <v>50</v>
      </c>
      <c r="V580" s="4" t="str">
        <f t="shared" si="84"/>
        <v>678:50,</v>
      </c>
      <c r="X580" s="4" t="str">
        <f t="shared" si="83"/>
        <v>s developed   developed dense</v>
      </c>
      <c r="Y580" s="4">
        <v>678</v>
      </c>
      <c r="Z580" s="4">
        <f t="shared" si="85"/>
        <v>0.05</v>
      </c>
      <c r="AA580" s="4" t="str">
        <f t="shared" si="86"/>
        <v>678:0.05,</v>
      </c>
    </row>
    <row r="581" spans="19:27">
      <c r="S581" s="4" t="str">
        <f t="shared" si="82"/>
        <v>s developed   developed dense</v>
      </c>
      <c r="T581" s="4">
        <v>679</v>
      </c>
      <c r="U581" s="4">
        <f t="shared" si="81"/>
        <v>50</v>
      </c>
      <c r="V581" s="4" t="str">
        <f t="shared" si="84"/>
        <v>679:50,</v>
      </c>
      <c r="X581" s="4" t="str">
        <f t="shared" si="83"/>
        <v>s developed   developed dense</v>
      </c>
      <c r="Y581" s="4">
        <v>679</v>
      </c>
      <c r="Z581" s="4">
        <f t="shared" si="85"/>
        <v>0.05</v>
      </c>
      <c r="AA581" s="4" t="str">
        <f t="shared" si="86"/>
        <v>679:0.05,</v>
      </c>
    </row>
    <row r="582" spans="19:27">
      <c r="S582" s="4" t="str">
        <f t="shared" si="82"/>
        <v>s developed   developed dense</v>
      </c>
      <c r="T582" s="4">
        <v>680</v>
      </c>
      <c r="U582" s="4">
        <f t="shared" si="81"/>
        <v>50</v>
      </c>
      <c r="V582" s="4" t="str">
        <f t="shared" si="84"/>
        <v>680:50,</v>
      </c>
      <c r="X582" s="4" t="str">
        <f t="shared" si="83"/>
        <v>s developed   developed dense</v>
      </c>
      <c r="Y582" s="4">
        <v>680</v>
      </c>
      <c r="Z582" s="4">
        <f t="shared" si="85"/>
        <v>0.05</v>
      </c>
      <c r="AA582" s="4" t="str">
        <f t="shared" si="86"/>
        <v>680:0.05,</v>
      </c>
    </row>
    <row r="583" spans="19:27">
      <c r="S583" s="4" t="str">
        <f t="shared" si="82"/>
        <v>s developed   developed dense</v>
      </c>
      <c r="T583" s="4">
        <v>681</v>
      </c>
      <c r="U583" s="4">
        <f t="shared" si="81"/>
        <v>50</v>
      </c>
      <c r="V583" s="4" t="str">
        <f t="shared" si="84"/>
        <v>681:50,</v>
      </c>
      <c r="X583" s="4" t="str">
        <f t="shared" si="83"/>
        <v>s developed   developed dense</v>
      </c>
      <c r="Y583" s="4">
        <v>681</v>
      </c>
      <c r="Z583" s="4">
        <f t="shared" si="85"/>
        <v>0.05</v>
      </c>
      <c r="AA583" s="4" t="str">
        <f t="shared" si="86"/>
        <v>681:0.05,</v>
      </c>
    </row>
    <row r="584" spans="19:27">
      <c r="S584" s="4" t="str">
        <f t="shared" si="82"/>
        <v>s developed   developed dense</v>
      </c>
      <c r="T584" s="4">
        <v>682</v>
      </c>
      <c r="U584" s="4">
        <f t="shared" si="81"/>
        <v>50</v>
      </c>
      <c r="V584" s="4" t="str">
        <f t="shared" si="84"/>
        <v>682:50,</v>
      </c>
      <c r="X584" s="4" t="str">
        <f t="shared" si="83"/>
        <v>s developed   developed dense</v>
      </c>
      <c r="Y584" s="4">
        <v>682</v>
      </c>
      <c r="Z584" s="4">
        <f t="shared" si="85"/>
        <v>0.05</v>
      </c>
      <c r="AA584" s="4" t="str">
        <f t="shared" si="86"/>
        <v>682:0.05,</v>
      </c>
    </row>
    <row r="585" spans="19:27">
      <c r="S585" s="4" t="str">
        <f t="shared" si="82"/>
        <v>s developed   developed dense</v>
      </c>
      <c r="T585" s="4">
        <v>683</v>
      </c>
      <c r="U585" s="4">
        <f t="shared" si="81"/>
        <v>50</v>
      </c>
      <c r="V585" s="4" t="str">
        <f t="shared" si="84"/>
        <v>683:50,</v>
      </c>
      <c r="X585" s="4" t="str">
        <f t="shared" si="83"/>
        <v>s developed   developed dense</v>
      </c>
      <c r="Y585" s="4">
        <v>683</v>
      </c>
      <c r="Z585" s="4">
        <f t="shared" si="85"/>
        <v>0.05</v>
      </c>
      <c r="AA585" s="4" t="str">
        <f t="shared" si="86"/>
        <v>683:0.05,</v>
      </c>
    </row>
    <row r="586" spans="19:27">
      <c r="S586" s="4" t="str">
        <f t="shared" si="82"/>
        <v>s developed   developed dense</v>
      </c>
      <c r="T586" s="4">
        <v>684</v>
      </c>
      <c r="U586" s="4">
        <f t="shared" si="81"/>
        <v>50</v>
      </c>
      <c r="V586" s="4" t="str">
        <f t="shared" si="84"/>
        <v>684:50,</v>
      </c>
      <c r="X586" s="4" t="str">
        <f t="shared" si="83"/>
        <v>s developed   developed dense</v>
      </c>
      <c r="Y586" s="4">
        <v>684</v>
      </c>
      <c r="Z586" s="4">
        <f t="shared" si="85"/>
        <v>0.05</v>
      </c>
      <c r="AA586" s="4" t="str">
        <f t="shared" si="86"/>
        <v>684:0.05,</v>
      </c>
    </row>
    <row r="587" spans="19:27">
      <c r="S587" s="4" t="str">
        <f t="shared" si="82"/>
        <v>s developed   developed dense</v>
      </c>
      <c r="T587" s="4">
        <v>685</v>
      </c>
      <c r="U587" s="4">
        <f t="shared" si="81"/>
        <v>50</v>
      </c>
      <c r="V587" s="4" t="str">
        <f t="shared" si="84"/>
        <v>685:50,</v>
      </c>
      <c r="X587" s="4" t="str">
        <f t="shared" si="83"/>
        <v>s developed   developed dense</v>
      </c>
      <c r="Y587" s="4">
        <v>685</v>
      </c>
      <c r="Z587" s="4">
        <f t="shared" si="85"/>
        <v>0.05</v>
      </c>
      <c r="AA587" s="4" t="str">
        <f t="shared" si="86"/>
        <v>685:0.05,</v>
      </c>
    </row>
    <row r="588" spans="19:27">
      <c r="S588" s="4" t="str">
        <f t="shared" si="82"/>
        <v>s developed   developed dense</v>
      </c>
      <c r="T588" s="4">
        <v>686</v>
      </c>
      <c r="U588" s="4">
        <f t="shared" si="81"/>
        <v>50</v>
      </c>
      <c r="V588" s="4" t="str">
        <f t="shared" si="84"/>
        <v>686:50,</v>
      </c>
      <c r="X588" s="4" t="str">
        <f t="shared" si="83"/>
        <v>s developed   developed dense</v>
      </c>
      <c r="Y588" s="4">
        <v>686</v>
      </c>
      <c r="Z588" s="4">
        <f t="shared" si="85"/>
        <v>0.05</v>
      </c>
      <c r="AA588" s="4" t="str">
        <f t="shared" si="86"/>
        <v>686:0.05,</v>
      </c>
    </row>
    <row r="589" spans="19:27">
      <c r="S589" s="4" t="str">
        <f t="shared" si="82"/>
        <v>s developed   developed dense</v>
      </c>
      <c r="T589" s="4">
        <v>687</v>
      </c>
      <c r="U589" s="4">
        <f t="shared" si="81"/>
        <v>50</v>
      </c>
      <c r="V589" s="4" t="str">
        <f t="shared" si="84"/>
        <v>687:50,</v>
      </c>
      <c r="X589" s="4" t="str">
        <f t="shared" si="83"/>
        <v>s developed   developed dense</v>
      </c>
      <c r="Y589" s="4">
        <v>687</v>
      </c>
      <c r="Z589" s="4">
        <f t="shared" si="85"/>
        <v>0.05</v>
      </c>
      <c r="AA589" s="4" t="str">
        <f t="shared" si="86"/>
        <v>687:0.05,</v>
      </c>
    </row>
    <row r="590" spans="19:27">
      <c r="S590" s="4" t="str">
        <f t="shared" si="82"/>
        <v>s developed   developed dense</v>
      </c>
      <c r="T590" s="4">
        <v>688</v>
      </c>
      <c r="U590" s="4">
        <f t="shared" si="81"/>
        <v>50</v>
      </c>
      <c r="V590" s="4" t="str">
        <f t="shared" si="84"/>
        <v>688:50,</v>
      </c>
      <c r="X590" s="4" t="str">
        <f t="shared" si="83"/>
        <v>s developed   developed dense</v>
      </c>
      <c r="Y590" s="4">
        <v>688</v>
      </c>
      <c r="Z590" s="4">
        <f t="shared" si="85"/>
        <v>0.05</v>
      </c>
      <c r="AA590" s="4" t="str">
        <f t="shared" si="86"/>
        <v>688:0.05,</v>
      </c>
    </row>
    <row r="591" spans="19:27">
      <c r="S591" s="4" t="str">
        <f t="shared" si="82"/>
        <v>s developed   developed dense</v>
      </c>
      <c r="T591" s="4">
        <v>689</v>
      </c>
      <c r="U591" s="4">
        <f t="shared" si="81"/>
        <v>50</v>
      </c>
      <c r="V591" s="4" t="str">
        <f t="shared" si="84"/>
        <v>689:50,</v>
      </c>
      <c r="X591" s="4" t="str">
        <f t="shared" si="83"/>
        <v>s developed   developed dense</v>
      </c>
      <c r="Y591" s="4">
        <v>689</v>
      </c>
      <c r="Z591" s="4">
        <f t="shared" si="85"/>
        <v>0.05</v>
      </c>
      <c r="AA591" s="4" t="str">
        <f t="shared" si="86"/>
        <v>689:0.05,</v>
      </c>
    </row>
    <row r="592" spans="19:27">
      <c r="S592" s="4" t="str">
        <f t="shared" si="82"/>
        <v>s developed   developed dense</v>
      </c>
      <c r="T592" s="4">
        <v>690</v>
      </c>
      <c r="U592" s="4">
        <f t="shared" si="81"/>
        <v>50</v>
      </c>
      <c r="V592" s="4" t="str">
        <f t="shared" si="84"/>
        <v>690:50,</v>
      </c>
      <c r="X592" s="4" t="str">
        <f t="shared" si="83"/>
        <v>s developed   developed dense</v>
      </c>
      <c r="Y592" s="4">
        <v>690</v>
      </c>
      <c r="Z592" s="4">
        <f t="shared" si="85"/>
        <v>0.05</v>
      </c>
      <c r="AA592" s="4" t="str">
        <f t="shared" si="86"/>
        <v>690:0.05,</v>
      </c>
    </row>
    <row r="593" spans="19:27">
      <c r="S593" s="4" t="str">
        <f t="shared" si="82"/>
        <v>s developed   developed dense</v>
      </c>
      <c r="T593" s="4">
        <v>691</v>
      </c>
      <c r="U593" s="4">
        <f t="shared" si="81"/>
        <v>50</v>
      </c>
      <c r="V593" s="4" t="str">
        <f t="shared" si="84"/>
        <v>691:50,</v>
      </c>
      <c r="X593" s="4" t="str">
        <f t="shared" si="83"/>
        <v>s developed   developed dense</v>
      </c>
      <c r="Y593" s="4">
        <v>691</v>
      </c>
      <c r="Z593" s="4">
        <f t="shared" si="85"/>
        <v>0.05</v>
      </c>
      <c r="AA593" s="4" t="str">
        <f t="shared" si="86"/>
        <v>691:0.05,</v>
      </c>
    </row>
    <row r="594" spans="19:27">
      <c r="S594" s="4" t="str">
        <f t="shared" si="82"/>
        <v>s developed   developed dense</v>
      </c>
      <c r="T594" s="4">
        <v>692</v>
      </c>
      <c r="U594" s="4">
        <f t="shared" si="81"/>
        <v>50</v>
      </c>
      <c r="V594" s="4" t="str">
        <f t="shared" si="84"/>
        <v>692:50,</v>
      </c>
      <c r="X594" s="4" t="str">
        <f t="shared" si="83"/>
        <v>s developed   developed dense</v>
      </c>
      <c r="Y594" s="4">
        <v>692</v>
      </c>
      <c r="Z594" s="4">
        <f t="shared" si="85"/>
        <v>0.05</v>
      </c>
      <c r="AA594" s="4" t="str">
        <f t="shared" si="86"/>
        <v>692:0.05,</v>
      </c>
    </row>
    <row r="595" spans="19:27">
      <c r="S595" s="4" t="str">
        <f t="shared" si="82"/>
        <v>s developed   developed dense</v>
      </c>
      <c r="T595" s="4">
        <v>693</v>
      </c>
      <c r="U595" s="4">
        <f t="shared" si="81"/>
        <v>50</v>
      </c>
      <c r="V595" s="4" t="str">
        <f t="shared" si="84"/>
        <v>693:50,</v>
      </c>
      <c r="X595" s="4" t="str">
        <f t="shared" si="83"/>
        <v>s developed   developed dense</v>
      </c>
      <c r="Y595" s="4">
        <v>693</v>
      </c>
      <c r="Z595" s="4">
        <f t="shared" si="85"/>
        <v>0.05</v>
      </c>
      <c r="AA595" s="4" t="str">
        <f t="shared" si="86"/>
        <v>693:0.05,</v>
      </c>
    </row>
    <row r="596" spans="19:27">
      <c r="S596" s="4" t="str">
        <f t="shared" si="82"/>
        <v>s developed   developed dense</v>
      </c>
      <c r="T596" s="4">
        <v>694</v>
      </c>
      <c r="U596" s="4">
        <f t="shared" si="81"/>
        <v>50</v>
      </c>
      <c r="V596" s="4" t="str">
        <f t="shared" si="84"/>
        <v>694:50,</v>
      </c>
      <c r="X596" s="4" t="str">
        <f t="shared" si="83"/>
        <v>s developed   developed dense</v>
      </c>
      <c r="Y596" s="4">
        <v>694</v>
      </c>
      <c r="Z596" s="4">
        <f t="shared" si="85"/>
        <v>0.05</v>
      </c>
      <c r="AA596" s="4" t="str">
        <f t="shared" si="86"/>
        <v>694:0.05,</v>
      </c>
    </row>
    <row r="597" spans="19:27">
      <c r="S597" s="4" t="str">
        <f t="shared" si="82"/>
        <v>s developed   developed dense</v>
      </c>
      <c r="T597" s="4">
        <v>695</v>
      </c>
      <c r="U597" s="4">
        <f t="shared" si="81"/>
        <v>50</v>
      </c>
      <c r="V597" s="4" t="str">
        <f t="shared" si="84"/>
        <v>695:50,</v>
      </c>
      <c r="X597" s="4" t="str">
        <f t="shared" si="83"/>
        <v>s developed   developed dense</v>
      </c>
      <c r="Y597" s="4">
        <v>695</v>
      </c>
      <c r="Z597" s="4">
        <f t="shared" si="85"/>
        <v>0.05</v>
      </c>
      <c r="AA597" s="4" t="str">
        <f t="shared" si="86"/>
        <v>695:0.05,</v>
      </c>
    </row>
    <row r="598" spans="19:27">
      <c r="S598" s="4" t="str">
        <f t="shared" si="82"/>
        <v>s developed   developed dense</v>
      </c>
      <c r="T598" s="4">
        <v>696</v>
      </c>
      <c r="U598" s="4">
        <f t="shared" si="81"/>
        <v>50</v>
      </c>
      <c r="V598" s="4" t="str">
        <f t="shared" si="84"/>
        <v>696:50,</v>
      </c>
      <c r="X598" s="4" t="str">
        <f t="shared" si="83"/>
        <v>s developed   developed dense</v>
      </c>
      <c r="Y598" s="4">
        <v>696</v>
      </c>
      <c r="Z598" s="4">
        <f t="shared" si="85"/>
        <v>0.05</v>
      </c>
      <c r="AA598" s="4" t="str">
        <f t="shared" si="86"/>
        <v>696:0.05,</v>
      </c>
    </row>
    <row r="599" spans="19:27">
      <c r="S599" s="4" t="str">
        <f t="shared" si="82"/>
        <v>s developed   developed dense</v>
      </c>
      <c r="T599" s="4">
        <v>697</v>
      </c>
      <c r="U599" s="4">
        <f t="shared" si="81"/>
        <v>50</v>
      </c>
      <c r="V599" s="4" t="str">
        <f t="shared" si="84"/>
        <v>697:50,</v>
      </c>
      <c r="X599" s="4" t="str">
        <f t="shared" si="83"/>
        <v>s developed   developed dense</v>
      </c>
      <c r="Y599" s="4">
        <v>697</v>
      </c>
      <c r="Z599" s="4">
        <f t="shared" si="85"/>
        <v>0.05</v>
      </c>
      <c r="AA599" s="4" t="str">
        <f t="shared" si="86"/>
        <v>697:0.05,</v>
      </c>
    </row>
    <row r="600" spans="19:27">
      <c r="S600" s="4" t="str">
        <f t="shared" si="82"/>
        <v>s developed   developed dense</v>
      </c>
      <c r="T600" s="4">
        <v>698</v>
      </c>
      <c r="U600" s="4">
        <f t="shared" si="81"/>
        <v>50</v>
      </c>
      <c r="V600" s="4" t="str">
        <f t="shared" si="84"/>
        <v>698:50,</v>
      </c>
      <c r="X600" s="4" t="str">
        <f t="shared" si="83"/>
        <v>s developed   developed dense</v>
      </c>
      <c r="Y600" s="4">
        <v>698</v>
      </c>
      <c r="Z600" s="4">
        <f t="shared" si="85"/>
        <v>0.05</v>
      </c>
      <c r="AA600" s="4" t="str">
        <f t="shared" si="86"/>
        <v>698:0.05,</v>
      </c>
    </row>
    <row r="601" spans="19:27">
      <c r="S601" s="4" t="str">
        <f t="shared" si="82"/>
        <v>s developed   developed dense</v>
      </c>
      <c r="T601" s="4">
        <v>699</v>
      </c>
      <c r="U601" s="4">
        <f t="shared" si="81"/>
        <v>50</v>
      </c>
      <c r="V601" s="4" t="str">
        <f t="shared" si="84"/>
        <v>699:50,</v>
      </c>
      <c r="X601" s="4" t="str">
        <f t="shared" si="83"/>
        <v>s developed   developed dense</v>
      </c>
      <c r="Y601" s="4">
        <v>699</v>
      </c>
      <c r="Z601" s="4">
        <f t="shared" si="85"/>
        <v>0.05</v>
      </c>
      <c r="AA601" s="4" t="str">
        <f t="shared" si="86"/>
        <v>699:0.05,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>
      <selection activeCell="C31" sqref="C31"/>
    </sheetView>
  </sheetViews>
  <sheetFormatPr baseColWidth="10" defaultColWidth="8.83203125" defaultRowHeight="14" x14ac:dyDescent="0"/>
  <cols>
    <col min="1" max="1" width="8.83203125" style="4"/>
    <col min="2" max="2" width="10.5" style="4" customWidth="1"/>
    <col min="3" max="3" width="31.1640625" style="4" customWidth="1"/>
    <col min="4" max="4" width="15.5" style="2" customWidth="1"/>
    <col min="5" max="5" width="19.1640625" style="9" customWidth="1"/>
    <col min="6" max="6" width="25.5" style="4" customWidth="1"/>
    <col min="7" max="16384" width="8.83203125" style="4"/>
  </cols>
  <sheetData>
    <row r="1" spans="1:10">
      <c r="A1" s="4" t="s">
        <v>206</v>
      </c>
      <c r="B1" s="4" t="s">
        <v>207</v>
      </c>
      <c r="C1" s="4" t="s">
        <v>208</v>
      </c>
      <c r="D1" s="2" t="s">
        <v>209</v>
      </c>
      <c r="E1" s="9" t="s">
        <v>210</v>
      </c>
      <c r="F1" s="4" t="s">
        <v>211</v>
      </c>
      <c r="G1" s="4" t="s">
        <v>212</v>
      </c>
    </row>
    <row r="2" spans="1:10">
      <c r="A2" s="4">
        <v>10</v>
      </c>
      <c r="B2" s="4" t="s">
        <v>108</v>
      </c>
      <c r="C2" s="4" t="s">
        <v>104</v>
      </c>
      <c r="D2" s="2">
        <v>0.15</v>
      </c>
      <c r="E2" s="9" t="s">
        <v>213</v>
      </c>
      <c r="F2" s="4">
        <v>0.15</v>
      </c>
      <c r="G2" s="4" t="s">
        <v>214</v>
      </c>
    </row>
    <row r="3" spans="1:10">
      <c r="A3" s="4">
        <v>12</v>
      </c>
      <c r="B3" s="4" t="s">
        <v>109</v>
      </c>
      <c r="C3" s="4" t="s">
        <v>102</v>
      </c>
      <c r="D3" s="2">
        <v>0.2</v>
      </c>
      <c r="F3" s="4">
        <v>0.2</v>
      </c>
      <c r="G3" s="4" t="s">
        <v>215</v>
      </c>
    </row>
    <row r="4" spans="1:10">
      <c r="A4" s="4">
        <v>13</v>
      </c>
      <c r="B4" s="4" t="s">
        <v>110</v>
      </c>
      <c r="C4" s="4" t="s">
        <v>103</v>
      </c>
      <c r="D4" s="2">
        <v>0.2</v>
      </c>
      <c r="F4" s="4">
        <v>0.2</v>
      </c>
      <c r="G4" s="4" t="s">
        <v>215</v>
      </c>
    </row>
    <row r="5" spans="1:10">
      <c r="A5" s="4">
        <v>15</v>
      </c>
      <c r="B5" s="4" t="s">
        <v>111</v>
      </c>
      <c r="C5" s="4" t="s">
        <v>97</v>
      </c>
      <c r="D5" s="2">
        <v>0.1</v>
      </c>
      <c r="F5" s="4">
        <v>0.1</v>
      </c>
      <c r="G5" s="4" t="s">
        <v>216</v>
      </c>
      <c r="I5" s="4" t="s">
        <v>217</v>
      </c>
      <c r="J5" s="4" t="s">
        <v>218</v>
      </c>
    </row>
    <row r="6" spans="1:10">
      <c r="A6" s="4">
        <v>16</v>
      </c>
      <c r="B6" s="4" t="s">
        <v>112</v>
      </c>
      <c r="C6" s="4" t="s">
        <v>98</v>
      </c>
      <c r="D6" s="2">
        <v>0.05</v>
      </c>
      <c r="F6" s="4">
        <v>0.05</v>
      </c>
      <c r="G6" s="4" t="s">
        <v>219</v>
      </c>
      <c r="I6" s="4" t="s">
        <v>220</v>
      </c>
      <c r="J6" s="4">
        <v>0.01</v>
      </c>
    </row>
    <row r="7" spans="1:10">
      <c r="A7" s="4">
        <v>17</v>
      </c>
      <c r="B7" s="4" t="s">
        <v>113</v>
      </c>
      <c r="C7" s="4" t="s">
        <v>107</v>
      </c>
      <c r="D7" s="2">
        <v>0.18</v>
      </c>
      <c r="F7" s="4">
        <v>0.18</v>
      </c>
      <c r="G7" s="4" t="s">
        <v>221</v>
      </c>
      <c r="I7" s="4" t="s">
        <v>222</v>
      </c>
      <c r="J7" s="4" t="s">
        <v>223</v>
      </c>
    </row>
    <row r="8" spans="1:10">
      <c r="A8" s="4">
        <v>18</v>
      </c>
      <c r="B8" s="4" t="s">
        <v>114</v>
      </c>
      <c r="C8" s="4" t="s">
        <v>106</v>
      </c>
      <c r="D8" s="2">
        <v>0.05</v>
      </c>
      <c r="F8" s="4">
        <v>0.05</v>
      </c>
      <c r="G8" s="4" t="s">
        <v>224</v>
      </c>
    </row>
    <row r="9" spans="1:10">
      <c r="A9" s="4">
        <v>19</v>
      </c>
      <c r="B9" s="4" t="s">
        <v>115</v>
      </c>
      <c r="C9" s="4" t="s">
        <v>99</v>
      </c>
      <c r="D9" s="2">
        <v>0.18</v>
      </c>
      <c r="F9" s="4">
        <v>0.18</v>
      </c>
      <c r="G9" s="4" t="s">
        <v>225</v>
      </c>
    </row>
    <row r="10" spans="1:10">
      <c r="A10" s="4">
        <v>20</v>
      </c>
      <c r="B10" s="4" t="s">
        <v>116</v>
      </c>
      <c r="C10" s="4" t="s">
        <v>101</v>
      </c>
      <c r="D10" s="2">
        <v>0.05</v>
      </c>
      <c r="F10" s="4">
        <v>0.05</v>
      </c>
      <c r="G10" s="4" t="s">
        <v>226</v>
      </c>
      <c r="H10" s="4" t="s">
        <v>227</v>
      </c>
    </row>
    <row r="11" spans="1:10">
      <c r="A11" s="4">
        <v>21</v>
      </c>
      <c r="B11" s="4" t="s">
        <v>117</v>
      </c>
      <c r="C11" s="4" t="s">
        <v>122</v>
      </c>
      <c r="D11" s="2">
        <v>0.05</v>
      </c>
      <c r="E11" s="9">
        <v>0.1</v>
      </c>
      <c r="G11" s="4" t="s">
        <v>228</v>
      </c>
    </row>
    <row r="12" spans="1:10">
      <c r="A12" s="4">
        <v>22</v>
      </c>
      <c r="B12" s="4" t="s">
        <v>118</v>
      </c>
      <c r="C12" s="4" t="s">
        <v>121</v>
      </c>
      <c r="D12" s="2">
        <v>0.1</v>
      </c>
      <c r="E12" s="9">
        <v>0.2</v>
      </c>
      <c r="G12" s="4" t="s">
        <v>229</v>
      </c>
    </row>
    <row r="13" spans="1:10">
      <c r="A13" s="4">
        <v>23</v>
      </c>
      <c r="B13" s="4" t="s">
        <v>230</v>
      </c>
      <c r="C13" s="4" t="s">
        <v>231</v>
      </c>
      <c r="D13" s="2">
        <v>1.6E-2</v>
      </c>
      <c r="F13" s="9" t="s">
        <v>232</v>
      </c>
      <c r="G13" s="10" t="s">
        <v>233</v>
      </c>
      <c r="I13" s="4" t="s">
        <v>234</v>
      </c>
    </row>
    <row r="14" spans="1:10">
      <c r="A14" s="4">
        <v>30</v>
      </c>
      <c r="B14" s="4" t="s">
        <v>119</v>
      </c>
      <c r="C14" s="4" t="s">
        <v>235</v>
      </c>
      <c r="D14" s="2">
        <v>0.04</v>
      </c>
      <c r="F14" s="9" t="s">
        <v>236</v>
      </c>
      <c r="G14" s="4" t="s">
        <v>237</v>
      </c>
      <c r="I14" s="4" t="s">
        <v>238</v>
      </c>
    </row>
  </sheetData>
  <hyperlinks>
    <hyperlink ref="G13" r:id="rId1"/>
  </hyperlink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>
      <selection activeCell="K13" sqref="K13"/>
    </sheetView>
  </sheetViews>
  <sheetFormatPr baseColWidth="10" defaultColWidth="8.83203125" defaultRowHeight="14" x14ac:dyDescent="0"/>
  <cols>
    <col min="1" max="1" width="8.83203125" style="4"/>
    <col min="2" max="2" width="10.5" customWidth="1"/>
    <col min="3" max="3" width="15.5" customWidth="1"/>
    <col min="4" max="4" width="17.83203125" customWidth="1"/>
    <col min="5" max="5" width="7.5" customWidth="1"/>
    <col min="6" max="6" width="14.6640625" customWidth="1"/>
    <col min="7" max="7" width="7.83203125" customWidth="1"/>
    <col min="9" max="9" width="11.83203125" bestFit="1" customWidth="1"/>
    <col min="10" max="10" width="5.1640625" customWidth="1"/>
  </cols>
  <sheetData>
    <row r="1" spans="1:10">
      <c r="B1" t="s">
        <v>243</v>
      </c>
      <c r="C1" s="2" t="s">
        <v>144</v>
      </c>
      <c r="D1" s="2" t="s">
        <v>1</v>
      </c>
      <c r="E1" s="2" t="s">
        <v>244</v>
      </c>
      <c r="F1" s="2" t="s">
        <v>137</v>
      </c>
      <c r="G1" s="3" t="s">
        <v>3</v>
      </c>
      <c r="H1" s="3"/>
      <c r="I1" s="3" t="s">
        <v>4</v>
      </c>
      <c r="J1" s="2" t="s">
        <v>5</v>
      </c>
    </row>
    <row r="2" spans="1:10">
      <c r="A2" s="4">
        <v>1</v>
      </c>
      <c r="B2" s="4" t="s">
        <v>205</v>
      </c>
      <c r="C2" s="4" t="s">
        <v>96</v>
      </c>
      <c r="D2" s="4" t="s">
        <v>125</v>
      </c>
      <c r="E2" s="4">
        <v>23</v>
      </c>
      <c r="F2" s="4">
        <v>4</v>
      </c>
      <c r="G2" s="1" t="s">
        <v>19</v>
      </c>
      <c r="H2" s="1"/>
      <c r="I2" s="6">
        <v>0</v>
      </c>
    </row>
    <row r="3" spans="1:10">
      <c r="A3" s="4">
        <v>2</v>
      </c>
      <c r="B3" s="4" t="s">
        <v>110</v>
      </c>
      <c r="C3" s="4" t="s">
        <v>96</v>
      </c>
      <c r="D3" s="4" t="s">
        <v>103</v>
      </c>
      <c r="E3" s="4">
        <v>13</v>
      </c>
      <c r="F3" s="4">
        <v>15</v>
      </c>
      <c r="G3" s="7" t="s">
        <v>132</v>
      </c>
      <c r="H3" s="1"/>
      <c r="I3" s="6">
        <v>2</v>
      </c>
    </row>
    <row r="4" spans="1:10">
      <c r="A4" s="4">
        <v>3</v>
      </c>
      <c r="B4" s="4" t="s">
        <v>111</v>
      </c>
      <c r="C4" s="4" t="s">
        <v>96</v>
      </c>
      <c r="D4" s="4" t="s">
        <v>97</v>
      </c>
      <c r="E4" s="4">
        <v>15</v>
      </c>
      <c r="F4" s="4">
        <v>20</v>
      </c>
      <c r="G4" s="1" t="s">
        <v>128</v>
      </c>
      <c r="H4" s="1"/>
      <c r="I4" s="5">
        <v>11</v>
      </c>
    </row>
    <row r="5" spans="1:10">
      <c r="A5" s="4">
        <v>4</v>
      </c>
      <c r="B5" s="4" t="s">
        <v>112</v>
      </c>
      <c r="C5" s="4" t="s">
        <v>96</v>
      </c>
      <c r="D5" s="4" t="s">
        <v>98</v>
      </c>
      <c r="E5" s="4">
        <v>16</v>
      </c>
      <c r="F5" s="4">
        <v>25</v>
      </c>
      <c r="G5" s="7" t="s">
        <v>130</v>
      </c>
      <c r="H5" s="1"/>
      <c r="I5" s="5">
        <v>21</v>
      </c>
    </row>
    <row r="6" spans="1:10">
      <c r="A6" s="4">
        <v>5</v>
      </c>
      <c r="B6" s="4" t="s">
        <v>115</v>
      </c>
      <c r="C6" s="4" t="s">
        <v>96</v>
      </c>
      <c r="D6" s="4" t="s">
        <v>99</v>
      </c>
      <c r="E6" s="4">
        <v>19</v>
      </c>
      <c r="F6" s="4">
        <v>30</v>
      </c>
      <c r="G6" s="7" t="s">
        <v>131</v>
      </c>
      <c r="H6" s="1"/>
      <c r="I6" s="5">
        <v>41</v>
      </c>
    </row>
    <row r="7" spans="1:10">
      <c r="A7" s="4">
        <v>6</v>
      </c>
      <c r="B7" s="4"/>
      <c r="C7" s="4"/>
      <c r="D7" s="4"/>
      <c r="E7" s="4"/>
      <c r="F7" s="4"/>
      <c r="G7" s="1"/>
      <c r="H7" s="1"/>
      <c r="I7" s="6"/>
    </row>
    <row r="8" spans="1:10">
      <c r="A8" s="4">
        <v>7</v>
      </c>
      <c r="B8" s="4" t="s">
        <v>205</v>
      </c>
      <c r="C8" s="4" t="s">
        <v>100</v>
      </c>
      <c r="D8" s="4" t="s">
        <v>125</v>
      </c>
      <c r="E8" s="4">
        <v>23</v>
      </c>
      <c r="F8" s="4">
        <v>4</v>
      </c>
      <c r="G8" s="1" t="s">
        <v>19</v>
      </c>
      <c r="H8" s="1"/>
      <c r="I8" s="6">
        <v>0</v>
      </c>
    </row>
    <row r="9" spans="1:10">
      <c r="A9" s="4">
        <v>8</v>
      </c>
      <c r="B9" s="4" t="s">
        <v>116</v>
      </c>
      <c r="C9" s="4" t="s">
        <v>100</v>
      </c>
      <c r="D9" s="4" t="s">
        <v>101</v>
      </c>
      <c r="E9" s="4">
        <v>20</v>
      </c>
      <c r="F9" s="4">
        <v>6</v>
      </c>
      <c r="G9" s="1" t="s">
        <v>20</v>
      </c>
      <c r="H9" s="1"/>
      <c r="I9" s="5">
        <v>2</v>
      </c>
    </row>
    <row r="10" spans="1:10">
      <c r="A10" s="4">
        <v>9</v>
      </c>
      <c r="B10" s="4" t="s">
        <v>109</v>
      </c>
      <c r="C10" s="4" t="s">
        <v>100</v>
      </c>
      <c r="D10" s="4" t="s">
        <v>102</v>
      </c>
      <c r="E10" s="4">
        <v>12</v>
      </c>
      <c r="F10" s="4">
        <v>10</v>
      </c>
      <c r="G10" s="1" t="s">
        <v>126</v>
      </c>
      <c r="H10" s="1"/>
      <c r="I10" s="5">
        <v>4</v>
      </c>
    </row>
    <row r="11" spans="1:10">
      <c r="A11" s="4">
        <v>10</v>
      </c>
      <c r="B11" s="4" t="s">
        <v>110</v>
      </c>
      <c r="C11" s="4" t="s">
        <v>100</v>
      </c>
      <c r="D11" s="4" t="s">
        <v>103</v>
      </c>
      <c r="E11" s="4">
        <v>13</v>
      </c>
      <c r="F11" s="4">
        <v>15</v>
      </c>
      <c r="G11" s="7" t="s">
        <v>127</v>
      </c>
      <c r="H11" s="1"/>
      <c r="I11" s="5">
        <v>7</v>
      </c>
    </row>
    <row r="12" spans="1:10">
      <c r="A12" s="4">
        <v>11</v>
      </c>
      <c r="B12" s="4" t="s">
        <v>108</v>
      </c>
      <c r="C12" s="4" t="s">
        <v>100</v>
      </c>
      <c r="D12" s="4" t="s">
        <v>104</v>
      </c>
      <c r="E12" s="4">
        <v>10</v>
      </c>
      <c r="F12" s="4">
        <v>25</v>
      </c>
      <c r="G12" s="1" t="s">
        <v>129</v>
      </c>
      <c r="H12" s="1"/>
      <c r="I12" s="5">
        <v>11</v>
      </c>
    </row>
    <row r="13" spans="1:10">
      <c r="A13" s="4">
        <v>12</v>
      </c>
      <c r="B13" s="4" t="s">
        <v>115</v>
      </c>
      <c r="C13" s="4" t="s">
        <v>100</v>
      </c>
      <c r="D13" s="4" t="s">
        <v>99</v>
      </c>
      <c r="E13" s="4">
        <v>19</v>
      </c>
      <c r="F13" s="4">
        <v>30</v>
      </c>
      <c r="G13" s="7" t="s">
        <v>138</v>
      </c>
      <c r="H13" s="1"/>
      <c r="I13" s="6">
        <v>81</v>
      </c>
    </row>
    <row r="14" spans="1:10">
      <c r="A14" s="4">
        <v>13</v>
      </c>
      <c r="B14" s="4"/>
      <c r="C14" s="4"/>
      <c r="D14" s="4"/>
      <c r="E14" s="4"/>
      <c r="F14" s="4"/>
      <c r="G14" s="1"/>
      <c r="H14" s="1"/>
      <c r="I14" s="6"/>
    </row>
    <row r="15" spans="1:10">
      <c r="A15" s="4">
        <v>14</v>
      </c>
      <c r="B15" s="4" t="s">
        <v>205</v>
      </c>
      <c r="C15" s="4" t="s">
        <v>11</v>
      </c>
      <c r="D15" s="4" t="s">
        <v>125</v>
      </c>
      <c r="E15" s="4">
        <v>23</v>
      </c>
      <c r="F15" s="4">
        <v>4</v>
      </c>
      <c r="G15" s="1" t="s">
        <v>19</v>
      </c>
      <c r="H15" s="1"/>
      <c r="I15" s="5">
        <v>0</v>
      </c>
    </row>
    <row r="16" spans="1:10">
      <c r="A16" s="4">
        <v>15</v>
      </c>
      <c r="B16" s="4" t="s">
        <v>114</v>
      </c>
      <c r="C16" s="4" t="s">
        <v>11</v>
      </c>
      <c r="D16" s="4" t="s">
        <v>106</v>
      </c>
      <c r="E16" s="4">
        <v>18</v>
      </c>
      <c r="F16" s="4">
        <v>10</v>
      </c>
      <c r="G16" s="1" t="s">
        <v>133</v>
      </c>
      <c r="H16" s="1"/>
      <c r="I16" s="5">
        <v>2</v>
      </c>
    </row>
    <row r="17" spans="1:9">
      <c r="A17" s="4">
        <v>16</v>
      </c>
      <c r="B17" s="4" t="s">
        <v>113</v>
      </c>
      <c r="C17" s="4" t="s">
        <v>11</v>
      </c>
      <c r="D17" s="4" t="s">
        <v>107</v>
      </c>
      <c r="E17" s="4">
        <v>17</v>
      </c>
      <c r="F17" s="4">
        <v>15</v>
      </c>
      <c r="G17" s="1" t="s">
        <v>134</v>
      </c>
      <c r="H17" s="1"/>
      <c r="I17" s="5">
        <v>9</v>
      </c>
    </row>
    <row r="18" spans="1:9">
      <c r="A18" s="4">
        <v>17</v>
      </c>
      <c r="B18" s="4" t="s">
        <v>112</v>
      </c>
      <c r="C18" s="4" t="s">
        <v>11</v>
      </c>
      <c r="D18" s="4" t="s">
        <v>98</v>
      </c>
      <c r="E18" s="4">
        <v>16</v>
      </c>
      <c r="F18" s="4">
        <v>25</v>
      </c>
      <c r="G18" s="7" t="s">
        <v>139</v>
      </c>
      <c r="H18" s="1"/>
      <c r="I18" s="6">
        <v>31</v>
      </c>
    </row>
    <row r="19" spans="1:9">
      <c r="A19" s="4">
        <v>18</v>
      </c>
      <c r="B19" s="4"/>
      <c r="C19" s="4"/>
      <c r="D19" s="4"/>
      <c r="E19" s="4"/>
      <c r="F19" s="4"/>
      <c r="G19" s="1"/>
      <c r="H19" s="1"/>
      <c r="I19" s="1"/>
    </row>
    <row r="20" spans="1:9">
      <c r="A20" s="4">
        <v>19</v>
      </c>
      <c r="B20" s="4" t="s">
        <v>117</v>
      </c>
      <c r="C20" s="4" t="s">
        <v>121</v>
      </c>
      <c r="D20" s="4" t="s">
        <v>121</v>
      </c>
      <c r="E20" s="4">
        <v>21</v>
      </c>
      <c r="F20" s="4"/>
      <c r="G20" s="1" t="s">
        <v>135</v>
      </c>
      <c r="H20" s="1"/>
      <c r="I20" s="1"/>
    </row>
    <row r="21" spans="1:9">
      <c r="A21" s="4">
        <v>20</v>
      </c>
      <c r="B21" s="4" t="s">
        <v>118</v>
      </c>
      <c r="C21" s="4" t="s">
        <v>122</v>
      </c>
      <c r="D21" s="4" t="s">
        <v>122</v>
      </c>
      <c r="E21" s="4">
        <v>22</v>
      </c>
      <c r="F21" s="4"/>
      <c r="G21" s="1" t="s">
        <v>135</v>
      </c>
      <c r="H21" s="1"/>
      <c r="I21" s="1"/>
    </row>
    <row r="22" spans="1:9">
      <c r="A22" s="4">
        <v>21</v>
      </c>
      <c r="B22" s="4" t="s">
        <v>120</v>
      </c>
      <c r="C22" s="4" t="s">
        <v>123</v>
      </c>
      <c r="D22" s="4" t="s">
        <v>123</v>
      </c>
      <c r="E22" s="4">
        <v>24</v>
      </c>
      <c r="F22" s="4"/>
      <c r="G22" s="1" t="s">
        <v>135</v>
      </c>
      <c r="H22" s="1"/>
      <c r="I22" s="1"/>
    </row>
    <row r="23" spans="1:9">
      <c r="A23" s="4">
        <v>22</v>
      </c>
      <c r="B23" s="4" t="s">
        <v>119</v>
      </c>
      <c r="C23" s="4" t="s">
        <v>124</v>
      </c>
      <c r="D23" s="4" t="s">
        <v>124</v>
      </c>
      <c r="E23" s="4">
        <v>30</v>
      </c>
      <c r="F23" s="4"/>
      <c r="G23" s="1" t="s">
        <v>135</v>
      </c>
      <c r="H23" s="1"/>
      <c r="I23" s="1"/>
    </row>
    <row r="24" spans="1:9">
      <c r="A24" s="4">
        <v>23</v>
      </c>
      <c r="B24" s="4"/>
      <c r="C24" s="4"/>
      <c r="D24" s="4"/>
      <c r="E24" s="4"/>
      <c r="F24" s="4"/>
      <c r="G24" s="1"/>
      <c r="H24" s="1"/>
      <c r="I24" s="1"/>
    </row>
    <row r="25" spans="1:9">
      <c r="A25" s="4">
        <v>24</v>
      </c>
      <c r="B25" s="4"/>
      <c r="C25" s="4"/>
      <c r="D25" s="4" t="s">
        <v>105</v>
      </c>
      <c r="E25" s="4"/>
      <c r="F25" s="4"/>
      <c r="G25" s="1"/>
      <c r="H25" s="1"/>
      <c r="I25" s="1"/>
    </row>
  </sheetData>
  <sortState ref="A2:I25">
    <sortCondition ref="A2:A25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workbookViewId="0">
      <selection activeCell="B10" sqref="B10"/>
    </sheetView>
  </sheetViews>
  <sheetFormatPr baseColWidth="10" defaultColWidth="8.83203125" defaultRowHeight="14" x14ac:dyDescent="0"/>
  <cols>
    <col min="1" max="1" width="26.5" style="8" customWidth="1"/>
    <col min="2" max="2" width="62.33203125" style="8" customWidth="1"/>
    <col min="3" max="3" width="18.83203125" style="8" customWidth="1"/>
    <col min="4" max="4" width="24.6640625" style="8" customWidth="1"/>
    <col min="5" max="16384" width="8.83203125" style="8"/>
  </cols>
  <sheetData>
    <row r="1" spans="1:4">
      <c r="A1" s="8" t="s">
        <v>151</v>
      </c>
      <c r="B1" s="8" t="s">
        <v>190</v>
      </c>
      <c r="C1" s="8" t="s">
        <v>178</v>
      </c>
      <c r="D1" s="8" t="s">
        <v>192</v>
      </c>
    </row>
    <row r="2" spans="1:4">
      <c r="A2" s="8" t="s">
        <v>152</v>
      </c>
      <c r="B2" s="8" t="s">
        <v>177</v>
      </c>
    </row>
    <row r="3" spans="1:4">
      <c r="A3" s="8" t="s">
        <v>153</v>
      </c>
      <c r="B3" s="8" t="s">
        <v>184</v>
      </c>
    </row>
    <row r="4" spans="1:4">
      <c r="A4" s="8" t="s">
        <v>154</v>
      </c>
      <c r="B4" s="8" t="s">
        <v>242</v>
      </c>
      <c r="C4" s="8" t="s">
        <v>154</v>
      </c>
      <c r="D4" s="8" t="s">
        <v>191</v>
      </c>
    </row>
    <row r="5" spans="1:4">
      <c r="A5" s="8" t="s">
        <v>155</v>
      </c>
      <c r="B5" s="8" t="s">
        <v>188</v>
      </c>
    </row>
    <row r="6" spans="1:4">
      <c r="A6" s="8" t="s">
        <v>156</v>
      </c>
      <c r="B6" s="8" t="s">
        <v>198</v>
      </c>
    </row>
    <row r="7" spans="1:4">
      <c r="A7" s="8" t="s">
        <v>157</v>
      </c>
      <c r="B7" s="8" t="s">
        <v>197</v>
      </c>
    </row>
    <row r="8" spans="1:4">
      <c r="A8" s="8" t="s">
        <v>158</v>
      </c>
      <c r="B8" s="8" t="s">
        <v>185</v>
      </c>
      <c r="C8" s="8" t="s">
        <v>183</v>
      </c>
      <c r="D8" s="8" t="s">
        <v>193</v>
      </c>
    </row>
    <row r="9" spans="1:4">
      <c r="A9" s="8" t="s">
        <v>159</v>
      </c>
      <c r="B9" s="8" t="s">
        <v>241</v>
      </c>
    </row>
    <row r="10" spans="1:4" ht="42">
      <c r="A10" s="8" t="s">
        <v>160</v>
      </c>
      <c r="B10" s="8" t="s">
        <v>240</v>
      </c>
      <c r="C10" s="8" t="s">
        <v>160</v>
      </c>
      <c r="D10" s="8" t="s">
        <v>187</v>
      </c>
    </row>
    <row r="11" spans="1:4" ht="28">
      <c r="A11" s="8" t="s">
        <v>161</v>
      </c>
      <c r="B11" s="8" t="s">
        <v>260</v>
      </c>
      <c r="C11" s="8" t="s">
        <v>179</v>
      </c>
      <c r="D11" s="8" t="s">
        <v>195</v>
      </c>
    </row>
    <row r="12" spans="1:4" ht="28">
      <c r="A12" s="8" t="s">
        <v>162</v>
      </c>
      <c r="B12" s="8" t="s">
        <v>196</v>
      </c>
      <c r="C12" s="8" t="s">
        <v>162</v>
      </c>
      <c r="D12" s="8" t="s">
        <v>194</v>
      </c>
    </row>
    <row r="13" spans="1:4" ht="28">
      <c r="A13" s="8" t="s">
        <v>163</v>
      </c>
      <c r="B13" s="8" t="s">
        <v>261</v>
      </c>
      <c r="C13" s="8" t="s">
        <v>163</v>
      </c>
      <c r="D13" s="8" t="s">
        <v>180</v>
      </c>
    </row>
    <row r="14" spans="1:4">
      <c r="A14" s="8" t="s">
        <v>164</v>
      </c>
      <c r="B14" s="8" t="s">
        <v>239</v>
      </c>
    </row>
    <row r="16" spans="1:4">
      <c r="A16" s="8" t="s">
        <v>165</v>
      </c>
      <c r="B16" s="8" t="s">
        <v>189</v>
      </c>
    </row>
    <row r="17" spans="1:4">
      <c r="A17" s="8" t="s">
        <v>166</v>
      </c>
      <c r="B17" s="8" t="s">
        <v>189</v>
      </c>
    </row>
    <row r="18" spans="1:4" ht="42">
      <c r="A18" s="8" t="s">
        <v>167</v>
      </c>
      <c r="B18" s="8" t="s">
        <v>263</v>
      </c>
      <c r="C18" s="8" t="s">
        <v>167</v>
      </c>
      <c r="D18" s="8" t="s">
        <v>186</v>
      </c>
    </row>
    <row r="19" spans="1:4" ht="28">
      <c r="A19" s="8" t="s">
        <v>168</v>
      </c>
      <c r="B19" s="8" t="s">
        <v>262</v>
      </c>
      <c r="C19" s="8" t="s">
        <v>181</v>
      </c>
      <c r="D19" s="8" t="s">
        <v>182</v>
      </c>
    </row>
    <row r="20" spans="1:4">
      <c r="A20" s="8" t="s">
        <v>169</v>
      </c>
    </row>
    <row r="21" spans="1:4">
      <c r="A21" s="8" t="s">
        <v>170</v>
      </c>
    </row>
    <row r="22" spans="1:4">
      <c r="A22" s="8" t="s">
        <v>171</v>
      </c>
    </row>
    <row r="23" spans="1:4">
      <c r="A23" s="8" t="s">
        <v>172</v>
      </c>
    </row>
    <row r="24" spans="1:4">
      <c r="A24" s="8" t="s">
        <v>173</v>
      </c>
    </row>
    <row r="25" spans="1:4">
      <c r="A25" s="8" t="s">
        <v>174</v>
      </c>
    </row>
    <row r="26" spans="1:4">
      <c r="A26" s="8" t="s">
        <v>175</v>
      </c>
    </row>
    <row r="27" spans="1:4">
      <c r="A27" s="8" t="s">
        <v>176</v>
      </c>
    </row>
  </sheetData>
  <pageMargins left="0.7" right="0.7" top="0.75" bottom="0.75" header="0.3" footer="0.3"/>
  <pageSetup orientation="portrait" horizontalDpi="4294967293" verticalDpi="429496729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E4" sqref="E4"/>
    </sheetView>
  </sheetViews>
  <sheetFormatPr baseColWidth="10" defaultColWidth="8.83203125" defaultRowHeight="14" x14ac:dyDescent="0"/>
  <sheetData>
    <row r="1" spans="1:4">
      <c r="A1" t="s">
        <v>93</v>
      </c>
      <c r="B1" t="s">
        <v>94</v>
      </c>
      <c r="C1" t="s">
        <v>95</v>
      </c>
      <c r="D1" t="s">
        <v>136</v>
      </c>
    </row>
    <row r="2" spans="1:4">
      <c r="A2">
        <v>0.1</v>
      </c>
      <c r="B2">
        <v>9765</v>
      </c>
      <c r="C2">
        <v>7.0000000000000001E-3</v>
      </c>
      <c r="D2">
        <f>A2*B2*C2</f>
        <v>6.8355000000000006</v>
      </c>
    </row>
    <row r="3" spans="1:4">
      <c r="A3">
        <v>0.2</v>
      </c>
      <c r="B3">
        <v>9765</v>
      </c>
      <c r="C3">
        <v>7.0000000000000001E-3</v>
      </c>
      <c r="D3">
        <f>A3*B3*C3</f>
        <v>13.671000000000001</v>
      </c>
    </row>
    <row r="4" spans="1:4">
      <c r="A4">
        <v>0.3</v>
      </c>
      <c r="B4">
        <v>9765</v>
      </c>
      <c r="C4">
        <v>7.0000000000000001E-3</v>
      </c>
      <c r="D4">
        <f>A4*B4*C4</f>
        <v>20.506499999999999</v>
      </c>
    </row>
    <row r="5" spans="1:4">
      <c r="A5">
        <v>0.4</v>
      </c>
      <c r="B5">
        <v>9765</v>
      </c>
      <c r="C5">
        <v>7.0000000000000001E-3</v>
      </c>
      <c r="D5">
        <f>A5*B5*C5</f>
        <v>27.342000000000002</v>
      </c>
    </row>
    <row r="6" spans="1:4">
      <c r="A6">
        <v>0.5</v>
      </c>
      <c r="B6">
        <v>9765</v>
      </c>
      <c r="C6">
        <v>7.0000000000000001E-3</v>
      </c>
      <c r="D6">
        <f>A6*B6*C6</f>
        <v>34.177500000000002</v>
      </c>
    </row>
    <row r="7" spans="1:4">
      <c r="A7">
        <v>0.6</v>
      </c>
      <c r="B7">
        <v>9765</v>
      </c>
      <c r="C7">
        <v>7.0000000000000001E-3</v>
      </c>
      <c r="D7">
        <f t="shared" ref="D7:D13" si="0">A7*B7*C7</f>
        <v>41.012999999999998</v>
      </c>
    </row>
    <row r="8" spans="1:4">
      <c r="A8">
        <v>0.8</v>
      </c>
      <c r="B8">
        <v>9765</v>
      </c>
      <c r="C8">
        <v>7.0000000000000001E-3</v>
      </c>
      <c r="D8">
        <f t="shared" si="0"/>
        <v>54.684000000000005</v>
      </c>
    </row>
    <row r="9" spans="1:4">
      <c r="A9">
        <v>1</v>
      </c>
      <c r="B9">
        <v>9765</v>
      </c>
      <c r="C9">
        <v>7.0000000000000001E-3</v>
      </c>
      <c r="D9">
        <f t="shared" si="0"/>
        <v>68.355000000000004</v>
      </c>
    </row>
    <row r="10" spans="1:4">
      <c r="A10">
        <v>1.2</v>
      </c>
      <c r="B10">
        <v>9765</v>
      </c>
      <c r="C10">
        <v>7.0000000000000001E-3</v>
      </c>
      <c r="D10">
        <f t="shared" si="0"/>
        <v>82.025999999999996</v>
      </c>
    </row>
    <row r="11" spans="1:4">
      <c r="A11">
        <v>1.4</v>
      </c>
      <c r="B11">
        <v>9765</v>
      </c>
      <c r="C11">
        <v>7.0000000000000001E-3</v>
      </c>
      <c r="D11">
        <f t="shared" si="0"/>
        <v>95.697000000000003</v>
      </c>
    </row>
    <row r="12" spans="1:4">
      <c r="A12">
        <v>1.6</v>
      </c>
      <c r="B12">
        <v>9765</v>
      </c>
      <c r="C12">
        <v>7.0000000000000001E-3</v>
      </c>
      <c r="D12">
        <f t="shared" si="0"/>
        <v>109.36800000000001</v>
      </c>
    </row>
    <row r="13" spans="1:4">
      <c r="A13">
        <v>1.8</v>
      </c>
      <c r="B13">
        <v>9765</v>
      </c>
      <c r="C13">
        <v>7.0000000000000001E-3</v>
      </c>
      <c r="D13">
        <f t="shared" si="0"/>
        <v>123.039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I47" sqref="I47"/>
    </sheetView>
  </sheetViews>
  <sheetFormatPr baseColWidth="10" defaultColWidth="8.83203125" defaultRowHeight="14" x14ac:dyDescent="0"/>
  <cols>
    <col min="1" max="1" width="14.33203125" customWidth="1"/>
    <col min="2" max="2" width="12.83203125" customWidth="1"/>
    <col min="3" max="3" width="19.83203125" customWidth="1"/>
    <col min="4" max="4" width="17.6640625" customWidth="1"/>
    <col min="5" max="5" width="18.1640625" customWidth="1"/>
  </cols>
  <sheetData>
    <row r="1" spans="1:5">
      <c r="A1" s="2" t="s">
        <v>39</v>
      </c>
      <c r="B1" s="2" t="s">
        <v>40</v>
      </c>
      <c r="C1" s="2" t="s">
        <v>41</v>
      </c>
      <c r="D1" s="2" t="s">
        <v>42</v>
      </c>
      <c r="E1" s="2" t="s">
        <v>82</v>
      </c>
    </row>
    <row r="2" spans="1:5">
      <c r="A2" t="s">
        <v>43</v>
      </c>
      <c r="B2" t="s">
        <v>44</v>
      </c>
      <c r="C2" t="s">
        <v>8</v>
      </c>
      <c r="D2" t="s">
        <v>8</v>
      </c>
    </row>
    <row r="3" spans="1:5">
      <c r="A3" t="s">
        <v>43</v>
      </c>
      <c r="B3" t="s">
        <v>44</v>
      </c>
      <c r="C3" t="s">
        <v>9</v>
      </c>
      <c r="D3" t="s">
        <v>8</v>
      </c>
    </row>
    <row r="4" spans="1:5">
      <c r="A4" t="s">
        <v>43</v>
      </c>
      <c r="B4" t="s">
        <v>44</v>
      </c>
      <c r="C4" t="s">
        <v>11</v>
      </c>
      <c r="D4" t="s">
        <v>11</v>
      </c>
    </row>
    <row r="5" spans="1:5">
      <c r="A5" t="s">
        <v>45</v>
      </c>
      <c r="B5" t="s">
        <v>46</v>
      </c>
      <c r="C5" t="s">
        <v>8</v>
      </c>
      <c r="D5" t="s">
        <v>8</v>
      </c>
    </row>
    <row r="6" spans="1:5">
      <c r="A6" t="s">
        <v>45</v>
      </c>
      <c r="B6" t="s">
        <v>46</v>
      </c>
      <c r="C6" t="s">
        <v>9</v>
      </c>
      <c r="D6" t="s">
        <v>8</v>
      </c>
    </row>
    <row r="7" spans="1:5">
      <c r="A7" t="s">
        <v>45</v>
      </c>
      <c r="B7" t="s">
        <v>46</v>
      </c>
      <c r="C7" t="s">
        <v>11</v>
      </c>
      <c r="D7" t="s">
        <v>9</v>
      </c>
    </row>
    <row r="8" spans="1:5">
      <c r="A8" t="s">
        <v>45</v>
      </c>
      <c r="B8" t="s">
        <v>46</v>
      </c>
      <c r="C8" t="s">
        <v>47</v>
      </c>
      <c r="D8" t="s">
        <v>11</v>
      </c>
    </row>
    <row r="9" spans="1:5">
      <c r="A9" t="s">
        <v>48</v>
      </c>
      <c r="B9" t="s">
        <v>49</v>
      </c>
      <c r="C9" t="s">
        <v>8</v>
      </c>
      <c r="D9" t="s">
        <v>8</v>
      </c>
    </row>
    <row r="10" spans="1:5">
      <c r="A10" t="s">
        <v>48</v>
      </c>
      <c r="B10" t="s">
        <v>49</v>
      </c>
      <c r="C10" t="s">
        <v>9</v>
      </c>
      <c r="D10" t="s">
        <v>8</v>
      </c>
    </row>
    <row r="11" spans="1:5">
      <c r="A11" t="s">
        <v>48</v>
      </c>
      <c r="B11" t="s">
        <v>49</v>
      </c>
      <c r="C11" t="s">
        <v>11</v>
      </c>
      <c r="D11" t="s">
        <v>8</v>
      </c>
    </row>
    <row r="12" spans="1:5">
      <c r="A12" t="s">
        <v>48</v>
      </c>
      <c r="B12" t="s">
        <v>49</v>
      </c>
      <c r="C12" t="s">
        <v>12</v>
      </c>
      <c r="D12" t="s">
        <v>9</v>
      </c>
    </row>
    <row r="13" spans="1:5">
      <c r="A13" t="s">
        <v>48</v>
      </c>
      <c r="B13" t="s">
        <v>49</v>
      </c>
      <c r="C13" t="s">
        <v>13</v>
      </c>
      <c r="D13" t="s">
        <v>11</v>
      </c>
    </row>
    <row r="14" spans="1:5">
      <c r="A14" t="s">
        <v>48</v>
      </c>
      <c r="B14" t="s">
        <v>49</v>
      </c>
      <c r="C14" t="s">
        <v>15</v>
      </c>
      <c r="D14" t="s">
        <v>12</v>
      </c>
    </row>
    <row r="15" spans="1:5">
      <c r="A15" t="s">
        <v>48</v>
      </c>
      <c r="B15" t="s">
        <v>49</v>
      </c>
      <c r="C15" t="s">
        <v>17</v>
      </c>
      <c r="D15" t="s">
        <v>17</v>
      </c>
    </row>
    <row r="16" spans="1:5">
      <c r="A16" t="s">
        <v>48</v>
      </c>
      <c r="B16" t="s">
        <v>49</v>
      </c>
      <c r="C16" t="s">
        <v>18</v>
      </c>
      <c r="D16" t="s">
        <v>17</v>
      </c>
    </row>
    <row r="17" spans="1:4">
      <c r="A17" t="s">
        <v>48</v>
      </c>
      <c r="B17" t="s">
        <v>49</v>
      </c>
      <c r="C17" t="s">
        <v>50</v>
      </c>
      <c r="D17" t="s">
        <v>18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D9" sqref="D9"/>
    </sheetView>
  </sheetViews>
  <sheetFormatPr baseColWidth="10" defaultColWidth="8.83203125" defaultRowHeight="14" x14ac:dyDescent="0"/>
  <cols>
    <col min="1" max="1" width="23.5" customWidth="1"/>
    <col min="2" max="2" width="14.33203125" customWidth="1"/>
    <col min="3" max="3" width="17.33203125" customWidth="1"/>
    <col min="4" max="4" width="21.1640625" customWidth="1"/>
    <col min="5" max="5" width="15.33203125" customWidth="1"/>
  </cols>
  <sheetData>
    <row r="1" spans="1:6" s="2" customFormat="1">
      <c r="A1" s="2" t="s">
        <v>52</v>
      </c>
      <c r="B1" s="2" t="s">
        <v>84</v>
      </c>
      <c r="C1" s="2" t="s">
        <v>58</v>
      </c>
      <c r="D1" s="2" t="s">
        <v>64</v>
      </c>
      <c r="E1" s="2" t="s">
        <v>66</v>
      </c>
      <c r="F1" s="2" t="s">
        <v>83</v>
      </c>
    </row>
    <row r="2" spans="1:6">
      <c r="A2" t="s">
        <v>53</v>
      </c>
      <c r="B2" t="s">
        <v>71</v>
      </c>
      <c r="C2" t="s">
        <v>59</v>
      </c>
      <c r="D2" t="s">
        <v>149</v>
      </c>
      <c r="E2" t="s">
        <v>69</v>
      </c>
      <c r="F2" t="s">
        <v>79</v>
      </c>
    </row>
    <row r="3" spans="1:6">
      <c r="A3" t="s">
        <v>54</v>
      </c>
      <c r="B3" t="s">
        <v>72</v>
      </c>
      <c r="C3" t="s">
        <v>60</v>
      </c>
      <c r="D3" t="s">
        <v>148</v>
      </c>
      <c r="E3" t="s">
        <v>69</v>
      </c>
      <c r="F3" t="s">
        <v>79</v>
      </c>
    </row>
    <row r="4" spans="1:6">
      <c r="A4" t="s">
        <v>55</v>
      </c>
      <c r="B4" t="s">
        <v>72</v>
      </c>
      <c r="C4" t="s">
        <v>61</v>
      </c>
      <c r="D4" t="s">
        <v>150</v>
      </c>
      <c r="E4" t="s">
        <v>69</v>
      </c>
      <c r="F4" t="s">
        <v>80</v>
      </c>
    </row>
    <row r="5" spans="1:6">
      <c r="A5" t="s">
        <v>56</v>
      </c>
      <c r="B5" t="s">
        <v>72</v>
      </c>
      <c r="C5" t="s">
        <v>62</v>
      </c>
      <c r="D5" t="s">
        <v>63</v>
      </c>
      <c r="E5" t="s">
        <v>69</v>
      </c>
    </row>
    <row r="6" spans="1:6">
      <c r="A6" t="s">
        <v>57</v>
      </c>
      <c r="B6" t="s">
        <v>72</v>
      </c>
      <c r="C6" t="s">
        <v>65</v>
      </c>
      <c r="D6" t="s">
        <v>145</v>
      </c>
      <c r="E6" t="s">
        <v>67</v>
      </c>
    </row>
    <row r="7" spans="1:6">
      <c r="A7" t="s">
        <v>70</v>
      </c>
      <c r="B7" t="s">
        <v>73</v>
      </c>
      <c r="C7" t="s">
        <v>74</v>
      </c>
      <c r="D7" t="s">
        <v>75</v>
      </c>
      <c r="E7" t="s">
        <v>68</v>
      </c>
    </row>
    <row r="8" spans="1:6">
      <c r="A8" t="s">
        <v>76</v>
      </c>
      <c r="B8" t="s">
        <v>73</v>
      </c>
      <c r="C8" t="s">
        <v>81</v>
      </c>
      <c r="D8" t="s">
        <v>146</v>
      </c>
      <c r="E8" t="s">
        <v>68</v>
      </c>
    </row>
    <row r="9" spans="1:6">
      <c r="A9" t="s">
        <v>77</v>
      </c>
      <c r="B9" t="s">
        <v>73</v>
      </c>
      <c r="C9" t="s">
        <v>78</v>
      </c>
      <c r="D9" t="s">
        <v>147</v>
      </c>
      <c r="E9" t="s">
        <v>68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F29" sqref="F29"/>
    </sheetView>
  </sheetViews>
  <sheetFormatPr baseColWidth="10" defaultColWidth="8.83203125" defaultRowHeight="14" x14ac:dyDescent="0"/>
  <sheetData>
    <row r="1" spans="1:1">
      <c r="A1" t="s">
        <v>85</v>
      </c>
    </row>
    <row r="2" spans="1:1">
      <c r="A2" t="s">
        <v>86</v>
      </c>
    </row>
    <row r="3" spans="1:1">
      <c r="A3" t="s">
        <v>91</v>
      </c>
    </row>
    <row r="4" spans="1:1">
      <c r="A4" t="s">
        <v>87</v>
      </c>
    </row>
    <row r="5" spans="1:1">
      <c r="A5" t="s">
        <v>88</v>
      </c>
    </row>
    <row r="6" spans="1:1">
      <c r="A6" t="s">
        <v>89</v>
      </c>
    </row>
    <row r="7" spans="1:1">
      <c r="A7" t="s">
        <v>92</v>
      </c>
    </row>
    <row r="8" spans="1:1">
      <c r="A8" t="s">
        <v>90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Veg_Codes</vt:lpstr>
      <vt:lpstr>Mannings_n</vt:lpstr>
      <vt:lpstr>R2Z_codes</vt:lpstr>
      <vt:lpstr>R2Z_layer_descr</vt:lpstr>
      <vt:lpstr>synth_R2Z_shear</vt:lpstr>
      <vt:lpstr>CAS_Flood_Impacts</vt:lpstr>
      <vt:lpstr>CAS_ASC_Inputs_Outputs</vt:lpstr>
      <vt:lpstr>misc_ref_files</vt:lpstr>
    </vt:vector>
  </TitlesOfParts>
  <Company>United States Army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Miller</dc:creator>
  <cp:lastModifiedBy>Matt Turner</cp:lastModifiedBy>
  <dcterms:created xsi:type="dcterms:W3CDTF">2014-11-26T19:04:31Z</dcterms:created>
  <dcterms:modified xsi:type="dcterms:W3CDTF">2016-03-17T01:48:18Z</dcterms:modified>
</cp:coreProperties>
</file>