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5800" tabRatio="500" activeTab="3"/>
  </bookViews>
  <sheets>
    <sheet name="Sheet1" sheetId="1" r:id="rId1"/>
    <sheet name="Sheet2" sheetId="2" r:id="rId2"/>
    <sheet name="Fastcluster" sheetId="3" r:id="rId3"/>
    <sheet name="fastvsDan" sheetId="4" r:id="rId4"/>
  </sheets>
  <definedNames>
    <definedName name="timed" localSheetId="0">Sheet1!$C$5:$H$55</definedName>
    <definedName name="timed" localSheetId="1">Sheet2!$C$5:$D$13</definedName>
    <definedName name="timed_big" localSheetId="2">Fastcluster!$C$4:$F$38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5" i="4" l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7" i="4"/>
  <c r="H6" i="4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6" i="3"/>
</calcChain>
</file>

<file path=xl/connections.xml><?xml version="1.0" encoding="utf-8"?>
<connections xmlns="http://schemas.openxmlformats.org/spreadsheetml/2006/main">
  <connection id="1" name="timed-big.csv" type="6" refreshedVersion="0" background="1" saveData="1">
    <textPr fileType="mac" sourceFile="Macintosh HD:Users:dcalderon:Desktop:SeniorThesis:Binning_Tests:Speed:timed-big.csv" comma="1">
      <textFields count="2">
        <textField/>
        <textField/>
      </textFields>
    </textPr>
  </connection>
  <connection id="2" name="timed.csv" type="6" refreshedVersion="0" background="1" saveData="1">
    <textPr fileType="mac" sourceFile="Macintosh HD:Users:dcalderon:Desktop:SeniorThesis:Binning_Tests:timed.csv" tab="0" space="1" comma="1" consecutive="1">
      <textFields count="6">
        <textField/>
        <textField/>
        <textField/>
        <textField/>
        <textField/>
        <textField/>
      </textFields>
    </textPr>
  </connection>
  <connection id="3" name="timed.csv1" type="6" refreshedVersion="0" background="1" saveData="1">
    <textPr fileType="mac" sourceFile="Macintosh HD:Users:dcalderon:Desktop:SeniorThesis:Binning_Tests:Speed:timed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<sst xmlns="http://schemas.openxmlformats.org/spreadsheetml/2006/main" count="159" uniqueCount="94">
  <si>
    <t>100.fa</t>
  </si>
  <si>
    <t>200.fa</t>
  </si>
  <si>
    <t>300.fa</t>
  </si>
  <si>
    <t>400.fa</t>
  </si>
  <si>
    <t>500.fa</t>
  </si>
  <si>
    <t>600.fa</t>
  </si>
  <si>
    <t>700.fa</t>
  </si>
  <si>
    <t>800.fa</t>
  </si>
  <si>
    <t>900.fa</t>
  </si>
  <si>
    <t>1000.fa</t>
  </si>
  <si>
    <t>1100.fa</t>
  </si>
  <si>
    <t>1200.fa</t>
  </si>
  <si>
    <t>1300.fa</t>
  </si>
  <si>
    <t>1400.fa</t>
  </si>
  <si>
    <t>1500.fa</t>
  </si>
  <si>
    <t>1600.fa</t>
  </si>
  <si>
    <t>1700.fa</t>
  </si>
  <si>
    <t>1800.fa</t>
  </si>
  <si>
    <t>1900.fa</t>
  </si>
  <si>
    <t>2000.fa</t>
  </si>
  <si>
    <t>2100.fa</t>
  </si>
  <si>
    <t>2200.fa</t>
  </si>
  <si>
    <t>2300.fa</t>
  </si>
  <si>
    <t>2400.fa</t>
  </si>
  <si>
    <t>2500.fa</t>
  </si>
  <si>
    <t>2600.fa</t>
  </si>
  <si>
    <t>2700.fa</t>
  </si>
  <si>
    <t>2800.fa</t>
  </si>
  <si>
    <t>2900.fa</t>
  </si>
  <si>
    <t>3000.fa</t>
  </si>
  <si>
    <t>3100.fa</t>
  </si>
  <si>
    <t>3200.fa</t>
  </si>
  <si>
    <t>3300.fa</t>
  </si>
  <si>
    <t>3400.fa</t>
  </si>
  <si>
    <t>3500.fa</t>
  </si>
  <si>
    <t>3600.fa</t>
  </si>
  <si>
    <t>3700.fa</t>
  </si>
  <si>
    <t>3800.fa</t>
  </si>
  <si>
    <t>3900.fa</t>
  </si>
  <si>
    <t>4000.fa</t>
  </si>
  <si>
    <t>4100.fa</t>
  </si>
  <si>
    <t>4200.fa</t>
  </si>
  <si>
    <t>4300.fa</t>
  </si>
  <si>
    <t>4400.fa</t>
  </si>
  <si>
    <t>4500.fa</t>
  </si>
  <si>
    <t>4600.fa</t>
  </si>
  <si>
    <t>4700.fa</t>
  </si>
  <si>
    <t>4800.fa</t>
  </si>
  <si>
    <t>4900.fa</t>
  </si>
  <si>
    <t>5000.fa</t>
  </si>
  <si>
    <t>unique sequences</t>
  </si>
  <si>
    <t>seconds for binning</t>
  </si>
  <si>
    <t>file and number of sequences</t>
  </si>
  <si>
    <t xml:space="preserve">file </t>
  </si>
  <si>
    <t xml:space="preserve"> seconds for binning</t>
  </si>
  <si>
    <t>6400.fa</t>
  </si>
  <si>
    <t>12800.fa</t>
  </si>
  <si>
    <t>6000.fa</t>
  </si>
  <si>
    <t>7000.fa</t>
  </si>
  <si>
    <t>8000.fa</t>
  </si>
  <si>
    <t>9000.fa</t>
  </si>
  <si>
    <t>10000.fa</t>
  </si>
  <si>
    <t>11000.fa</t>
  </si>
  <si>
    <t>12000.fa</t>
  </si>
  <si>
    <t>13000.fa</t>
  </si>
  <si>
    <t>14000.fa</t>
  </si>
  <si>
    <t>15000.fa</t>
  </si>
  <si>
    <t>16000.fa</t>
  </si>
  <si>
    <t>17000.fa</t>
  </si>
  <si>
    <t>18000.fa</t>
  </si>
  <si>
    <t>19000.fa</t>
  </si>
  <si>
    <t>20000.fa</t>
  </si>
  <si>
    <t>21000.fa</t>
  </si>
  <si>
    <t>22000.fa</t>
  </si>
  <si>
    <t>23000.fa</t>
  </si>
  <si>
    <t>24000.fa</t>
  </si>
  <si>
    <t>25000.fa</t>
  </si>
  <si>
    <t>26000.fa</t>
  </si>
  <si>
    <t>27000.fa</t>
  </si>
  <si>
    <t>28000.fa</t>
  </si>
  <si>
    <t>29000.fa</t>
  </si>
  <si>
    <t>30000.fa</t>
  </si>
  <si>
    <t>31000.fa</t>
  </si>
  <si>
    <t>32000.fa</t>
  </si>
  <si>
    <t>33000.fa</t>
  </si>
  <si>
    <t>34000.fa</t>
  </si>
  <si>
    <t>35000.fa</t>
  </si>
  <si>
    <t>36000.fa</t>
  </si>
  <si>
    <t>37000.fa</t>
  </si>
  <si>
    <t>38000.fa</t>
  </si>
  <si>
    <t>lines</t>
  </si>
  <si>
    <t>sequences</t>
  </si>
  <si>
    <t>FastClust</t>
  </si>
  <si>
    <t>Danny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</si>
</sst>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Sequences to Seconds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sequences to seconds</c:v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49625912166333"/>
                  <c:y val="0.193571871535151"/>
                </c:manualLayout>
              </c:layout>
              <c:numFmt formatCode="General" sourceLinked="0"/>
            </c:trendlineLbl>
          </c:trendline>
          <c:cat>
            <c:strRef>
              <c:f>Sheet1!$C$6:$C$55</c:f>
              <c:strCache>
                <c:ptCount val="50"/>
                <c:pt idx="0">
                  <c:v>100.fa</c:v>
                </c:pt>
                <c:pt idx="1">
                  <c:v>200.fa</c:v>
                </c:pt>
                <c:pt idx="2">
                  <c:v>300.fa</c:v>
                </c:pt>
                <c:pt idx="3">
                  <c:v>400.fa</c:v>
                </c:pt>
                <c:pt idx="4">
                  <c:v>500.fa</c:v>
                </c:pt>
                <c:pt idx="5">
                  <c:v>600.fa</c:v>
                </c:pt>
                <c:pt idx="6">
                  <c:v>700.fa</c:v>
                </c:pt>
                <c:pt idx="7">
                  <c:v>800.fa</c:v>
                </c:pt>
                <c:pt idx="8">
                  <c:v>900.fa</c:v>
                </c:pt>
                <c:pt idx="9">
                  <c:v>1000.fa</c:v>
                </c:pt>
                <c:pt idx="10">
                  <c:v>1100.fa</c:v>
                </c:pt>
                <c:pt idx="11">
                  <c:v>1200.fa</c:v>
                </c:pt>
                <c:pt idx="12">
                  <c:v>1300.fa</c:v>
                </c:pt>
                <c:pt idx="13">
                  <c:v>1400.fa</c:v>
                </c:pt>
                <c:pt idx="14">
                  <c:v>1500.fa</c:v>
                </c:pt>
                <c:pt idx="15">
                  <c:v>1600.fa</c:v>
                </c:pt>
                <c:pt idx="16">
                  <c:v>1700.fa</c:v>
                </c:pt>
                <c:pt idx="17">
                  <c:v>1800.fa</c:v>
                </c:pt>
                <c:pt idx="18">
                  <c:v>1900.fa</c:v>
                </c:pt>
                <c:pt idx="19">
                  <c:v>2000.fa</c:v>
                </c:pt>
                <c:pt idx="20">
                  <c:v>2100.fa</c:v>
                </c:pt>
                <c:pt idx="21">
                  <c:v>2200.fa</c:v>
                </c:pt>
                <c:pt idx="22">
                  <c:v>2300.fa</c:v>
                </c:pt>
                <c:pt idx="23">
                  <c:v>2400.fa</c:v>
                </c:pt>
                <c:pt idx="24">
                  <c:v>2500.fa</c:v>
                </c:pt>
                <c:pt idx="25">
                  <c:v>2600.fa</c:v>
                </c:pt>
                <c:pt idx="26">
                  <c:v>2700.fa</c:v>
                </c:pt>
                <c:pt idx="27">
                  <c:v>2800.fa</c:v>
                </c:pt>
                <c:pt idx="28">
                  <c:v>2900.fa</c:v>
                </c:pt>
                <c:pt idx="29">
                  <c:v>3000.fa</c:v>
                </c:pt>
                <c:pt idx="30">
                  <c:v>3100.fa</c:v>
                </c:pt>
                <c:pt idx="31">
                  <c:v>3200.fa</c:v>
                </c:pt>
                <c:pt idx="32">
                  <c:v>3300.fa</c:v>
                </c:pt>
                <c:pt idx="33">
                  <c:v>3400.fa</c:v>
                </c:pt>
                <c:pt idx="34">
                  <c:v>3500.fa</c:v>
                </c:pt>
                <c:pt idx="35">
                  <c:v>3600.fa</c:v>
                </c:pt>
                <c:pt idx="36">
                  <c:v>3700.fa</c:v>
                </c:pt>
                <c:pt idx="37">
                  <c:v>3800.fa</c:v>
                </c:pt>
                <c:pt idx="38">
                  <c:v>3900.fa</c:v>
                </c:pt>
                <c:pt idx="39">
                  <c:v>4000.fa</c:v>
                </c:pt>
                <c:pt idx="40">
                  <c:v>4100.fa</c:v>
                </c:pt>
                <c:pt idx="41">
                  <c:v>4200.fa</c:v>
                </c:pt>
                <c:pt idx="42">
                  <c:v>4300.fa</c:v>
                </c:pt>
                <c:pt idx="43">
                  <c:v>4400.fa</c:v>
                </c:pt>
                <c:pt idx="44">
                  <c:v>4500.fa</c:v>
                </c:pt>
                <c:pt idx="45">
                  <c:v>4600.fa</c:v>
                </c:pt>
                <c:pt idx="46">
                  <c:v>4700.fa</c:v>
                </c:pt>
                <c:pt idx="47">
                  <c:v>4800.fa</c:v>
                </c:pt>
                <c:pt idx="48">
                  <c:v>4900.fa</c:v>
                </c:pt>
                <c:pt idx="49">
                  <c:v>5000.fa</c:v>
                </c:pt>
              </c:strCache>
            </c:strRef>
          </c:cat>
          <c:val>
            <c:numRef>
              <c:f>Sheet1!$E$6:$E$55</c:f>
              <c:numCache>
                <c:formatCode>General</c:formatCode>
                <c:ptCount val="50"/>
                <c:pt idx="0">
                  <c:v>0.0427350997925</c:v>
                </c:pt>
                <c:pt idx="1">
                  <c:v>0.0791380405426</c:v>
                </c:pt>
                <c:pt idx="2">
                  <c:v>0.161091804504</c:v>
                </c:pt>
                <c:pt idx="3">
                  <c:v>0.326465845108</c:v>
                </c:pt>
                <c:pt idx="4">
                  <c:v>0.502826929092</c:v>
                </c:pt>
                <c:pt idx="5">
                  <c:v>0.839502096176</c:v>
                </c:pt>
                <c:pt idx="6">
                  <c:v>1.30766487122</c:v>
                </c:pt>
                <c:pt idx="7">
                  <c:v>2.08065605164</c:v>
                </c:pt>
                <c:pt idx="8">
                  <c:v>2.80596494675</c:v>
                </c:pt>
                <c:pt idx="9">
                  <c:v>3.74241018295</c:v>
                </c:pt>
                <c:pt idx="10">
                  <c:v>6.80630707741</c:v>
                </c:pt>
                <c:pt idx="11">
                  <c:v>6.82297301292</c:v>
                </c:pt>
                <c:pt idx="12">
                  <c:v>10.4605147839</c:v>
                </c:pt>
                <c:pt idx="13">
                  <c:v>12.5182950497</c:v>
                </c:pt>
                <c:pt idx="14">
                  <c:v>17.3748860359</c:v>
                </c:pt>
                <c:pt idx="15">
                  <c:v>21.7473368645</c:v>
                </c:pt>
                <c:pt idx="16">
                  <c:v>29.195939064</c:v>
                </c:pt>
                <c:pt idx="17">
                  <c:v>33.6614921093</c:v>
                </c:pt>
                <c:pt idx="18">
                  <c:v>34.4277360439</c:v>
                </c:pt>
                <c:pt idx="19">
                  <c:v>37.7517681122</c:v>
                </c:pt>
                <c:pt idx="20">
                  <c:v>49.4680361748</c:v>
                </c:pt>
                <c:pt idx="21">
                  <c:v>56.7790288925</c:v>
                </c:pt>
                <c:pt idx="22">
                  <c:v>66.95442581179999</c:v>
                </c:pt>
                <c:pt idx="23">
                  <c:v>63.911960125</c:v>
                </c:pt>
                <c:pt idx="24">
                  <c:v>85.945950985</c:v>
                </c:pt>
                <c:pt idx="25">
                  <c:v>97.332930088</c:v>
                </c:pt>
                <c:pt idx="26">
                  <c:v>109.984098911</c:v>
                </c:pt>
                <c:pt idx="27">
                  <c:v>107.176070929</c:v>
                </c:pt>
                <c:pt idx="28">
                  <c:v>136.803373814</c:v>
                </c:pt>
                <c:pt idx="29">
                  <c:v>151.426113844</c:v>
                </c:pt>
                <c:pt idx="30">
                  <c:v>168.614411116</c:v>
                </c:pt>
                <c:pt idx="31">
                  <c:v>151.93026495</c:v>
                </c:pt>
                <c:pt idx="32">
                  <c:v>201.425773859</c:v>
                </c:pt>
                <c:pt idx="33">
                  <c:v>219.556095839</c:v>
                </c:pt>
                <c:pt idx="34">
                  <c:v>240.297363997</c:v>
                </c:pt>
                <c:pt idx="35">
                  <c:v>228.134633064</c:v>
                </c:pt>
                <c:pt idx="36">
                  <c:v>284.68508482</c:v>
                </c:pt>
                <c:pt idx="37">
                  <c:v>305.243964195</c:v>
                </c:pt>
                <c:pt idx="38">
                  <c:v>310.0</c:v>
                </c:pt>
                <c:pt idx="39">
                  <c:v>330.047247887</c:v>
                </c:pt>
                <c:pt idx="40">
                  <c:v>411.710768938</c:v>
                </c:pt>
                <c:pt idx="41">
                  <c:v>449.603285074</c:v>
                </c:pt>
                <c:pt idx="42">
                  <c:v>449.938149929</c:v>
                </c:pt>
                <c:pt idx="43">
                  <c:v>425.385893106</c:v>
                </c:pt>
                <c:pt idx="44">
                  <c:v>546.542893887</c:v>
                </c:pt>
                <c:pt idx="45">
                  <c:v>572.582892895</c:v>
                </c:pt>
                <c:pt idx="46">
                  <c:v>590.0</c:v>
                </c:pt>
                <c:pt idx="47">
                  <c:v>600.293020964</c:v>
                </c:pt>
                <c:pt idx="48">
                  <c:v>741.14845705</c:v>
                </c:pt>
                <c:pt idx="49">
                  <c:v>806.123780966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07816"/>
        <c:axId val="2099302536"/>
      </c:lineChart>
      <c:catAx>
        <c:axId val="209930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9302536"/>
        <c:crosses val="autoZero"/>
        <c:auto val="1"/>
        <c:lblAlgn val="ctr"/>
        <c:lblOffset val="100"/>
        <c:noMultiLvlLbl val="0"/>
      </c:catAx>
      <c:valAx>
        <c:axId val="2099302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930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Unique Seqs</a:t>
            </a:r>
            <a:r>
              <a:rPr lang="en-US" baseline="0"/>
              <a:t> to Seconds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Sheet1!$D$6:$D$55</c:f>
              <c:numCache>
                <c:formatCode>General</c:formatCode>
                <c:ptCount val="50"/>
                <c:pt idx="0">
                  <c:v>28.0</c:v>
                </c:pt>
                <c:pt idx="1">
                  <c:v>44.0</c:v>
                </c:pt>
                <c:pt idx="2">
                  <c:v>51.0</c:v>
                </c:pt>
                <c:pt idx="3">
                  <c:v>66.0</c:v>
                </c:pt>
                <c:pt idx="4">
                  <c:v>74.0</c:v>
                </c:pt>
                <c:pt idx="5">
                  <c:v>84.0</c:v>
                </c:pt>
                <c:pt idx="6">
                  <c:v>92.0</c:v>
                </c:pt>
                <c:pt idx="7">
                  <c:v>100.0</c:v>
                </c:pt>
                <c:pt idx="8">
                  <c:v>106.0</c:v>
                </c:pt>
                <c:pt idx="9">
                  <c:v>115.0</c:v>
                </c:pt>
                <c:pt idx="10">
                  <c:v>125.0</c:v>
                </c:pt>
                <c:pt idx="11">
                  <c:v>131.0</c:v>
                </c:pt>
                <c:pt idx="12">
                  <c:v>137.0</c:v>
                </c:pt>
                <c:pt idx="13">
                  <c:v>145.0</c:v>
                </c:pt>
                <c:pt idx="14">
                  <c:v>149.0</c:v>
                </c:pt>
                <c:pt idx="15">
                  <c:v>156.0</c:v>
                </c:pt>
                <c:pt idx="16">
                  <c:v>161.0</c:v>
                </c:pt>
                <c:pt idx="17">
                  <c:v>172.0</c:v>
                </c:pt>
                <c:pt idx="18">
                  <c:v>179.0</c:v>
                </c:pt>
                <c:pt idx="19">
                  <c:v>184.0</c:v>
                </c:pt>
                <c:pt idx="20">
                  <c:v>189.0</c:v>
                </c:pt>
                <c:pt idx="21">
                  <c:v>194.0</c:v>
                </c:pt>
                <c:pt idx="22">
                  <c:v>202.0</c:v>
                </c:pt>
                <c:pt idx="23">
                  <c:v>208.0</c:v>
                </c:pt>
                <c:pt idx="24">
                  <c:v>212.0</c:v>
                </c:pt>
                <c:pt idx="25">
                  <c:v>215.0</c:v>
                </c:pt>
                <c:pt idx="26">
                  <c:v>222.0</c:v>
                </c:pt>
                <c:pt idx="27">
                  <c:v>226.0</c:v>
                </c:pt>
                <c:pt idx="28">
                  <c:v>233.0</c:v>
                </c:pt>
                <c:pt idx="29">
                  <c:v>235.0</c:v>
                </c:pt>
                <c:pt idx="30">
                  <c:v>240.0</c:v>
                </c:pt>
                <c:pt idx="31">
                  <c:v>268.0</c:v>
                </c:pt>
                <c:pt idx="32">
                  <c:v>281.0</c:v>
                </c:pt>
                <c:pt idx="33">
                  <c:v>302.0</c:v>
                </c:pt>
                <c:pt idx="34">
                  <c:v>317.0</c:v>
                </c:pt>
                <c:pt idx="35">
                  <c:v>328.0</c:v>
                </c:pt>
                <c:pt idx="36">
                  <c:v>341.0</c:v>
                </c:pt>
                <c:pt idx="37">
                  <c:v>355.0</c:v>
                </c:pt>
                <c:pt idx="38">
                  <c:v>368.0</c:v>
                </c:pt>
                <c:pt idx="39">
                  <c:v>379.0</c:v>
                </c:pt>
                <c:pt idx="40">
                  <c:v>389.0</c:v>
                </c:pt>
                <c:pt idx="41">
                  <c:v>397.0</c:v>
                </c:pt>
                <c:pt idx="42">
                  <c:v>409.0</c:v>
                </c:pt>
                <c:pt idx="43">
                  <c:v>418.0</c:v>
                </c:pt>
                <c:pt idx="44">
                  <c:v>428.0</c:v>
                </c:pt>
                <c:pt idx="45">
                  <c:v>434.0</c:v>
                </c:pt>
                <c:pt idx="46">
                  <c:v>445.0</c:v>
                </c:pt>
                <c:pt idx="47">
                  <c:v>452.0</c:v>
                </c:pt>
                <c:pt idx="48">
                  <c:v>461.0</c:v>
                </c:pt>
                <c:pt idx="49">
                  <c:v>476.0</c:v>
                </c:pt>
              </c:numCache>
            </c:numRef>
          </c:cat>
          <c:val>
            <c:numRef>
              <c:f>Sheet1!$E$6:$E$55</c:f>
              <c:numCache>
                <c:formatCode>General</c:formatCode>
                <c:ptCount val="50"/>
                <c:pt idx="0">
                  <c:v>0.0427350997925</c:v>
                </c:pt>
                <c:pt idx="1">
                  <c:v>0.0791380405426</c:v>
                </c:pt>
                <c:pt idx="2">
                  <c:v>0.161091804504</c:v>
                </c:pt>
                <c:pt idx="3">
                  <c:v>0.326465845108</c:v>
                </c:pt>
                <c:pt idx="4">
                  <c:v>0.502826929092</c:v>
                </c:pt>
                <c:pt idx="5">
                  <c:v>0.839502096176</c:v>
                </c:pt>
                <c:pt idx="6">
                  <c:v>1.30766487122</c:v>
                </c:pt>
                <c:pt idx="7">
                  <c:v>2.08065605164</c:v>
                </c:pt>
                <c:pt idx="8">
                  <c:v>2.80596494675</c:v>
                </c:pt>
                <c:pt idx="9">
                  <c:v>3.74241018295</c:v>
                </c:pt>
                <c:pt idx="10">
                  <c:v>6.80630707741</c:v>
                </c:pt>
                <c:pt idx="11">
                  <c:v>6.82297301292</c:v>
                </c:pt>
                <c:pt idx="12">
                  <c:v>10.4605147839</c:v>
                </c:pt>
                <c:pt idx="13">
                  <c:v>12.5182950497</c:v>
                </c:pt>
                <c:pt idx="14">
                  <c:v>17.3748860359</c:v>
                </c:pt>
                <c:pt idx="15">
                  <c:v>21.7473368645</c:v>
                </c:pt>
                <c:pt idx="16">
                  <c:v>29.195939064</c:v>
                </c:pt>
                <c:pt idx="17">
                  <c:v>33.6614921093</c:v>
                </c:pt>
                <c:pt idx="18">
                  <c:v>34.4277360439</c:v>
                </c:pt>
                <c:pt idx="19">
                  <c:v>37.7517681122</c:v>
                </c:pt>
                <c:pt idx="20">
                  <c:v>49.4680361748</c:v>
                </c:pt>
                <c:pt idx="21">
                  <c:v>56.7790288925</c:v>
                </c:pt>
                <c:pt idx="22">
                  <c:v>66.95442581179999</c:v>
                </c:pt>
                <c:pt idx="23">
                  <c:v>63.911960125</c:v>
                </c:pt>
                <c:pt idx="24">
                  <c:v>85.945950985</c:v>
                </c:pt>
                <c:pt idx="25">
                  <c:v>97.332930088</c:v>
                </c:pt>
                <c:pt idx="26">
                  <c:v>109.984098911</c:v>
                </c:pt>
                <c:pt idx="27">
                  <c:v>107.176070929</c:v>
                </c:pt>
                <c:pt idx="28">
                  <c:v>136.803373814</c:v>
                </c:pt>
                <c:pt idx="29">
                  <c:v>151.426113844</c:v>
                </c:pt>
                <c:pt idx="30">
                  <c:v>168.614411116</c:v>
                </c:pt>
                <c:pt idx="31">
                  <c:v>151.93026495</c:v>
                </c:pt>
                <c:pt idx="32">
                  <c:v>201.425773859</c:v>
                </c:pt>
                <c:pt idx="33">
                  <c:v>219.556095839</c:v>
                </c:pt>
                <c:pt idx="34">
                  <c:v>240.297363997</c:v>
                </c:pt>
                <c:pt idx="35">
                  <c:v>228.134633064</c:v>
                </c:pt>
                <c:pt idx="36">
                  <c:v>284.68508482</c:v>
                </c:pt>
                <c:pt idx="37">
                  <c:v>305.243964195</c:v>
                </c:pt>
                <c:pt idx="38">
                  <c:v>310.0</c:v>
                </c:pt>
                <c:pt idx="39">
                  <c:v>330.047247887</c:v>
                </c:pt>
                <c:pt idx="40">
                  <c:v>411.710768938</c:v>
                </c:pt>
                <c:pt idx="41">
                  <c:v>449.603285074</c:v>
                </c:pt>
                <c:pt idx="42">
                  <c:v>449.938149929</c:v>
                </c:pt>
                <c:pt idx="43">
                  <c:v>425.385893106</c:v>
                </c:pt>
                <c:pt idx="44">
                  <c:v>546.542893887</c:v>
                </c:pt>
                <c:pt idx="45">
                  <c:v>572.582892895</c:v>
                </c:pt>
                <c:pt idx="46">
                  <c:v>590.0</c:v>
                </c:pt>
                <c:pt idx="47">
                  <c:v>600.293020964</c:v>
                </c:pt>
                <c:pt idx="48">
                  <c:v>741.14845705</c:v>
                </c:pt>
                <c:pt idx="49">
                  <c:v>806.123780966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514760"/>
        <c:axId val="2101520136"/>
      </c:lineChart>
      <c:catAx>
        <c:axId val="210151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Sequences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1520136"/>
        <c:crosses val="autoZero"/>
        <c:auto val="1"/>
        <c:lblAlgn val="ctr"/>
        <c:lblOffset val="100"/>
        <c:noMultiLvlLbl val="0"/>
      </c:catAx>
      <c:valAx>
        <c:axId val="210152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151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Sheet2!$C$7:$C$13</c:f>
              <c:numCache>
                <c:formatCode>General</c:formatCode>
                <c:ptCount val="7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  <c:pt idx="5">
                  <c:v>6400.0</c:v>
                </c:pt>
                <c:pt idx="6">
                  <c:v>12800.0</c:v>
                </c:pt>
              </c:numCache>
            </c:numRef>
          </c:xVal>
          <c:yVal>
            <c:numRef>
              <c:f>Sheet2!$D$7:$D$13</c:f>
              <c:numCache>
                <c:formatCode>General</c:formatCode>
                <c:ptCount val="7"/>
                <c:pt idx="0">
                  <c:v>0.299654006958</c:v>
                </c:pt>
                <c:pt idx="1">
                  <c:v>0.353087902069</c:v>
                </c:pt>
                <c:pt idx="2">
                  <c:v>0.943823099136</c:v>
                </c:pt>
                <c:pt idx="3">
                  <c:v>3.65530204773</c:v>
                </c:pt>
                <c:pt idx="4">
                  <c:v>10.9789578915</c:v>
                </c:pt>
                <c:pt idx="5">
                  <c:v>43.1692619324</c:v>
                </c:pt>
                <c:pt idx="6">
                  <c:v>322.632194042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62392"/>
        <c:axId val="2101565288"/>
      </c:scatterChart>
      <c:valAx>
        <c:axId val="210156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565288"/>
        <c:crosses val="autoZero"/>
        <c:crossBetween val="midCat"/>
      </c:valAx>
      <c:valAx>
        <c:axId val="210156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562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Sequences vs Binning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Fastcluster!$E$5:$E$38</c:f>
              <c:numCache>
                <c:formatCode>General</c:formatCode>
                <c:ptCount val="34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  <c:pt idx="14">
                  <c:v>9500.0</c:v>
                </c:pt>
                <c:pt idx="15">
                  <c:v>10000.0</c:v>
                </c:pt>
                <c:pt idx="16">
                  <c:v>10500.0</c:v>
                </c:pt>
                <c:pt idx="17">
                  <c:v>11000.0</c:v>
                </c:pt>
                <c:pt idx="18">
                  <c:v>11500.0</c:v>
                </c:pt>
                <c:pt idx="19">
                  <c:v>12000.0</c:v>
                </c:pt>
                <c:pt idx="20">
                  <c:v>12500.0</c:v>
                </c:pt>
                <c:pt idx="21">
                  <c:v>13000.0</c:v>
                </c:pt>
                <c:pt idx="22">
                  <c:v>13500.0</c:v>
                </c:pt>
                <c:pt idx="23">
                  <c:v>14000.0</c:v>
                </c:pt>
                <c:pt idx="24">
                  <c:v>14500.0</c:v>
                </c:pt>
                <c:pt idx="25">
                  <c:v>15000.0</c:v>
                </c:pt>
                <c:pt idx="26">
                  <c:v>15500.0</c:v>
                </c:pt>
                <c:pt idx="27">
                  <c:v>16000.0</c:v>
                </c:pt>
                <c:pt idx="28">
                  <c:v>16500.0</c:v>
                </c:pt>
                <c:pt idx="29">
                  <c:v>17000.0</c:v>
                </c:pt>
                <c:pt idx="30">
                  <c:v>17500.0</c:v>
                </c:pt>
                <c:pt idx="31">
                  <c:v>18000.0</c:v>
                </c:pt>
                <c:pt idx="32">
                  <c:v>18500.0</c:v>
                </c:pt>
                <c:pt idx="33">
                  <c:v>19000.0</c:v>
                </c:pt>
              </c:numCache>
            </c:numRef>
          </c:cat>
          <c:val>
            <c:numRef>
              <c:f>Fastcluster!$F$5:$F$38</c:f>
              <c:numCache>
                <c:formatCode>General</c:formatCode>
                <c:ptCount val="34"/>
                <c:pt idx="0">
                  <c:v>26.3913509846</c:v>
                </c:pt>
                <c:pt idx="1">
                  <c:v>35.3280408382</c:v>
                </c:pt>
                <c:pt idx="2">
                  <c:v>49.8067121506</c:v>
                </c:pt>
                <c:pt idx="3">
                  <c:v>69.47904706</c:v>
                </c:pt>
                <c:pt idx="4">
                  <c:v>90.3995428085</c:v>
                </c:pt>
                <c:pt idx="5">
                  <c:v>114.873912096</c:v>
                </c:pt>
                <c:pt idx="6">
                  <c:v>139.980345964</c:v>
                </c:pt>
                <c:pt idx="7">
                  <c:v>172.926830053</c:v>
                </c:pt>
                <c:pt idx="8">
                  <c:v>204.330397129</c:v>
                </c:pt>
                <c:pt idx="9">
                  <c:v>244.422042847</c:v>
                </c:pt>
                <c:pt idx="10">
                  <c:v>286.857812881</c:v>
                </c:pt>
                <c:pt idx="11">
                  <c:v>347.793082952</c:v>
                </c:pt>
                <c:pt idx="12">
                  <c:v>400.543118</c:v>
                </c:pt>
                <c:pt idx="13">
                  <c:v>487.446747065</c:v>
                </c:pt>
                <c:pt idx="14">
                  <c:v>617.705722094</c:v>
                </c:pt>
                <c:pt idx="15">
                  <c:v>637.982853889</c:v>
                </c:pt>
                <c:pt idx="16">
                  <c:v>647.269946098</c:v>
                </c:pt>
                <c:pt idx="17">
                  <c:v>695.144433975</c:v>
                </c:pt>
                <c:pt idx="18">
                  <c:v>770.048392057</c:v>
                </c:pt>
                <c:pt idx="19">
                  <c:v>837.061776876</c:v>
                </c:pt>
                <c:pt idx="20">
                  <c:v>901.887742043</c:v>
                </c:pt>
                <c:pt idx="21">
                  <c:v>935.255182028</c:v>
                </c:pt>
                <c:pt idx="22">
                  <c:v>1022.32930398</c:v>
                </c:pt>
                <c:pt idx="23">
                  <c:v>1108.21995497</c:v>
                </c:pt>
                <c:pt idx="24">
                  <c:v>1170.30272698</c:v>
                </c:pt>
                <c:pt idx="25">
                  <c:v>1285.31190896</c:v>
                </c:pt>
                <c:pt idx="26">
                  <c:v>1341.45480013</c:v>
                </c:pt>
                <c:pt idx="27">
                  <c:v>1348.17231297</c:v>
                </c:pt>
                <c:pt idx="28">
                  <c:v>1511.07782698</c:v>
                </c:pt>
                <c:pt idx="29">
                  <c:v>1596.94628787</c:v>
                </c:pt>
                <c:pt idx="30">
                  <c:v>1679.10699391</c:v>
                </c:pt>
                <c:pt idx="31">
                  <c:v>1818.38961005</c:v>
                </c:pt>
                <c:pt idx="32">
                  <c:v>2008.285748</c:v>
                </c:pt>
                <c:pt idx="33">
                  <c:v>2577.85764313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06360"/>
        <c:axId val="2101609240"/>
      </c:lineChart>
      <c:catAx>
        <c:axId val="210160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1609240"/>
        <c:crosses val="autoZero"/>
        <c:auto val="1"/>
        <c:lblAlgn val="ctr"/>
        <c:lblOffset val="100"/>
        <c:noMultiLvlLbl val="0"/>
      </c:catAx>
      <c:valAx>
        <c:axId val="2101609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160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Lines vs Binning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Fastcluster!$D$5:$D$38</c:f>
              <c:numCache>
                <c:formatCode>General</c:formatCode>
                <c:ptCount val="34"/>
                <c:pt idx="0">
                  <c:v>5000.0</c:v>
                </c:pt>
                <c:pt idx="1">
                  <c:v>6000.0</c:v>
                </c:pt>
                <c:pt idx="2">
                  <c:v>7000.0</c:v>
                </c:pt>
                <c:pt idx="3">
                  <c:v>8000.0</c:v>
                </c:pt>
                <c:pt idx="4">
                  <c:v>9000.0</c:v>
                </c:pt>
                <c:pt idx="5">
                  <c:v>10000.0</c:v>
                </c:pt>
                <c:pt idx="6">
                  <c:v>11000.0</c:v>
                </c:pt>
                <c:pt idx="7">
                  <c:v>12000.0</c:v>
                </c:pt>
                <c:pt idx="8">
                  <c:v>13000.0</c:v>
                </c:pt>
                <c:pt idx="9">
                  <c:v>14000.0</c:v>
                </c:pt>
                <c:pt idx="10">
                  <c:v>15000.0</c:v>
                </c:pt>
                <c:pt idx="11">
                  <c:v>16000.0</c:v>
                </c:pt>
                <c:pt idx="12">
                  <c:v>17000.0</c:v>
                </c:pt>
                <c:pt idx="13">
                  <c:v>18000.0</c:v>
                </c:pt>
                <c:pt idx="14">
                  <c:v>19000.0</c:v>
                </c:pt>
                <c:pt idx="15">
                  <c:v>20000.0</c:v>
                </c:pt>
                <c:pt idx="16">
                  <c:v>21000.0</c:v>
                </c:pt>
                <c:pt idx="17">
                  <c:v>22000.0</c:v>
                </c:pt>
                <c:pt idx="18">
                  <c:v>23000.0</c:v>
                </c:pt>
                <c:pt idx="19">
                  <c:v>24000.0</c:v>
                </c:pt>
                <c:pt idx="20">
                  <c:v>25000.0</c:v>
                </c:pt>
                <c:pt idx="21">
                  <c:v>26000.0</c:v>
                </c:pt>
                <c:pt idx="22">
                  <c:v>27000.0</c:v>
                </c:pt>
                <c:pt idx="23">
                  <c:v>28000.0</c:v>
                </c:pt>
                <c:pt idx="24">
                  <c:v>29000.0</c:v>
                </c:pt>
                <c:pt idx="25">
                  <c:v>30000.0</c:v>
                </c:pt>
                <c:pt idx="26">
                  <c:v>31000.0</c:v>
                </c:pt>
                <c:pt idx="27">
                  <c:v>32000.0</c:v>
                </c:pt>
                <c:pt idx="28">
                  <c:v>33000.0</c:v>
                </c:pt>
                <c:pt idx="29">
                  <c:v>34000.0</c:v>
                </c:pt>
                <c:pt idx="30">
                  <c:v>35000.0</c:v>
                </c:pt>
                <c:pt idx="31">
                  <c:v>36000.0</c:v>
                </c:pt>
                <c:pt idx="32">
                  <c:v>37000.0</c:v>
                </c:pt>
                <c:pt idx="33">
                  <c:v>38000.0</c:v>
                </c:pt>
              </c:numCache>
            </c:numRef>
          </c:cat>
          <c:val>
            <c:numRef>
              <c:f>Fastcluster!$F$5:$F$38</c:f>
              <c:numCache>
                <c:formatCode>General</c:formatCode>
                <c:ptCount val="34"/>
                <c:pt idx="0">
                  <c:v>26.3913509846</c:v>
                </c:pt>
                <c:pt idx="1">
                  <c:v>35.3280408382</c:v>
                </c:pt>
                <c:pt idx="2">
                  <c:v>49.8067121506</c:v>
                </c:pt>
                <c:pt idx="3">
                  <c:v>69.47904706</c:v>
                </c:pt>
                <c:pt idx="4">
                  <c:v>90.3995428085</c:v>
                </c:pt>
                <c:pt idx="5">
                  <c:v>114.873912096</c:v>
                </c:pt>
                <c:pt idx="6">
                  <c:v>139.980345964</c:v>
                </c:pt>
                <c:pt idx="7">
                  <c:v>172.926830053</c:v>
                </c:pt>
                <c:pt idx="8">
                  <c:v>204.330397129</c:v>
                </c:pt>
                <c:pt idx="9">
                  <c:v>244.422042847</c:v>
                </c:pt>
                <c:pt idx="10">
                  <c:v>286.857812881</c:v>
                </c:pt>
                <c:pt idx="11">
                  <c:v>347.793082952</c:v>
                </c:pt>
                <c:pt idx="12">
                  <c:v>400.543118</c:v>
                </c:pt>
                <c:pt idx="13">
                  <c:v>487.446747065</c:v>
                </c:pt>
                <c:pt idx="14">
                  <c:v>617.705722094</c:v>
                </c:pt>
                <c:pt idx="15">
                  <c:v>637.982853889</c:v>
                </c:pt>
                <c:pt idx="16">
                  <c:v>647.269946098</c:v>
                </c:pt>
                <c:pt idx="17">
                  <c:v>695.144433975</c:v>
                </c:pt>
                <c:pt idx="18">
                  <c:v>770.048392057</c:v>
                </c:pt>
                <c:pt idx="19">
                  <c:v>837.061776876</c:v>
                </c:pt>
                <c:pt idx="20">
                  <c:v>901.887742043</c:v>
                </c:pt>
                <c:pt idx="21">
                  <c:v>935.255182028</c:v>
                </c:pt>
                <c:pt idx="22">
                  <c:v>1022.32930398</c:v>
                </c:pt>
                <c:pt idx="23">
                  <c:v>1108.21995497</c:v>
                </c:pt>
                <c:pt idx="24">
                  <c:v>1170.30272698</c:v>
                </c:pt>
                <c:pt idx="25">
                  <c:v>1285.31190896</c:v>
                </c:pt>
                <c:pt idx="26">
                  <c:v>1341.45480013</c:v>
                </c:pt>
                <c:pt idx="27">
                  <c:v>1348.17231297</c:v>
                </c:pt>
                <c:pt idx="28">
                  <c:v>1511.07782698</c:v>
                </c:pt>
                <c:pt idx="29">
                  <c:v>1596.94628787</c:v>
                </c:pt>
                <c:pt idx="30">
                  <c:v>1679.10699391</c:v>
                </c:pt>
                <c:pt idx="31">
                  <c:v>1818.38961005</c:v>
                </c:pt>
                <c:pt idx="32">
                  <c:v>2008.285748</c:v>
                </c:pt>
                <c:pt idx="33">
                  <c:v>2577.85764313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42152"/>
        <c:axId val="2101645032"/>
      </c:lineChart>
      <c:catAx>
        <c:axId val="210164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1645032"/>
        <c:crosses val="autoZero"/>
        <c:auto val="1"/>
        <c:lblAlgn val="ctr"/>
        <c:lblOffset val="100"/>
        <c:noMultiLvlLbl val="0"/>
      </c:catAx>
      <c:valAx>
        <c:axId val="2101645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164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Naive</c:v>
          </c:tx>
          <c:marker>
            <c:symbol val="none"/>
          </c:marker>
          <c:xVal>
            <c:numRef>
              <c:f>fastvsDan!$H$6:$H$55</c:f>
              <c:numCache>
                <c:formatCode>General</c:formatCode>
                <c:ptCount val="5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</c:numCache>
            </c:numRef>
          </c:xVal>
          <c:yVal>
            <c:numRef>
              <c:f>fastvsDan!$I$6:$I$55</c:f>
              <c:numCache>
                <c:formatCode>General</c:formatCode>
                <c:ptCount val="50"/>
                <c:pt idx="0">
                  <c:v>0.0427350997925</c:v>
                </c:pt>
                <c:pt idx="1">
                  <c:v>0.0791380405426</c:v>
                </c:pt>
                <c:pt idx="2">
                  <c:v>0.161091804504</c:v>
                </c:pt>
                <c:pt idx="3">
                  <c:v>0.326465845108</c:v>
                </c:pt>
                <c:pt idx="4">
                  <c:v>0.502826929092</c:v>
                </c:pt>
                <c:pt idx="5">
                  <c:v>0.839502096176</c:v>
                </c:pt>
                <c:pt idx="6">
                  <c:v>1.30766487122</c:v>
                </c:pt>
                <c:pt idx="7">
                  <c:v>2.08065605164</c:v>
                </c:pt>
                <c:pt idx="8">
                  <c:v>2.80596494675</c:v>
                </c:pt>
                <c:pt idx="9">
                  <c:v>3.74241018295</c:v>
                </c:pt>
                <c:pt idx="10">
                  <c:v>6.80630707741</c:v>
                </c:pt>
                <c:pt idx="11">
                  <c:v>6.82297301292</c:v>
                </c:pt>
                <c:pt idx="12">
                  <c:v>10.4605147839</c:v>
                </c:pt>
                <c:pt idx="13">
                  <c:v>12.5182950497</c:v>
                </c:pt>
                <c:pt idx="14">
                  <c:v>17.3748860359</c:v>
                </c:pt>
                <c:pt idx="15">
                  <c:v>21.7473368645</c:v>
                </c:pt>
                <c:pt idx="16">
                  <c:v>29.195939064</c:v>
                </c:pt>
                <c:pt idx="17">
                  <c:v>33.6614921093</c:v>
                </c:pt>
                <c:pt idx="18">
                  <c:v>34.4277360439</c:v>
                </c:pt>
                <c:pt idx="19">
                  <c:v>37.7517681122</c:v>
                </c:pt>
                <c:pt idx="20">
                  <c:v>49.4680361748</c:v>
                </c:pt>
                <c:pt idx="21">
                  <c:v>56.7790288925</c:v>
                </c:pt>
                <c:pt idx="22">
                  <c:v>66.95442581179999</c:v>
                </c:pt>
                <c:pt idx="23">
                  <c:v>63.911960125</c:v>
                </c:pt>
                <c:pt idx="24">
                  <c:v>85.945950985</c:v>
                </c:pt>
                <c:pt idx="25">
                  <c:v>97.332930088</c:v>
                </c:pt>
                <c:pt idx="26">
                  <c:v>109.984098911</c:v>
                </c:pt>
                <c:pt idx="27">
                  <c:v>107.176070929</c:v>
                </c:pt>
                <c:pt idx="28">
                  <c:v>136.803373814</c:v>
                </c:pt>
                <c:pt idx="29">
                  <c:v>151.426113844</c:v>
                </c:pt>
                <c:pt idx="30">
                  <c:v>168.614411116</c:v>
                </c:pt>
                <c:pt idx="31">
                  <c:v>151.93026495</c:v>
                </c:pt>
                <c:pt idx="32">
                  <c:v>201.425773859</c:v>
                </c:pt>
                <c:pt idx="33">
                  <c:v>219.556095839</c:v>
                </c:pt>
                <c:pt idx="34">
                  <c:v>240.297363997</c:v>
                </c:pt>
                <c:pt idx="35">
                  <c:v>228.134633064</c:v>
                </c:pt>
                <c:pt idx="36">
                  <c:v>284.68508482</c:v>
                </c:pt>
                <c:pt idx="37">
                  <c:v>305.243964195</c:v>
                </c:pt>
                <c:pt idx="38">
                  <c:v>310.0</c:v>
                </c:pt>
                <c:pt idx="39">
                  <c:v>330.047247887</c:v>
                </c:pt>
                <c:pt idx="40">
                  <c:v>411.710768938</c:v>
                </c:pt>
                <c:pt idx="41">
                  <c:v>449.603285074</c:v>
                </c:pt>
                <c:pt idx="42">
                  <c:v>449.938149929</c:v>
                </c:pt>
                <c:pt idx="43">
                  <c:v>425.385893106</c:v>
                </c:pt>
                <c:pt idx="44">
                  <c:v>546.542893887</c:v>
                </c:pt>
                <c:pt idx="45">
                  <c:v>572.582892895</c:v>
                </c:pt>
                <c:pt idx="46">
                  <c:v>590.0</c:v>
                </c:pt>
                <c:pt idx="47">
                  <c:v>600.293020964</c:v>
                </c:pt>
                <c:pt idx="48">
                  <c:v>741.14845705</c:v>
                </c:pt>
                <c:pt idx="49">
                  <c:v>806.123780966</c:v>
                </c:pt>
              </c:numCache>
            </c:numRef>
          </c:yVal>
          <c:smooth val="1"/>
        </c:ser>
        <c:ser>
          <c:idx val="1"/>
          <c:order val="1"/>
          <c:tx>
            <c:v>fastcluster</c:v>
          </c:tx>
          <c:marker>
            <c:symbol val="none"/>
          </c:marker>
          <c:xVal>
            <c:numRef>
              <c:f>fastvsDan!$D$6:$D$19</c:f>
              <c:numCache>
                <c:formatCode>General</c:formatCode>
                <c:ptCount val="14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</c:numCache>
            </c:numRef>
          </c:xVal>
          <c:yVal>
            <c:numRef>
              <c:f>fastvsDan!$E$6:$E$19</c:f>
              <c:numCache>
                <c:formatCode>General</c:formatCode>
                <c:ptCount val="14"/>
                <c:pt idx="0">
                  <c:v>26.39135098</c:v>
                </c:pt>
                <c:pt idx="1">
                  <c:v>35.32804084</c:v>
                </c:pt>
                <c:pt idx="2">
                  <c:v>49.80671215</c:v>
                </c:pt>
                <c:pt idx="3">
                  <c:v>69.47904706</c:v>
                </c:pt>
                <c:pt idx="4">
                  <c:v>90.39954281</c:v>
                </c:pt>
                <c:pt idx="5">
                  <c:v>114.8739121</c:v>
                </c:pt>
                <c:pt idx="6">
                  <c:v>139.980346</c:v>
                </c:pt>
                <c:pt idx="7">
                  <c:v>172.9268301</c:v>
                </c:pt>
                <c:pt idx="8">
                  <c:v>204.3303971</c:v>
                </c:pt>
                <c:pt idx="9">
                  <c:v>244.4220428</c:v>
                </c:pt>
                <c:pt idx="10">
                  <c:v>286.8578129</c:v>
                </c:pt>
                <c:pt idx="11">
                  <c:v>347.793083</c:v>
                </c:pt>
                <c:pt idx="12">
                  <c:v>400.543118</c:v>
                </c:pt>
                <c:pt idx="13">
                  <c:v>487.4467471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99816"/>
        <c:axId val="2134331016"/>
      </c:scatterChart>
      <c:valAx>
        <c:axId val="213359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4331016"/>
        <c:crosses val="autoZero"/>
        <c:crossBetween val="midCat"/>
      </c:valAx>
      <c:valAx>
        <c:axId val="2134331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completion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3599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253999</xdr:colOff>
      <xdr:row>1</xdr:row>
      <xdr:rowOff>101600</xdr:rowOff>
    </xdr:from>
    <xdr:to>
      <xdr:col>19</xdr:col>
      <xdr:colOff>212044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1689099</xdr:colOff>
      <xdr:row>28</xdr:row>
      <xdr:rowOff>127000</xdr:rowOff>
    </xdr:from>
    <xdr:to>
      <xdr:col>16</xdr:col>
      <xdr:colOff>665146</xdr:colOff>
      <xdr:row>55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9</xdr:row>
      <xdr:rowOff>184150</xdr:rowOff>
    </xdr:from>
    <xdr:to>
      <xdr:col>14</xdr:col>
      <xdr:colOff>203200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</xdr:row>
      <xdr:rowOff>82550</xdr:rowOff>
    </xdr:from>
    <xdr:to>
      <xdr:col>17</xdr:col>
      <xdr:colOff>534514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30</xdr:row>
      <xdr:rowOff>184150</xdr:rowOff>
    </xdr:from>
    <xdr:to>
      <xdr:col>17</xdr:col>
      <xdr:colOff>636114</xdr:colOff>
      <xdr:row>58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69850</xdr:rowOff>
    </xdr:from>
    <xdr:to>
      <xdr:col>16</xdr:col>
      <xdr:colOff>63500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d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d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d-bi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55"/>
  <sheetViews>
    <sheetView workbookViewId="0">
      <selection activeCell="C5" sqref="C5:E55"/>
    </sheetView>
  </sheetViews>
  <sheetFormatPr baseColWidth="10" defaultRowHeight="15" x14ac:dyDescent="0"/>
  <cols>
    <col min="3" max="3" width="18" customWidth="1"/>
    <col min="4" max="4" width="13.33203125" customWidth="1"/>
    <col min="5" max="5" width="22.5" customWidth="1"/>
    <col min="6" max="6" width="7.83203125" bestFit="1" customWidth="1"/>
    <col min="7" max="7" width="3.6640625" bestFit="1" customWidth="1"/>
    <col min="8" max="8" width="7.33203125" bestFit="1" customWidth="1"/>
  </cols>
  <sheetData>
    <row r="5" spans="3:5">
      <c r="C5" t="s">
        <v>52</v>
      </c>
      <c r="D5" t="s">
        <v>50</v>
      </c>
      <c r="E5" t="s">
        <v>51</v>
      </c>
    </row>
    <row r="6" spans="3:5">
      <c r="C6" t="s">
        <v>0</v>
      </c>
      <c r="D6">
        <v>28</v>
      </c>
      <c r="E6">
        <v>4.2735099792500002E-2</v>
      </c>
    </row>
    <row r="7" spans="3:5">
      <c r="C7" t="s">
        <v>1</v>
      </c>
      <c r="D7">
        <v>44</v>
      </c>
      <c r="E7">
        <v>7.9138040542599999E-2</v>
      </c>
    </row>
    <row r="8" spans="3:5">
      <c r="C8" t="s">
        <v>2</v>
      </c>
      <c r="D8">
        <v>51</v>
      </c>
      <c r="E8">
        <v>0.16109180450400001</v>
      </c>
    </row>
    <row r="9" spans="3:5">
      <c r="C9" t="s">
        <v>3</v>
      </c>
      <c r="D9">
        <v>66</v>
      </c>
      <c r="E9">
        <v>0.32646584510799997</v>
      </c>
    </row>
    <row r="10" spans="3:5">
      <c r="C10" t="s">
        <v>4</v>
      </c>
      <c r="D10">
        <v>74</v>
      </c>
      <c r="E10">
        <v>0.502826929092</v>
      </c>
    </row>
    <row r="11" spans="3:5">
      <c r="C11" t="s">
        <v>5</v>
      </c>
      <c r="D11">
        <v>84</v>
      </c>
      <c r="E11">
        <v>0.83950209617600002</v>
      </c>
    </row>
    <row r="12" spans="3:5">
      <c r="C12" t="s">
        <v>6</v>
      </c>
      <c r="D12">
        <v>92</v>
      </c>
      <c r="E12">
        <v>1.3076648712200001</v>
      </c>
    </row>
    <row r="13" spans="3:5">
      <c r="C13" t="s">
        <v>7</v>
      </c>
      <c r="D13">
        <v>100</v>
      </c>
      <c r="E13">
        <v>2.0806560516400001</v>
      </c>
    </row>
    <row r="14" spans="3:5">
      <c r="C14" t="s">
        <v>8</v>
      </c>
      <c r="D14">
        <v>106</v>
      </c>
      <c r="E14">
        <v>2.8059649467500001</v>
      </c>
    </row>
    <row r="15" spans="3:5">
      <c r="C15" t="s">
        <v>9</v>
      </c>
      <c r="D15">
        <v>115</v>
      </c>
      <c r="E15">
        <v>3.7424101829500001</v>
      </c>
    </row>
    <row r="16" spans="3:5">
      <c r="C16" t="s">
        <v>10</v>
      </c>
      <c r="D16">
        <v>125</v>
      </c>
      <c r="E16">
        <v>6.8063070774099996</v>
      </c>
    </row>
    <row r="17" spans="3:5">
      <c r="C17" t="s">
        <v>11</v>
      </c>
      <c r="D17">
        <v>131</v>
      </c>
      <c r="E17">
        <v>6.8229730129200004</v>
      </c>
    </row>
    <row r="18" spans="3:5">
      <c r="C18" t="s">
        <v>12</v>
      </c>
      <c r="D18">
        <v>137</v>
      </c>
      <c r="E18">
        <v>10.460514783900001</v>
      </c>
    </row>
    <row r="19" spans="3:5">
      <c r="C19" t="s">
        <v>13</v>
      </c>
      <c r="D19">
        <v>145</v>
      </c>
      <c r="E19">
        <v>12.518295049700001</v>
      </c>
    </row>
    <row r="20" spans="3:5">
      <c r="C20" t="s">
        <v>14</v>
      </c>
      <c r="D20">
        <v>149</v>
      </c>
      <c r="E20">
        <v>17.374886035900001</v>
      </c>
    </row>
    <row r="21" spans="3:5">
      <c r="C21" t="s">
        <v>15</v>
      </c>
      <c r="D21">
        <v>156</v>
      </c>
      <c r="E21">
        <v>21.747336864499999</v>
      </c>
    </row>
    <row r="22" spans="3:5">
      <c r="C22" t="s">
        <v>16</v>
      </c>
      <c r="D22">
        <v>161</v>
      </c>
      <c r="E22">
        <v>29.195939064000001</v>
      </c>
    </row>
    <row r="23" spans="3:5">
      <c r="C23" t="s">
        <v>17</v>
      </c>
      <c r="D23">
        <v>172</v>
      </c>
      <c r="E23">
        <v>33.661492109299999</v>
      </c>
    </row>
    <row r="24" spans="3:5">
      <c r="C24" t="s">
        <v>18</v>
      </c>
      <c r="D24">
        <v>179</v>
      </c>
      <c r="E24">
        <v>34.427736043899998</v>
      </c>
    </row>
    <row r="25" spans="3:5">
      <c r="C25" t="s">
        <v>19</v>
      </c>
      <c r="D25">
        <v>184</v>
      </c>
      <c r="E25">
        <v>37.751768112199997</v>
      </c>
    </row>
    <row r="26" spans="3:5">
      <c r="C26" t="s">
        <v>20</v>
      </c>
      <c r="D26">
        <v>189</v>
      </c>
      <c r="E26">
        <v>49.468036174799998</v>
      </c>
    </row>
    <row r="27" spans="3:5">
      <c r="C27" t="s">
        <v>21</v>
      </c>
      <c r="D27">
        <v>194</v>
      </c>
      <c r="E27">
        <v>56.779028892500001</v>
      </c>
    </row>
    <row r="28" spans="3:5">
      <c r="C28" t="s">
        <v>22</v>
      </c>
      <c r="D28">
        <v>202</v>
      </c>
      <c r="E28">
        <v>66.954425811799993</v>
      </c>
    </row>
    <row r="29" spans="3:5">
      <c r="C29" t="s">
        <v>23</v>
      </c>
      <c r="D29">
        <v>208</v>
      </c>
      <c r="E29">
        <v>63.911960125</v>
      </c>
    </row>
    <row r="30" spans="3:5">
      <c r="C30" t="s">
        <v>24</v>
      </c>
      <c r="D30">
        <v>212</v>
      </c>
      <c r="E30">
        <v>85.945950984999996</v>
      </c>
    </row>
    <row r="31" spans="3:5">
      <c r="C31" t="s">
        <v>25</v>
      </c>
      <c r="D31">
        <v>215</v>
      </c>
      <c r="E31">
        <v>97.332930087999998</v>
      </c>
    </row>
    <row r="32" spans="3:5">
      <c r="C32" t="s">
        <v>26</v>
      </c>
      <c r="D32">
        <v>222</v>
      </c>
      <c r="E32">
        <v>109.984098911</v>
      </c>
    </row>
    <row r="33" spans="3:6">
      <c r="C33" t="s">
        <v>27</v>
      </c>
      <c r="D33">
        <v>226</v>
      </c>
      <c r="E33">
        <v>107.17607092900001</v>
      </c>
    </row>
    <row r="34" spans="3:6">
      <c r="C34" t="s">
        <v>28</v>
      </c>
      <c r="D34">
        <v>233</v>
      </c>
      <c r="E34">
        <v>136.803373814</v>
      </c>
    </row>
    <row r="35" spans="3:6">
      <c r="C35" t="s">
        <v>29</v>
      </c>
      <c r="D35">
        <v>235</v>
      </c>
      <c r="E35">
        <v>151.42611384400001</v>
      </c>
    </row>
    <row r="36" spans="3:6">
      <c r="C36" t="s">
        <v>30</v>
      </c>
      <c r="D36">
        <v>240</v>
      </c>
      <c r="E36">
        <v>168.61441111600001</v>
      </c>
    </row>
    <row r="37" spans="3:6">
      <c r="C37" t="s">
        <v>31</v>
      </c>
      <c r="D37">
        <v>268</v>
      </c>
      <c r="E37">
        <v>151.93026495000001</v>
      </c>
    </row>
    <row r="38" spans="3:6">
      <c r="C38" t="s">
        <v>32</v>
      </c>
      <c r="D38">
        <v>281</v>
      </c>
      <c r="E38">
        <v>201.425773859</v>
      </c>
    </row>
    <row r="39" spans="3:6">
      <c r="C39" t="s">
        <v>33</v>
      </c>
      <c r="D39">
        <v>302</v>
      </c>
      <c r="E39">
        <v>219.55609583899999</v>
      </c>
    </row>
    <row r="40" spans="3:6">
      <c r="C40" t="s">
        <v>34</v>
      </c>
      <c r="D40">
        <v>317</v>
      </c>
      <c r="E40">
        <v>240.29736399699999</v>
      </c>
    </row>
    <row r="41" spans="3:6">
      <c r="C41" t="s">
        <v>35</v>
      </c>
      <c r="D41">
        <v>328</v>
      </c>
      <c r="E41">
        <v>228.13463306400001</v>
      </c>
    </row>
    <row r="42" spans="3:6">
      <c r="C42" t="s">
        <v>36</v>
      </c>
      <c r="D42">
        <v>341</v>
      </c>
      <c r="E42">
        <v>284.68508481999999</v>
      </c>
    </row>
    <row r="43" spans="3:6">
      <c r="C43" t="s">
        <v>37</v>
      </c>
      <c r="D43">
        <v>355</v>
      </c>
      <c r="E43">
        <v>305.24396419499999</v>
      </c>
    </row>
    <row r="44" spans="3:6">
      <c r="C44" t="s">
        <v>38</v>
      </c>
      <c r="D44">
        <v>368</v>
      </c>
      <c r="E44">
        <v>310</v>
      </c>
      <c r="F44">
        <v>6001.7190089200003</v>
      </c>
    </row>
    <row r="45" spans="3:6">
      <c r="C45" t="s">
        <v>39</v>
      </c>
      <c r="D45">
        <v>379</v>
      </c>
      <c r="E45">
        <v>330.04724788700003</v>
      </c>
    </row>
    <row r="46" spans="3:6">
      <c r="C46" t="s">
        <v>40</v>
      </c>
      <c r="D46">
        <v>389</v>
      </c>
      <c r="E46">
        <v>411.710768938</v>
      </c>
    </row>
    <row r="47" spans="3:6">
      <c r="C47" t="s">
        <v>41</v>
      </c>
      <c r="D47">
        <v>397</v>
      </c>
      <c r="E47">
        <v>449.60328507399998</v>
      </c>
    </row>
    <row r="48" spans="3:6">
      <c r="C48" t="s">
        <v>42</v>
      </c>
      <c r="D48">
        <v>409</v>
      </c>
      <c r="E48">
        <v>449.93814992900002</v>
      </c>
    </row>
    <row r="49" spans="3:6">
      <c r="C49" t="s">
        <v>43</v>
      </c>
      <c r="D49">
        <v>418</v>
      </c>
      <c r="E49">
        <v>425.38589310600003</v>
      </c>
    </row>
    <row r="50" spans="3:6">
      <c r="C50" t="s">
        <v>44</v>
      </c>
      <c r="D50">
        <v>428</v>
      </c>
      <c r="E50">
        <v>546.54289388699999</v>
      </c>
    </row>
    <row r="51" spans="3:6">
      <c r="C51" t="s">
        <v>45</v>
      </c>
      <c r="D51">
        <v>434</v>
      </c>
      <c r="E51">
        <v>572.58289289499999</v>
      </c>
    </row>
    <row r="52" spans="3:6">
      <c r="C52" t="s">
        <v>46</v>
      </c>
      <c r="D52">
        <v>445</v>
      </c>
      <c r="E52">
        <v>590</v>
      </c>
      <c r="F52">
        <v>1155.6247258200001</v>
      </c>
    </row>
    <row r="53" spans="3:6">
      <c r="C53" t="s">
        <v>47</v>
      </c>
      <c r="D53">
        <v>452</v>
      </c>
      <c r="E53">
        <v>600.29302096399999</v>
      </c>
    </row>
    <row r="54" spans="3:6">
      <c r="C54" t="s">
        <v>48</v>
      </c>
      <c r="D54">
        <v>461</v>
      </c>
      <c r="E54">
        <v>741.14845705000005</v>
      </c>
    </row>
    <row r="55" spans="3:6">
      <c r="C55" t="s">
        <v>49</v>
      </c>
      <c r="D55">
        <v>476</v>
      </c>
      <c r="E55">
        <v>806.12378096600003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3"/>
  <sheetViews>
    <sheetView workbookViewId="0">
      <selection activeCell="C7" sqref="C7:D13"/>
    </sheetView>
  </sheetViews>
  <sheetFormatPr baseColWidth="10" defaultRowHeight="15" x14ac:dyDescent="0"/>
  <cols>
    <col min="3" max="3" width="25.5" customWidth="1"/>
    <col min="4" max="4" width="18" customWidth="1"/>
  </cols>
  <sheetData>
    <row r="5" spans="2:4">
      <c r="C5" t="s">
        <v>53</v>
      </c>
      <c r="D5" t="s">
        <v>54</v>
      </c>
    </row>
    <row r="6" spans="2:4">
      <c r="B6" t="s">
        <v>0</v>
      </c>
      <c r="C6">
        <v>100</v>
      </c>
      <c r="D6">
        <v>3.0512750148799999</v>
      </c>
    </row>
    <row r="7" spans="2:4">
      <c r="B7" t="s">
        <v>1</v>
      </c>
      <c r="C7">
        <v>200</v>
      </c>
      <c r="D7">
        <v>0.29965400695799999</v>
      </c>
    </row>
    <row r="8" spans="2:4">
      <c r="B8" t="s">
        <v>3</v>
      </c>
      <c r="C8">
        <v>400</v>
      </c>
      <c r="D8">
        <v>0.35308790206899998</v>
      </c>
    </row>
    <row r="9" spans="2:4">
      <c r="B9" t="s">
        <v>7</v>
      </c>
      <c r="C9">
        <v>800</v>
      </c>
      <c r="D9">
        <v>0.94382309913600004</v>
      </c>
    </row>
    <row r="10" spans="2:4">
      <c r="B10" t="s">
        <v>15</v>
      </c>
      <c r="C10">
        <v>1600</v>
      </c>
      <c r="D10">
        <v>3.6553020477299998</v>
      </c>
    </row>
    <row r="11" spans="2:4">
      <c r="B11" t="s">
        <v>31</v>
      </c>
      <c r="C11">
        <v>3200</v>
      </c>
      <c r="D11">
        <v>10.9789578915</v>
      </c>
    </row>
    <row r="12" spans="2:4">
      <c r="B12" t="s">
        <v>55</v>
      </c>
      <c r="C12">
        <v>6400</v>
      </c>
      <c r="D12">
        <v>43.169261932399998</v>
      </c>
    </row>
    <row r="13" spans="2:4">
      <c r="B13" t="s">
        <v>56</v>
      </c>
      <c r="C13">
        <v>12800</v>
      </c>
      <c r="D13">
        <v>322.63219404199998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8"/>
  <sheetViews>
    <sheetView topLeftCell="B1" workbookViewId="0">
      <selection activeCell="E4" sqref="E4:F38"/>
    </sheetView>
  </sheetViews>
  <sheetFormatPr baseColWidth="10" defaultRowHeight="15" x14ac:dyDescent="0"/>
  <cols>
    <col min="3" max="3" width="8.33203125" bestFit="1" customWidth="1"/>
    <col min="4" max="4" width="17.6640625" bestFit="1" customWidth="1"/>
    <col min="5" max="5" width="12" customWidth="1"/>
    <col min="6" max="6" width="16" customWidth="1"/>
  </cols>
  <sheetData>
    <row r="4" spans="3:6">
      <c r="C4" t="s">
        <v>53</v>
      </c>
      <c r="D4" t="s">
        <v>90</v>
      </c>
      <c r="E4" t="s">
        <v>91</v>
      </c>
      <c r="F4" t="s">
        <v>54</v>
      </c>
    </row>
    <row r="5" spans="3:6">
      <c r="C5" t="s">
        <v>49</v>
      </c>
      <c r="D5">
        <v>5000</v>
      </c>
      <c r="E5">
        <f>D5/2</f>
        <v>2500</v>
      </c>
      <c r="F5">
        <v>26.391350984599999</v>
      </c>
    </row>
    <row r="6" spans="3:6">
      <c r="C6" t="s">
        <v>57</v>
      </c>
      <c r="D6">
        <f>D5+1000</f>
        <v>6000</v>
      </c>
      <c r="E6">
        <f t="shared" ref="E6:E38" si="0">D6/2</f>
        <v>3000</v>
      </c>
      <c r="F6">
        <v>35.328040838200003</v>
      </c>
    </row>
    <row r="7" spans="3:6">
      <c r="C7" t="s">
        <v>58</v>
      </c>
      <c r="D7">
        <f t="shared" ref="D7:D38" si="1">D6+1000</f>
        <v>7000</v>
      </c>
      <c r="E7">
        <f t="shared" si="0"/>
        <v>3500</v>
      </c>
      <c r="F7">
        <v>49.806712150599999</v>
      </c>
    </row>
    <row r="8" spans="3:6">
      <c r="C8" t="s">
        <v>59</v>
      </c>
      <c r="D8">
        <f t="shared" si="1"/>
        <v>8000</v>
      </c>
      <c r="E8">
        <f t="shared" si="0"/>
        <v>4000</v>
      </c>
      <c r="F8">
        <v>69.479047059999999</v>
      </c>
    </row>
    <row r="9" spans="3:6">
      <c r="C9" t="s">
        <v>60</v>
      </c>
      <c r="D9">
        <f t="shared" si="1"/>
        <v>9000</v>
      </c>
      <c r="E9">
        <f t="shared" si="0"/>
        <v>4500</v>
      </c>
      <c r="F9">
        <v>90.399542808500001</v>
      </c>
    </row>
    <row r="10" spans="3:6">
      <c r="C10" t="s">
        <v>61</v>
      </c>
      <c r="D10">
        <f t="shared" si="1"/>
        <v>10000</v>
      </c>
      <c r="E10">
        <f t="shared" si="0"/>
        <v>5000</v>
      </c>
      <c r="F10">
        <v>114.873912096</v>
      </c>
    </row>
    <row r="11" spans="3:6">
      <c r="C11" t="s">
        <v>62</v>
      </c>
      <c r="D11">
        <f t="shared" si="1"/>
        <v>11000</v>
      </c>
      <c r="E11">
        <f t="shared" si="0"/>
        <v>5500</v>
      </c>
      <c r="F11">
        <v>139.98034596400001</v>
      </c>
    </row>
    <row r="12" spans="3:6">
      <c r="C12" t="s">
        <v>63</v>
      </c>
      <c r="D12">
        <f t="shared" si="1"/>
        <v>12000</v>
      </c>
      <c r="E12">
        <f t="shared" si="0"/>
        <v>6000</v>
      </c>
      <c r="F12">
        <v>172.926830053</v>
      </c>
    </row>
    <row r="13" spans="3:6">
      <c r="C13" t="s">
        <v>64</v>
      </c>
      <c r="D13">
        <f t="shared" si="1"/>
        <v>13000</v>
      </c>
      <c r="E13">
        <f t="shared" si="0"/>
        <v>6500</v>
      </c>
      <c r="F13">
        <v>204.330397129</v>
      </c>
    </row>
    <row r="14" spans="3:6">
      <c r="C14" t="s">
        <v>65</v>
      </c>
      <c r="D14">
        <f t="shared" si="1"/>
        <v>14000</v>
      </c>
      <c r="E14">
        <f t="shared" si="0"/>
        <v>7000</v>
      </c>
      <c r="F14">
        <v>244.422042847</v>
      </c>
    </row>
    <row r="15" spans="3:6">
      <c r="C15" t="s">
        <v>66</v>
      </c>
      <c r="D15">
        <f t="shared" si="1"/>
        <v>15000</v>
      </c>
      <c r="E15">
        <f t="shared" si="0"/>
        <v>7500</v>
      </c>
      <c r="F15">
        <v>286.85781288099997</v>
      </c>
    </row>
    <row r="16" spans="3:6">
      <c r="C16" t="s">
        <v>67</v>
      </c>
      <c r="D16">
        <f t="shared" si="1"/>
        <v>16000</v>
      </c>
      <c r="E16">
        <f t="shared" si="0"/>
        <v>8000</v>
      </c>
      <c r="F16">
        <v>347.79308295200002</v>
      </c>
    </row>
    <row r="17" spans="3:6">
      <c r="C17" t="s">
        <v>68</v>
      </c>
      <c r="D17">
        <f t="shared" si="1"/>
        <v>17000</v>
      </c>
      <c r="E17">
        <f t="shared" si="0"/>
        <v>8500</v>
      </c>
      <c r="F17">
        <v>400.54311799999999</v>
      </c>
    </row>
    <row r="18" spans="3:6">
      <c r="C18" t="s">
        <v>69</v>
      </c>
      <c r="D18">
        <f t="shared" si="1"/>
        <v>18000</v>
      </c>
      <c r="E18">
        <f t="shared" si="0"/>
        <v>9000</v>
      </c>
      <c r="F18">
        <v>487.44674706500001</v>
      </c>
    </row>
    <row r="19" spans="3:6">
      <c r="C19" t="s">
        <v>70</v>
      </c>
      <c r="D19">
        <f t="shared" si="1"/>
        <v>19000</v>
      </c>
      <c r="E19">
        <f t="shared" si="0"/>
        <v>9500</v>
      </c>
      <c r="F19">
        <v>617.70572209399995</v>
      </c>
    </row>
    <row r="20" spans="3:6">
      <c r="C20" t="s">
        <v>71</v>
      </c>
      <c r="D20">
        <f t="shared" si="1"/>
        <v>20000</v>
      </c>
      <c r="E20">
        <f t="shared" si="0"/>
        <v>10000</v>
      </c>
      <c r="F20">
        <v>637.98285388900001</v>
      </c>
    </row>
    <row r="21" spans="3:6">
      <c r="C21" t="s">
        <v>72</v>
      </c>
      <c r="D21">
        <f t="shared" si="1"/>
        <v>21000</v>
      </c>
      <c r="E21">
        <f t="shared" si="0"/>
        <v>10500</v>
      </c>
      <c r="F21">
        <v>647.26994609799999</v>
      </c>
    </row>
    <row r="22" spans="3:6">
      <c r="C22" t="s">
        <v>73</v>
      </c>
      <c r="D22">
        <f t="shared" si="1"/>
        <v>22000</v>
      </c>
      <c r="E22">
        <f t="shared" si="0"/>
        <v>11000</v>
      </c>
      <c r="F22">
        <v>695.14443397499997</v>
      </c>
    </row>
    <row r="23" spans="3:6">
      <c r="C23" t="s">
        <v>74</v>
      </c>
      <c r="D23">
        <f t="shared" si="1"/>
        <v>23000</v>
      </c>
      <c r="E23">
        <f t="shared" si="0"/>
        <v>11500</v>
      </c>
      <c r="F23">
        <v>770.048392057</v>
      </c>
    </row>
    <row r="24" spans="3:6">
      <c r="C24" t="s">
        <v>75</v>
      </c>
      <c r="D24">
        <f t="shared" si="1"/>
        <v>24000</v>
      </c>
      <c r="E24">
        <f t="shared" si="0"/>
        <v>12000</v>
      </c>
      <c r="F24">
        <v>837.06177687599995</v>
      </c>
    </row>
    <row r="25" spans="3:6">
      <c r="C25" t="s">
        <v>76</v>
      </c>
      <c r="D25">
        <f t="shared" si="1"/>
        <v>25000</v>
      </c>
      <c r="E25">
        <f t="shared" si="0"/>
        <v>12500</v>
      </c>
      <c r="F25">
        <v>901.887742043</v>
      </c>
    </row>
    <row r="26" spans="3:6">
      <c r="C26" t="s">
        <v>77</v>
      </c>
      <c r="D26">
        <f t="shared" si="1"/>
        <v>26000</v>
      </c>
      <c r="E26">
        <f t="shared" si="0"/>
        <v>13000</v>
      </c>
      <c r="F26">
        <v>935.25518202800004</v>
      </c>
    </row>
    <row r="27" spans="3:6">
      <c r="C27" t="s">
        <v>78</v>
      </c>
      <c r="D27">
        <f t="shared" si="1"/>
        <v>27000</v>
      </c>
      <c r="E27">
        <f t="shared" si="0"/>
        <v>13500</v>
      </c>
      <c r="F27">
        <v>1022.32930398</v>
      </c>
    </row>
    <row r="28" spans="3:6">
      <c r="C28" t="s">
        <v>79</v>
      </c>
      <c r="D28">
        <f t="shared" si="1"/>
        <v>28000</v>
      </c>
      <c r="E28">
        <f t="shared" si="0"/>
        <v>14000</v>
      </c>
      <c r="F28">
        <v>1108.2199549699999</v>
      </c>
    </row>
    <row r="29" spans="3:6">
      <c r="C29" t="s">
        <v>80</v>
      </c>
      <c r="D29">
        <f t="shared" si="1"/>
        <v>29000</v>
      </c>
      <c r="E29">
        <f t="shared" si="0"/>
        <v>14500</v>
      </c>
      <c r="F29">
        <v>1170.30272698</v>
      </c>
    </row>
    <row r="30" spans="3:6">
      <c r="C30" t="s">
        <v>81</v>
      </c>
      <c r="D30">
        <f t="shared" si="1"/>
        <v>30000</v>
      </c>
      <c r="E30">
        <f t="shared" si="0"/>
        <v>15000</v>
      </c>
      <c r="F30">
        <v>1285.31190896</v>
      </c>
    </row>
    <row r="31" spans="3:6">
      <c r="C31" t="s">
        <v>82</v>
      </c>
      <c r="D31">
        <f t="shared" si="1"/>
        <v>31000</v>
      </c>
      <c r="E31">
        <f t="shared" si="0"/>
        <v>15500</v>
      </c>
      <c r="F31">
        <v>1341.45480013</v>
      </c>
    </row>
    <row r="32" spans="3:6">
      <c r="C32" t="s">
        <v>83</v>
      </c>
      <c r="D32">
        <f t="shared" si="1"/>
        <v>32000</v>
      </c>
      <c r="E32">
        <f t="shared" si="0"/>
        <v>16000</v>
      </c>
      <c r="F32">
        <v>1348.1723129699999</v>
      </c>
    </row>
    <row r="33" spans="3:6">
      <c r="C33" t="s">
        <v>84</v>
      </c>
      <c r="D33">
        <f t="shared" si="1"/>
        <v>33000</v>
      </c>
      <c r="E33">
        <f t="shared" si="0"/>
        <v>16500</v>
      </c>
      <c r="F33">
        <v>1511.0778269800001</v>
      </c>
    </row>
    <row r="34" spans="3:6">
      <c r="C34" t="s">
        <v>85</v>
      </c>
      <c r="D34">
        <f t="shared" si="1"/>
        <v>34000</v>
      </c>
      <c r="E34">
        <f t="shared" si="0"/>
        <v>17000</v>
      </c>
      <c r="F34">
        <v>1596.9462878700001</v>
      </c>
    </row>
    <row r="35" spans="3:6">
      <c r="C35" t="s">
        <v>86</v>
      </c>
      <c r="D35">
        <f t="shared" si="1"/>
        <v>35000</v>
      </c>
      <c r="E35">
        <f t="shared" si="0"/>
        <v>17500</v>
      </c>
      <c r="F35">
        <v>1679.10699391</v>
      </c>
    </row>
    <row r="36" spans="3:6">
      <c r="C36" t="s">
        <v>87</v>
      </c>
      <c r="D36">
        <f t="shared" si="1"/>
        <v>36000</v>
      </c>
      <c r="E36">
        <f t="shared" si="0"/>
        <v>18000</v>
      </c>
      <c r="F36">
        <v>1818.3896100500001</v>
      </c>
    </row>
    <row r="37" spans="3:6">
      <c r="C37" t="s">
        <v>88</v>
      </c>
      <c r="D37">
        <f t="shared" si="1"/>
        <v>37000</v>
      </c>
      <c r="E37">
        <f t="shared" si="0"/>
        <v>18500</v>
      </c>
      <c r="F37">
        <v>2008.285748</v>
      </c>
    </row>
    <row r="38" spans="3:6">
      <c r="C38" t="s">
        <v>89</v>
      </c>
      <c r="D38">
        <f t="shared" si="1"/>
        <v>38000</v>
      </c>
      <c r="E38">
        <f t="shared" si="0"/>
        <v>19000</v>
      </c>
      <c r="F38">
        <v>2577.8576431299998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55"/>
  <sheetViews>
    <sheetView tabSelected="1" workbookViewId="0">
      <selection activeCell="H7" sqref="H7:H55"/>
    </sheetView>
  </sheetViews>
  <sheetFormatPr baseColWidth="10" defaultRowHeight="15" x14ac:dyDescent="0"/>
  <sheetData>
    <row r="4" spans="4:10">
      <c r="D4" t="s">
        <v>92</v>
      </c>
      <c r="F4" t="s">
        <v>93</v>
      </c>
    </row>
    <row r="5" spans="4:10">
      <c r="D5" t="s">
        <v>91</v>
      </c>
      <c r="E5" t="s">
        <v>54</v>
      </c>
      <c r="F5" t="s">
        <v>52</v>
      </c>
      <c r="G5" t="s">
        <v>50</v>
      </c>
      <c r="H5" t="s">
        <v>91</v>
      </c>
      <c r="I5" t="s">
        <v>51</v>
      </c>
    </row>
    <row r="6" spans="4:10">
      <c r="D6">
        <v>2500</v>
      </c>
      <c r="E6">
        <v>26.391350979999999</v>
      </c>
      <c r="F6" t="s">
        <v>0</v>
      </c>
      <c r="G6">
        <v>28</v>
      </c>
      <c r="H6">
        <f>J6/2</f>
        <v>50</v>
      </c>
      <c r="I6">
        <v>4.2735099792500002E-2</v>
      </c>
      <c r="J6">
        <v>100</v>
      </c>
    </row>
    <row r="7" spans="4:10">
      <c r="D7">
        <v>3000</v>
      </c>
      <c r="E7">
        <v>35.32804084</v>
      </c>
      <c r="F7" t="s">
        <v>1</v>
      </c>
      <c r="G7">
        <v>44</v>
      </c>
      <c r="H7">
        <f t="shared" ref="H7:H55" si="0">J7/2</f>
        <v>100</v>
      </c>
      <c r="I7">
        <v>7.9138040542599999E-2</v>
      </c>
      <c r="J7">
        <f>J6+100</f>
        <v>200</v>
      </c>
    </row>
    <row r="8" spans="4:10">
      <c r="D8">
        <v>3500</v>
      </c>
      <c r="E8">
        <v>49.806712150000003</v>
      </c>
      <c r="F8" t="s">
        <v>2</v>
      </c>
      <c r="G8">
        <v>51</v>
      </c>
      <c r="H8">
        <f t="shared" si="0"/>
        <v>150</v>
      </c>
      <c r="I8">
        <v>0.16109180450400001</v>
      </c>
      <c r="J8">
        <f t="shared" ref="J8:J55" si="1">J7+100</f>
        <v>300</v>
      </c>
    </row>
    <row r="9" spans="4:10">
      <c r="D9">
        <v>4000</v>
      </c>
      <c r="E9">
        <v>69.479047059999999</v>
      </c>
      <c r="F9" t="s">
        <v>3</v>
      </c>
      <c r="G9">
        <v>66</v>
      </c>
      <c r="H9">
        <f t="shared" si="0"/>
        <v>200</v>
      </c>
      <c r="I9">
        <v>0.32646584510799997</v>
      </c>
      <c r="J9">
        <f t="shared" si="1"/>
        <v>400</v>
      </c>
    </row>
    <row r="10" spans="4:10">
      <c r="D10">
        <v>4500</v>
      </c>
      <c r="E10">
        <v>90.39954281</v>
      </c>
      <c r="F10" t="s">
        <v>4</v>
      </c>
      <c r="G10">
        <v>74</v>
      </c>
      <c r="H10">
        <f t="shared" si="0"/>
        <v>250</v>
      </c>
      <c r="I10">
        <v>0.502826929092</v>
      </c>
      <c r="J10">
        <f t="shared" si="1"/>
        <v>500</v>
      </c>
    </row>
    <row r="11" spans="4:10">
      <c r="D11">
        <v>5000</v>
      </c>
      <c r="E11">
        <v>114.8739121</v>
      </c>
      <c r="F11" t="s">
        <v>5</v>
      </c>
      <c r="G11">
        <v>84</v>
      </c>
      <c r="H11">
        <f t="shared" si="0"/>
        <v>300</v>
      </c>
      <c r="I11">
        <v>0.83950209617600002</v>
      </c>
      <c r="J11">
        <f t="shared" si="1"/>
        <v>600</v>
      </c>
    </row>
    <row r="12" spans="4:10">
      <c r="D12">
        <v>5500</v>
      </c>
      <c r="E12">
        <v>139.980346</v>
      </c>
      <c r="F12" t="s">
        <v>6</v>
      </c>
      <c r="G12">
        <v>92</v>
      </c>
      <c r="H12">
        <f t="shared" si="0"/>
        <v>350</v>
      </c>
      <c r="I12">
        <v>1.3076648712200001</v>
      </c>
      <c r="J12">
        <f t="shared" si="1"/>
        <v>700</v>
      </c>
    </row>
    <row r="13" spans="4:10">
      <c r="D13">
        <v>6000</v>
      </c>
      <c r="E13">
        <v>172.92683009999999</v>
      </c>
      <c r="F13" t="s">
        <v>7</v>
      </c>
      <c r="G13">
        <v>100</v>
      </c>
      <c r="H13">
        <f t="shared" si="0"/>
        <v>400</v>
      </c>
      <c r="I13">
        <v>2.0806560516400001</v>
      </c>
      <c r="J13">
        <f t="shared" si="1"/>
        <v>800</v>
      </c>
    </row>
    <row r="14" spans="4:10">
      <c r="D14">
        <v>6500</v>
      </c>
      <c r="E14">
        <v>204.3303971</v>
      </c>
      <c r="F14" t="s">
        <v>8</v>
      </c>
      <c r="G14">
        <v>106</v>
      </c>
      <c r="H14">
        <f t="shared" si="0"/>
        <v>450</v>
      </c>
      <c r="I14">
        <v>2.8059649467500001</v>
      </c>
      <c r="J14">
        <f t="shared" si="1"/>
        <v>900</v>
      </c>
    </row>
    <row r="15" spans="4:10">
      <c r="D15">
        <v>7000</v>
      </c>
      <c r="E15">
        <v>244.42204280000001</v>
      </c>
      <c r="F15" t="s">
        <v>9</v>
      </c>
      <c r="G15">
        <v>115</v>
      </c>
      <c r="H15">
        <f t="shared" si="0"/>
        <v>500</v>
      </c>
      <c r="I15">
        <v>3.7424101829500001</v>
      </c>
      <c r="J15">
        <f t="shared" si="1"/>
        <v>1000</v>
      </c>
    </row>
    <row r="16" spans="4:10">
      <c r="D16">
        <v>7500</v>
      </c>
      <c r="E16">
        <v>286.8578129</v>
      </c>
      <c r="F16" t="s">
        <v>10</v>
      </c>
      <c r="G16">
        <v>125</v>
      </c>
      <c r="H16">
        <f t="shared" si="0"/>
        <v>550</v>
      </c>
      <c r="I16">
        <v>6.8063070774099996</v>
      </c>
      <c r="J16">
        <f t="shared" si="1"/>
        <v>1100</v>
      </c>
    </row>
    <row r="17" spans="4:10">
      <c r="D17">
        <v>8000</v>
      </c>
      <c r="E17">
        <v>347.79308300000002</v>
      </c>
      <c r="F17" t="s">
        <v>11</v>
      </c>
      <c r="G17">
        <v>131</v>
      </c>
      <c r="H17">
        <f t="shared" si="0"/>
        <v>600</v>
      </c>
      <c r="I17">
        <v>6.8229730129200004</v>
      </c>
      <c r="J17">
        <f t="shared" si="1"/>
        <v>1200</v>
      </c>
    </row>
    <row r="18" spans="4:10">
      <c r="D18">
        <v>8500</v>
      </c>
      <c r="E18">
        <v>400.54311799999999</v>
      </c>
      <c r="F18" t="s">
        <v>12</v>
      </c>
      <c r="G18">
        <v>137</v>
      </c>
      <c r="H18">
        <f t="shared" si="0"/>
        <v>650</v>
      </c>
      <c r="I18">
        <v>10.460514783900001</v>
      </c>
      <c r="J18">
        <f t="shared" si="1"/>
        <v>1300</v>
      </c>
    </row>
    <row r="19" spans="4:10">
      <c r="D19">
        <v>9000</v>
      </c>
      <c r="E19">
        <v>487.44674709999998</v>
      </c>
      <c r="F19" t="s">
        <v>13</v>
      </c>
      <c r="G19">
        <v>145</v>
      </c>
      <c r="H19">
        <f t="shared" si="0"/>
        <v>700</v>
      </c>
      <c r="I19">
        <v>12.518295049700001</v>
      </c>
      <c r="J19">
        <f t="shared" si="1"/>
        <v>1400</v>
      </c>
    </row>
    <row r="20" spans="4:10">
      <c r="D20">
        <v>9500</v>
      </c>
      <c r="E20">
        <v>617.7057221</v>
      </c>
      <c r="F20" t="s">
        <v>14</v>
      </c>
      <c r="G20">
        <v>149</v>
      </c>
      <c r="H20">
        <f t="shared" si="0"/>
        <v>750</v>
      </c>
      <c r="I20">
        <v>17.374886035900001</v>
      </c>
      <c r="J20">
        <f t="shared" si="1"/>
        <v>1500</v>
      </c>
    </row>
    <row r="21" spans="4:10">
      <c r="D21">
        <v>10000</v>
      </c>
      <c r="E21">
        <v>637.98285390000001</v>
      </c>
      <c r="F21" t="s">
        <v>15</v>
      </c>
      <c r="G21">
        <v>156</v>
      </c>
      <c r="H21">
        <f t="shared" si="0"/>
        <v>800</v>
      </c>
      <c r="I21">
        <v>21.747336864499999</v>
      </c>
      <c r="J21">
        <f t="shared" si="1"/>
        <v>1600</v>
      </c>
    </row>
    <row r="22" spans="4:10">
      <c r="D22">
        <v>10500</v>
      </c>
      <c r="E22">
        <v>647.26994609999997</v>
      </c>
      <c r="F22" t="s">
        <v>16</v>
      </c>
      <c r="G22">
        <v>161</v>
      </c>
      <c r="H22">
        <f t="shared" si="0"/>
        <v>850</v>
      </c>
      <c r="I22">
        <v>29.195939064000001</v>
      </c>
      <c r="J22">
        <f t="shared" si="1"/>
        <v>1700</v>
      </c>
    </row>
    <row r="23" spans="4:10">
      <c r="D23">
        <v>11000</v>
      </c>
      <c r="E23">
        <v>695.14443400000005</v>
      </c>
      <c r="F23" t="s">
        <v>17</v>
      </c>
      <c r="G23">
        <v>172</v>
      </c>
      <c r="H23">
        <f t="shared" si="0"/>
        <v>900</v>
      </c>
      <c r="I23">
        <v>33.661492109299999</v>
      </c>
      <c r="J23">
        <f t="shared" si="1"/>
        <v>1800</v>
      </c>
    </row>
    <row r="24" spans="4:10">
      <c r="D24">
        <v>11500</v>
      </c>
      <c r="E24">
        <v>770.0483921</v>
      </c>
      <c r="F24" t="s">
        <v>18</v>
      </c>
      <c r="G24">
        <v>179</v>
      </c>
      <c r="H24">
        <f t="shared" si="0"/>
        <v>950</v>
      </c>
      <c r="I24">
        <v>34.427736043899998</v>
      </c>
      <c r="J24">
        <f t="shared" si="1"/>
        <v>1900</v>
      </c>
    </row>
    <row r="25" spans="4:10">
      <c r="D25">
        <v>12000</v>
      </c>
      <c r="E25">
        <v>837.06177690000004</v>
      </c>
      <c r="F25" t="s">
        <v>19</v>
      </c>
      <c r="G25">
        <v>184</v>
      </c>
      <c r="H25">
        <f t="shared" si="0"/>
        <v>1000</v>
      </c>
      <c r="I25">
        <v>37.751768112199997</v>
      </c>
      <c r="J25">
        <f t="shared" si="1"/>
        <v>2000</v>
      </c>
    </row>
    <row r="26" spans="4:10">
      <c r="D26">
        <v>12500</v>
      </c>
      <c r="E26">
        <v>901.887742</v>
      </c>
      <c r="F26" t="s">
        <v>20</v>
      </c>
      <c r="G26">
        <v>189</v>
      </c>
      <c r="H26">
        <f t="shared" si="0"/>
        <v>1050</v>
      </c>
      <c r="I26">
        <v>49.468036174799998</v>
      </c>
      <c r="J26">
        <f t="shared" si="1"/>
        <v>2100</v>
      </c>
    </row>
    <row r="27" spans="4:10">
      <c r="D27">
        <v>13000</v>
      </c>
      <c r="E27">
        <v>935.25518199999999</v>
      </c>
      <c r="F27" t="s">
        <v>21</v>
      </c>
      <c r="G27">
        <v>194</v>
      </c>
      <c r="H27">
        <f t="shared" si="0"/>
        <v>1100</v>
      </c>
      <c r="I27">
        <v>56.779028892500001</v>
      </c>
      <c r="J27">
        <f t="shared" si="1"/>
        <v>2200</v>
      </c>
    </row>
    <row r="28" spans="4:10">
      <c r="D28">
        <v>13500</v>
      </c>
      <c r="E28">
        <v>1022.329304</v>
      </c>
      <c r="F28" t="s">
        <v>22</v>
      </c>
      <c r="G28">
        <v>202</v>
      </c>
      <c r="H28">
        <f t="shared" si="0"/>
        <v>1150</v>
      </c>
      <c r="I28">
        <v>66.954425811799993</v>
      </c>
      <c r="J28">
        <f t="shared" si="1"/>
        <v>2300</v>
      </c>
    </row>
    <row r="29" spans="4:10">
      <c r="D29">
        <v>14000</v>
      </c>
      <c r="E29">
        <v>1108.219955</v>
      </c>
      <c r="F29" t="s">
        <v>23</v>
      </c>
      <c r="G29">
        <v>208</v>
      </c>
      <c r="H29">
        <f t="shared" si="0"/>
        <v>1200</v>
      </c>
      <c r="I29">
        <v>63.911960125</v>
      </c>
      <c r="J29">
        <f t="shared" si="1"/>
        <v>2400</v>
      </c>
    </row>
    <row r="30" spans="4:10">
      <c r="D30">
        <v>14500</v>
      </c>
      <c r="E30">
        <v>1170.302727</v>
      </c>
      <c r="F30" t="s">
        <v>24</v>
      </c>
      <c r="G30">
        <v>212</v>
      </c>
      <c r="H30">
        <f t="shared" si="0"/>
        <v>1250</v>
      </c>
      <c r="I30">
        <v>85.945950984999996</v>
      </c>
      <c r="J30">
        <f t="shared" si="1"/>
        <v>2500</v>
      </c>
    </row>
    <row r="31" spans="4:10">
      <c r="D31">
        <v>15000</v>
      </c>
      <c r="E31">
        <v>1285.311909</v>
      </c>
      <c r="F31" t="s">
        <v>25</v>
      </c>
      <c r="G31">
        <v>215</v>
      </c>
      <c r="H31">
        <f t="shared" si="0"/>
        <v>1300</v>
      </c>
      <c r="I31">
        <v>97.332930087999998</v>
      </c>
      <c r="J31">
        <f t="shared" si="1"/>
        <v>2600</v>
      </c>
    </row>
    <row r="32" spans="4:10">
      <c r="D32">
        <v>15500</v>
      </c>
      <c r="E32">
        <v>1341.4548</v>
      </c>
      <c r="F32" t="s">
        <v>26</v>
      </c>
      <c r="G32">
        <v>222</v>
      </c>
      <c r="H32">
        <f t="shared" si="0"/>
        <v>1350</v>
      </c>
      <c r="I32">
        <v>109.984098911</v>
      </c>
      <c r="J32">
        <f t="shared" si="1"/>
        <v>2700</v>
      </c>
    </row>
    <row r="33" spans="4:10">
      <c r="D33">
        <v>16000</v>
      </c>
      <c r="E33">
        <v>1348.172313</v>
      </c>
      <c r="F33" t="s">
        <v>27</v>
      </c>
      <c r="G33">
        <v>226</v>
      </c>
      <c r="H33">
        <f t="shared" si="0"/>
        <v>1400</v>
      </c>
      <c r="I33">
        <v>107.17607092900001</v>
      </c>
      <c r="J33">
        <f t="shared" si="1"/>
        <v>2800</v>
      </c>
    </row>
    <row r="34" spans="4:10">
      <c r="D34">
        <v>16500</v>
      </c>
      <c r="E34">
        <v>1511.0778270000001</v>
      </c>
      <c r="F34" t="s">
        <v>28</v>
      </c>
      <c r="G34">
        <v>233</v>
      </c>
      <c r="H34">
        <f t="shared" si="0"/>
        <v>1450</v>
      </c>
      <c r="I34">
        <v>136.803373814</v>
      </c>
      <c r="J34">
        <f t="shared" si="1"/>
        <v>2900</v>
      </c>
    </row>
    <row r="35" spans="4:10">
      <c r="D35">
        <v>17000</v>
      </c>
      <c r="E35">
        <v>1596.9462880000001</v>
      </c>
      <c r="F35" t="s">
        <v>29</v>
      </c>
      <c r="G35">
        <v>235</v>
      </c>
      <c r="H35">
        <f t="shared" si="0"/>
        <v>1500</v>
      </c>
      <c r="I35">
        <v>151.42611384400001</v>
      </c>
      <c r="J35">
        <f t="shared" si="1"/>
        <v>3000</v>
      </c>
    </row>
    <row r="36" spans="4:10">
      <c r="D36">
        <v>17500</v>
      </c>
      <c r="E36">
        <v>1679.106994</v>
      </c>
      <c r="F36" t="s">
        <v>30</v>
      </c>
      <c r="G36">
        <v>240</v>
      </c>
      <c r="H36">
        <f t="shared" si="0"/>
        <v>1550</v>
      </c>
      <c r="I36">
        <v>168.61441111600001</v>
      </c>
      <c r="J36">
        <f t="shared" si="1"/>
        <v>3100</v>
      </c>
    </row>
    <row r="37" spans="4:10">
      <c r="D37">
        <v>18000</v>
      </c>
      <c r="E37">
        <v>1818.3896099999999</v>
      </c>
      <c r="F37" t="s">
        <v>31</v>
      </c>
      <c r="G37">
        <v>268</v>
      </c>
      <c r="H37">
        <f t="shared" si="0"/>
        <v>1600</v>
      </c>
      <c r="I37">
        <v>151.93026495000001</v>
      </c>
      <c r="J37">
        <f t="shared" si="1"/>
        <v>3200</v>
      </c>
    </row>
    <row r="38" spans="4:10">
      <c r="D38">
        <v>18500</v>
      </c>
      <c r="E38">
        <v>2008.285748</v>
      </c>
      <c r="F38" t="s">
        <v>32</v>
      </c>
      <c r="G38">
        <v>281</v>
      </c>
      <c r="H38">
        <f t="shared" si="0"/>
        <v>1650</v>
      </c>
      <c r="I38">
        <v>201.425773859</v>
      </c>
      <c r="J38">
        <f t="shared" si="1"/>
        <v>3300</v>
      </c>
    </row>
    <row r="39" spans="4:10">
      <c r="D39">
        <v>19000</v>
      </c>
      <c r="E39">
        <v>2577.8576429999998</v>
      </c>
      <c r="F39" t="s">
        <v>33</v>
      </c>
      <c r="G39">
        <v>302</v>
      </c>
      <c r="H39">
        <f t="shared" si="0"/>
        <v>1700</v>
      </c>
      <c r="I39">
        <v>219.55609583899999</v>
      </c>
      <c r="J39">
        <f t="shared" si="1"/>
        <v>3400</v>
      </c>
    </row>
    <row r="40" spans="4:10">
      <c r="F40" t="s">
        <v>34</v>
      </c>
      <c r="G40">
        <v>317</v>
      </c>
      <c r="H40">
        <f t="shared" si="0"/>
        <v>1750</v>
      </c>
      <c r="I40">
        <v>240.29736399699999</v>
      </c>
      <c r="J40">
        <f t="shared" si="1"/>
        <v>3500</v>
      </c>
    </row>
    <row r="41" spans="4:10">
      <c r="F41" t="s">
        <v>35</v>
      </c>
      <c r="G41">
        <v>328</v>
      </c>
      <c r="H41">
        <f t="shared" si="0"/>
        <v>1800</v>
      </c>
      <c r="I41">
        <v>228.13463306400001</v>
      </c>
      <c r="J41">
        <f t="shared" si="1"/>
        <v>3600</v>
      </c>
    </row>
    <row r="42" spans="4:10">
      <c r="F42" t="s">
        <v>36</v>
      </c>
      <c r="G42">
        <v>341</v>
      </c>
      <c r="H42">
        <f t="shared" si="0"/>
        <v>1850</v>
      </c>
      <c r="I42">
        <v>284.68508481999999</v>
      </c>
      <c r="J42">
        <f t="shared" si="1"/>
        <v>3700</v>
      </c>
    </row>
    <row r="43" spans="4:10">
      <c r="F43" t="s">
        <v>37</v>
      </c>
      <c r="G43">
        <v>355</v>
      </c>
      <c r="H43">
        <f t="shared" si="0"/>
        <v>1900</v>
      </c>
      <c r="I43">
        <v>305.24396419499999</v>
      </c>
      <c r="J43">
        <f t="shared" si="1"/>
        <v>3800</v>
      </c>
    </row>
    <row r="44" spans="4:10">
      <c r="F44" t="s">
        <v>38</v>
      </c>
      <c r="G44">
        <v>368</v>
      </c>
      <c r="H44">
        <f t="shared" si="0"/>
        <v>1950</v>
      </c>
      <c r="I44">
        <v>310</v>
      </c>
      <c r="J44">
        <f t="shared" si="1"/>
        <v>3900</v>
      </c>
    </row>
    <row r="45" spans="4:10">
      <c r="F45" t="s">
        <v>39</v>
      </c>
      <c r="G45">
        <v>379</v>
      </c>
      <c r="H45">
        <f t="shared" si="0"/>
        <v>2000</v>
      </c>
      <c r="I45">
        <v>330.04724788700003</v>
      </c>
      <c r="J45">
        <f t="shared" si="1"/>
        <v>4000</v>
      </c>
    </row>
    <row r="46" spans="4:10">
      <c r="F46" t="s">
        <v>40</v>
      </c>
      <c r="G46">
        <v>389</v>
      </c>
      <c r="H46">
        <f t="shared" si="0"/>
        <v>2050</v>
      </c>
      <c r="I46">
        <v>411.710768938</v>
      </c>
      <c r="J46">
        <f t="shared" si="1"/>
        <v>4100</v>
      </c>
    </row>
    <row r="47" spans="4:10">
      <c r="F47" t="s">
        <v>41</v>
      </c>
      <c r="G47">
        <v>397</v>
      </c>
      <c r="H47">
        <f t="shared" si="0"/>
        <v>2100</v>
      </c>
      <c r="I47">
        <v>449.60328507399998</v>
      </c>
      <c r="J47">
        <f t="shared" si="1"/>
        <v>4200</v>
      </c>
    </row>
    <row r="48" spans="4:10">
      <c r="F48" t="s">
        <v>42</v>
      </c>
      <c r="G48">
        <v>409</v>
      </c>
      <c r="H48">
        <f t="shared" si="0"/>
        <v>2150</v>
      </c>
      <c r="I48">
        <v>449.93814992900002</v>
      </c>
      <c r="J48">
        <f t="shared" si="1"/>
        <v>4300</v>
      </c>
    </row>
    <row r="49" spans="6:10">
      <c r="F49" t="s">
        <v>43</v>
      </c>
      <c r="G49">
        <v>418</v>
      </c>
      <c r="H49">
        <f t="shared" si="0"/>
        <v>2200</v>
      </c>
      <c r="I49">
        <v>425.38589310600003</v>
      </c>
      <c r="J49">
        <f t="shared" si="1"/>
        <v>4400</v>
      </c>
    </row>
    <row r="50" spans="6:10">
      <c r="F50" t="s">
        <v>44</v>
      </c>
      <c r="G50">
        <v>428</v>
      </c>
      <c r="H50">
        <f t="shared" si="0"/>
        <v>2250</v>
      </c>
      <c r="I50">
        <v>546.54289388699999</v>
      </c>
      <c r="J50">
        <f t="shared" si="1"/>
        <v>4500</v>
      </c>
    </row>
    <row r="51" spans="6:10">
      <c r="F51" t="s">
        <v>45</v>
      </c>
      <c r="G51">
        <v>434</v>
      </c>
      <c r="H51">
        <f t="shared" si="0"/>
        <v>2300</v>
      </c>
      <c r="I51">
        <v>572.58289289499999</v>
      </c>
      <c r="J51">
        <f t="shared" si="1"/>
        <v>4600</v>
      </c>
    </row>
    <row r="52" spans="6:10">
      <c r="F52" t="s">
        <v>46</v>
      </c>
      <c r="G52">
        <v>445</v>
      </c>
      <c r="H52">
        <f t="shared" si="0"/>
        <v>2350</v>
      </c>
      <c r="I52">
        <v>590</v>
      </c>
      <c r="J52">
        <f t="shared" si="1"/>
        <v>4700</v>
      </c>
    </row>
    <row r="53" spans="6:10">
      <c r="F53" t="s">
        <v>47</v>
      </c>
      <c r="G53">
        <v>452</v>
      </c>
      <c r="H53">
        <f t="shared" si="0"/>
        <v>2400</v>
      </c>
      <c r="I53">
        <v>600.29302096399999</v>
      </c>
      <c r="J53">
        <f t="shared" si="1"/>
        <v>4800</v>
      </c>
    </row>
    <row r="54" spans="6:10">
      <c r="F54" t="s">
        <v>48</v>
      </c>
      <c r="G54">
        <v>461</v>
      </c>
      <c r="H54">
        <f t="shared" si="0"/>
        <v>2450</v>
      </c>
      <c r="I54">
        <v>741.14845705000005</v>
      </c>
      <c r="J54">
        <f t="shared" si="1"/>
        <v>4900</v>
      </c>
    </row>
    <row r="55" spans="6:10">
      <c r="F55" t="s">
        <v>49</v>
      </c>
      <c r="G55">
        <v>476</v>
      </c>
      <c r="H55">
        <f t="shared" si="0"/>
        <v>2500</v>
      </c>
      <c r="I55">
        <v>806.12378096600003</v>
      </c>
      <c r="J55">
        <f t="shared" si="1"/>
        <v>5000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Fastcluster</vt:lpstr>
      <vt:lpstr>fastvsDan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Calderon</dc:creator>
  <cp:lastModifiedBy>Diego Calderon</cp:lastModifiedBy>
  <dcterms:created xsi:type="dcterms:W3CDTF">2012-10-17T18:12:00Z</dcterms:created>
  <dcterms:modified xsi:type="dcterms:W3CDTF">2013-03-29T03:51:43Z</dcterms:modified>
</cp:coreProperties>
</file>