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cardon\repos\winter_school\winter_school\"/>
    </mc:Choice>
  </mc:AlternateContent>
  <xr:revisionPtr revIDLastSave="0" documentId="13_ncr:1_{2005E27A-7D42-4C14-8E06-068174D60B91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Aggregated_results" sheetId="1" r:id="rId1"/>
    <sheet name="CO2_emissions" sheetId="2" r:id="rId2"/>
  </sheets>
  <definedNames>
    <definedName name="_xlnm._FilterDatabase" localSheetId="0" hidden="1">Aggregated_results!$A$1:$F$231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</calcChain>
</file>

<file path=xl/sharedStrings.xml><?xml version="1.0" encoding="utf-8"?>
<sst xmlns="http://schemas.openxmlformats.org/spreadsheetml/2006/main" count="517" uniqueCount="60">
  <si>
    <t>result</t>
  </si>
  <si>
    <t>complete</t>
  </si>
  <si>
    <t>aggregated</t>
  </si>
  <si>
    <t>delta</t>
  </si>
  <si>
    <t>rel_delta</t>
  </si>
  <si>
    <t>clusters</t>
  </si>
  <si>
    <t>of_value</t>
  </si>
  <si>
    <t>clusters_1</t>
  </si>
  <si>
    <t>thermal</t>
  </si>
  <si>
    <t>renewable</t>
  </si>
  <si>
    <t>nsp</t>
  </si>
  <si>
    <t>decision_vars</t>
  </si>
  <si>
    <t>clusters_2</t>
  </si>
  <si>
    <t>clusters_3</t>
  </si>
  <si>
    <t>clusters_4</t>
  </si>
  <si>
    <t>clusters_5</t>
  </si>
  <si>
    <t>clusters_6</t>
  </si>
  <si>
    <t>clusters_7</t>
  </si>
  <si>
    <t>clusters_8</t>
  </si>
  <si>
    <t>clusters_9</t>
  </si>
  <si>
    <t>clusters_10</t>
  </si>
  <si>
    <t>clusters_11</t>
  </si>
  <si>
    <t>clusters_12</t>
  </si>
  <si>
    <t>clusters_13</t>
  </si>
  <si>
    <t>clusters_14</t>
  </si>
  <si>
    <t>clusters_15</t>
  </si>
  <si>
    <t>clusters_16</t>
  </si>
  <si>
    <t>clusters_17</t>
  </si>
  <si>
    <t>clusters_18</t>
  </si>
  <si>
    <t>clusters_19</t>
  </si>
  <si>
    <t>clusters_20</t>
  </si>
  <si>
    <t>clusters_21</t>
  </si>
  <si>
    <t>clusters_22</t>
  </si>
  <si>
    <t>clusters_23</t>
  </si>
  <si>
    <t>clusters_24</t>
  </si>
  <si>
    <t>clusters_25</t>
  </si>
  <si>
    <t>clusters_26</t>
  </si>
  <si>
    <t>clusters_27</t>
  </si>
  <si>
    <t>clusters_28</t>
  </si>
  <si>
    <t>clusters_29</t>
  </si>
  <si>
    <t>clusters_30</t>
  </si>
  <si>
    <t>clusters_31</t>
  </si>
  <si>
    <t>clusters_32</t>
  </si>
  <si>
    <t>clusters_33</t>
  </si>
  <si>
    <t>clusters_34</t>
  </si>
  <si>
    <t>clusters_35</t>
  </si>
  <si>
    <t>clusters_36</t>
  </si>
  <si>
    <t>clusters_37</t>
  </si>
  <si>
    <t>clusters_38</t>
  </si>
  <si>
    <t>clusters_39</t>
  </si>
  <si>
    <t>clusters_40</t>
  </si>
  <si>
    <t>clusters_41</t>
  </si>
  <si>
    <t>clusters_42</t>
  </si>
  <si>
    <t>clusters_43</t>
  </si>
  <si>
    <t>clusters_44</t>
  </si>
  <si>
    <t>clusters_45</t>
  </si>
  <si>
    <t>clusters_46</t>
  </si>
  <si>
    <t>Generation (MWh)</t>
  </si>
  <si>
    <t>Rel. Difference</t>
  </si>
  <si>
    <t>Emissions (t 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</si>
</sst>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10" fontId="1" fillId="0" borderId="1" xfId="2" applyNumberFormat="1" applyFont="1" applyBorder="1" applyAlignment="1">
      <alignment horizontal="center" vertical="top"/>
    </xf>
    <xf numFmtId="10" fontId="0" fillId="0" borderId="0" xfId="2" applyNumberFormat="1" applyFont="1"/>
    <xf numFmtId="0" fontId="1" fillId="0" borderId="0" xfId="0" applyFont="1" applyBorder="1" applyAlignment="1">
      <alignment horizontal="center" vertical="top"/>
    </xf>
    <xf numFmtId="0" fontId="3" fillId="0" borderId="0" xfId="0" applyFont="1"/>
    <xf numFmtId="43" fontId="4" fillId="0" borderId="0" xfId="0" applyNumberFormat="1" applyFont="1" applyBorder="1" applyAlignment="1">
      <alignment horizontal="center" vertical="top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279400</xdr:colOff>
      <xdr:row>1</xdr:row>
      <xdr:rowOff>6350</xdr:rowOff>
    </xdr:from>
    <xdr:to>
      <xdr:col>16</xdr:col>
      <xdr:colOff>279400</xdr:colOff>
      <xdr:row>25</xdr:row>
      <xdr:rowOff>82550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5298FA-903E-E86F-A246-918041D20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1500" y="193675"/>
          <a:ext cx="6096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1"/>
  <sheetViews>
    <sheetView tabSelected="1" topLeftCell="A10" workbookViewId="0">
      <selection activeCell="F5" sqref="F5"/>
    </sheetView>
  </sheetViews>
  <sheetFormatPr defaultRowHeight="14.75" x14ac:dyDescent="0.75"/>
  <cols>
    <col min="1" max="1" width="11.6796875" bestFit="1" customWidth="1"/>
    <col min="2" max="4" width="14.31640625" bestFit="1" customWidth="1"/>
    <col min="5" max="5" width="12.31640625" style="4" bestFit="1" customWidth="1"/>
    <col min="6" max="6" width="9.953125" bestFit="1" customWidth="1"/>
  </cols>
  <sheetData>
    <row r="1" spans="1:6" x14ac:dyDescent="0.7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 x14ac:dyDescent="0.75">
      <c r="A2" t="s">
        <v>6</v>
      </c>
      <c r="B2" s="2">
        <v>700090327.72109807</v>
      </c>
      <c r="C2" s="2">
        <v>61722845.855855972</v>
      </c>
      <c r="D2" s="2">
        <v>638367481.86524212</v>
      </c>
      <c r="E2" s="4">
        <v>0.91183588258278991</v>
      </c>
      <c r="F2" t="s">
        <v>7</v>
      </c>
    </row>
    <row r="3" spans="1:6" x14ac:dyDescent="0.75">
      <c r="A3" t="s">
        <v>8</v>
      </c>
      <c r="B3" s="2">
        <v>2378022.8834790061</v>
      </c>
      <c r="C3" s="2">
        <v>2403380.243993999</v>
      </c>
      <c r="D3" s="2">
        <v>-25357.360514992379</v>
      </c>
      <c r="E3" s="4">
        <v>-1.0663211313549191E-2</v>
      </c>
      <c r="F3" t="s">
        <v>7</v>
      </c>
    </row>
    <row r="4" spans="1:6" x14ac:dyDescent="0.75">
      <c r="A4" t="s">
        <v>9</v>
      </c>
      <c r="B4" s="2">
        <v>1244740.6492010001</v>
      </c>
      <c r="C4" s="2">
        <v>1347240</v>
      </c>
      <c r="D4" s="2">
        <v>-102499.35079900079</v>
      </c>
      <c r="E4" s="4">
        <v>-8.2345949627977033E-2</v>
      </c>
      <c r="F4" t="s">
        <v>7</v>
      </c>
    </row>
    <row r="5" spans="1:6" x14ac:dyDescent="0.75">
      <c r="A5" t="s">
        <v>10</v>
      </c>
      <c r="B5" s="2">
        <v>127856.7113140001</v>
      </c>
      <c r="C5" s="2">
        <v>0</v>
      </c>
      <c r="D5" s="2">
        <v>127856.7113140001</v>
      </c>
      <c r="E5" s="4">
        <v>1</v>
      </c>
      <c r="F5" t="s">
        <v>7</v>
      </c>
    </row>
    <row r="6" spans="1:6" x14ac:dyDescent="0.75">
      <c r="A6" t="s">
        <v>11</v>
      </c>
      <c r="B6" s="2">
        <v>26208</v>
      </c>
      <c r="C6" s="2">
        <v>3</v>
      </c>
      <c r="D6" s="2">
        <v>26205</v>
      </c>
      <c r="E6" s="4">
        <v>0.99988553113553114</v>
      </c>
      <c r="F6" t="s">
        <v>7</v>
      </c>
    </row>
    <row r="7" spans="1:6" x14ac:dyDescent="0.75">
      <c r="A7" t="s">
        <v>6</v>
      </c>
      <c r="B7" s="2">
        <v>700090327.72109807</v>
      </c>
      <c r="C7" s="2">
        <v>61701539.270621084</v>
      </c>
      <c r="D7" s="2">
        <v>638388788.450477</v>
      </c>
      <c r="E7" s="4">
        <v>0.91186631663449902</v>
      </c>
      <c r="F7" t="s">
        <v>12</v>
      </c>
    </row>
    <row r="8" spans="1:6" x14ac:dyDescent="0.75">
      <c r="A8" t="s">
        <v>8</v>
      </c>
      <c r="B8" s="2">
        <v>2378022.8834790061</v>
      </c>
      <c r="C8" s="2">
        <v>2402301.7554358658</v>
      </c>
      <c r="D8" s="2">
        <v>-24278.871956859719</v>
      </c>
      <c r="E8" s="4">
        <v>-1.0209688109199311E-2</v>
      </c>
      <c r="F8" t="s">
        <v>12</v>
      </c>
    </row>
    <row r="9" spans="1:6" x14ac:dyDescent="0.75">
      <c r="A9" t="s">
        <v>9</v>
      </c>
      <c r="B9" s="2">
        <v>1244740.6492010001</v>
      </c>
      <c r="C9" s="2">
        <v>1348765.713386765</v>
      </c>
      <c r="D9" s="2">
        <v>-104025.0641857656</v>
      </c>
      <c r="E9" s="4">
        <v>-8.3571677563948343E-2</v>
      </c>
      <c r="F9" t="s">
        <v>12</v>
      </c>
    </row>
    <row r="10" spans="1:6" x14ac:dyDescent="0.75">
      <c r="A10" t="s">
        <v>10</v>
      </c>
      <c r="B10" s="2">
        <v>127856.7113140001</v>
      </c>
      <c r="C10" s="2">
        <v>0</v>
      </c>
      <c r="D10" s="2">
        <v>127856.7113140001</v>
      </c>
      <c r="E10" s="4">
        <v>1</v>
      </c>
      <c r="F10" t="s">
        <v>12</v>
      </c>
    </row>
    <row r="11" spans="1:6" x14ac:dyDescent="0.75">
      <c r="A11" t="s">
        <v>11</v>
      </c>
      <c r="B11" s="2">
        <v>26208</v>
      </c>
      <c r="C11" s="2">
        <v>6</v>
      </c>
      <c r="D11" s="2">
        <v>26202</v>
      </c>
      <c r="E11" s="4">
        <v>0.99977106227106227</v>
      </c>
      <c r="F11" t="s">
        <v>12</v>
      </c>
    </row>
    <row r="12" spans="1:6" x14ac:dyDescent="0.75">
      <c r="A12" t="s">
        <v>6</v>
      </c>
      <c r="B12" s="2">
        <v>700090327.72109807</v>
      </c>
      <c r="C12" s="2">
        <v>61699239.334310181</v>
      </c>
      <c r="D12" s="2">
        <v>638391088.38678789</v>
      </c>
      <c r="E12" s="4">
        <v>0.91186960183387944</v>
      </c>
      <c r="F12" t="s">
        <v>13</v>
      </c>
    </row>
    <row r="13" spans="1:6" x14ac:dyDescent="0.75">
      <c r="A13" t="s">
        <v>8</v>
      </c>
      <c r="B13" s="2">
        <v>2378022.8834790061</v>
      </c>
      <c r="C13" s="2">
        <v>2402135.2830983102</v>
      </c>
      <c r="D13" s="2">
        <v>-24112.399619304109</v>
      </c>
      <c r="E13" s="4">
        <v>-1.013968359464568E-2</v>
      </c>
      <c r="F13" t="s">
        <v>13</v>
      </c>
    </row>
    <row r="14" spans="1:6" x14ac:dyDescent="0.75">
      <c r="A14" t="s">
        <v>9</v>
      </c>
      <c r="B14" s="2">
        <v>1244740.6492010001</v>
      </c>
      <c r="C14" s="2">
        <v>1349330.8466502479</v>
      </c>
      <c r="D14" s="2">
        <v>-104590.19744924809</v>
      </c>
      <c r="E14" s="4">
        <v>-8.4025694441958398E-2</v>
      </c>
      <c r="F14" t="s">
        <v>13</v>
      </c>
    </row>
    <row r="15" spans="1:6" x14ac:dyDescent="0.75">
      <c r="A15" t="s">
        <v>10</v>
      </c>
      <c r="B15" s="2">
        <v>127856.7113140001</v>
      </c>
      <c r="C15" s="2">
        <v>0</v>
      </c>
      <c r="D15" s="2">
        <v>127856.7113140001</v>
      </c>
      <c r="E15" s="4">
        <v>1</v>
      </c>
      <c r="F15" t="s">
        <v>13</v>
      </c>
    </row>
    <row r="16" spans="1:6" x14ac:dyDescent="0.75">
      <c r="A16" t="s">
        <v>11</v>
      </c>
      <c r="B16" s="2">
        <v>26208</v>
      </c>
      <c r="C16" s="2">
        <v>9</v>
      </c>
      <c r="D16" s="2">
        <v>26199</v>
      </c>
      <c r="E16" s="4">
        <v>0.99965659340659341</v>
      </c>
      <c r="F16" t="s">
        <v>13</v>
      </c>
    </row>
    <row r="17" spans="1:6" x14ac:dyDescent="0.75">
      <c r="A17" t="s">
        <v>6</v>
      </c>
      <c r="B17" s="2">
        <v>700090327.72109807</v>
      </c>
      <c r="C17" s="2">
        <v>62859994.370249256</v>
      </c>
      <c r="D17" s="2">
        <v>637230333.35084879</v>
      </c>
      <c r="E17" s="4">
        <v>0.91021159430259768</v>
      </c>
      <c r="F17" t="s">
        <v>14</v>
      </c>
    </row>
    <row r="18" spans="1:6" x14ac:dyDescent="0.75">
      <c r="A18" t="s">
        <v>8</v>
      </c>
      <c r="B18" s="2">
        <v>2378022.8834790061</v>
      </c>
      <c r="C18" s="2">
        <v>2457490.3276546029</v>
      </c>
      <c r="D18" s="2">
        <v>-79467.444175596815</v>
      </c>
      <c r="E18" s="4">
        <v>-3.3417443005988812E-2</v>
      </c>
      <c r="F18" t="s">
        <v>14</v>
      </c>
    </row>
    <row r="19" spans="1:6" x14ac:dyDescent="0.75">
      <c r="A19" t="s">
        <v>9</v>
      </c>
      <c r="B19" s="2">
        <v>1244740.6492010001</v>
      </c>
      <c r="C19" s="2">
        <v>1293408.8355129301</v>
      </c>
      <c r="D19" s="2">
        <v>-48668.186311930418</v>
      </c>
      <c r="E19" s="4">
        <v>-3.9099057577311802E-2</v>
      </c>
      <c r="F19" t="s">
        <v>14</v>
      </c>
    </row>
    <row r="20" spans="1:6" x14ac:dyDescent="0.75">
      <c r="A20" t="s">
        <v>10</v>
      </c>
      <c r="B20" s="2">
        <v>127856.7113140001</v>
      </c>
      <c r="C20" s="2">
        <v>0</v>
      </c>
      <c r="D20" s="2">
        <v>127856.7113140001</v>
      </c>
      <c r="E20" s="4">
        <v>1</v>
      </c>
      <c r="F20" t="s">
        <v>14</v>
      </c>
    </row>
    <row r="21" spans="1:6" x14ac:dyDescent="0.75">
      <c r="A21" t="s">
        <v>11</v>
      </c>
      <c r="B21" s="2">
        <v>26208</v>
      </c>
      <c r="C21" s="2">
        <v>12</v>
      </c>
      <c r="D21" s="2">
        <v>26196</v>
      </c>
      <c r="E21" s="4">
        <v>0.99954212454212454</v>
      </c>
      <c r="F21" t="s">
        <v>14</v>
      </c>
    </row>
    <row r="22" spans="1:6" x14ac:dyDescent="0.75">
      <c r="A22" t="s">
        <v>6</v>
      </c>
      <c r="B22" s="2">
        <v>700090327.72109807</v>
      </c>
      <c r="C22" s="2">
        <v>141522892.6324845</v>
      </c>
      <c r="D22" s="2">
        <v>558567435.08861363</v>
      </c>
      <c r="E22" s="4">
        <v>0.79785052438424153</v>
      </c>
      <c r="F22" t="s">
        <v>15</v>
      </c>
    </row>
    <row r="23" spans="1:6" x14ac:dyDescent="0.75">
      <c r="A23" t="s">
        <v>8</v>
      </c>
      <c r="B23" s="2">
        <v>2378022.8834790061</v>
      </c>
      <c r="C23" s="2">
        <v>2449674.3295127102</v>
      </c>
      <c r="D23" s="2">
        <v>-71651.446033704095</v>
      </c>
      <c r="E23" s="4">
        <v>-3.0130679789287521E-2</v>
      </c>
      <c r="F23" t="s">
        <v>15</v>
      </c>
    </row>
    <row r="24" spans="1:6" x14ac:dyDescent="0.75">
      <c r="A24" t="s">
        <v>9</v>
      </c>
      <c r="B24" s="2">
        <v>1244740.6492010001</v>
      </c>
      <c r="C24" s="2">
        <v>1284932.7161690269</v>
      </c>
      <c r="D24" s="2">
        <v>-40192.066968027037</v>
      </c>
      <c r="E24" s="4">
        <v>-3.2289511067085552E-2</v>
      </c>
      <c r="F24" t="s">
        <v>15</v>
      </c>
    </row>
    <row r="25" spans="1:6" x14ac:dyDescent="0.75">
      <c r="A25" t="s">
        <v>10</v>
      </c>
      <c r="B25" s="2">
        <v>127856.7113140001</v>
      </c>
      <c r="C25" s="2">
        <v>15775.182115134459</v>
      </c>
      <c r="D25" s="2">
        <v>112081.5291988656</v>
      </c>
      <c r="E25" s="4">
        <v>0.87661827092992728</v>
      </c>
      <c r="F25" t="s">
        <v>15</v>
      </c>
    </row>
    <row r="26" spans="1:6" x14ac:dyDescent="0.75">
      <c r="A26" t="s">
        <v>11</v>
      </c>
      <c r="B26" s="2">
        <v>26208</v>
      </c>
      <c r="C26" s="2">
        <v>15</v>
      </c>
      <c r="D26" s="2">
        <v>26193</v>
      </c>
      <c r="E26" s="4">
        <v>0.99942765567765568</v>
      </c>
      <c r="F26" t="s">
        <v>15</v>
      </c>
    </row>
    <row r="27" spans="1:6" x14ac:dyDescent="0.75">
      <c r="A27" t="s">
        <v>6</v>
      </c>
      <c r="B27" s="2">
        <v>700090327.72109807</v>
      </c>
      <c r="C27" s="2">
        <v>197261930.30665201</v>
      </c>
      <c r="D27" s="2">
        <v>502828397.41444612</v>
      </c>
      <c r="E27" s="4">
        <v>0.71823360144287385</v>
      </c>
      <c r="F27" t="s">
        <v>16</v>
      </c>
    </row>
    <row r="28" spans="1:6" x14ac:dyDescent="0.75">
      <c r="A28" t="s">
        <v>8</v>
      </c>
      <c r="B28" s="2">
        <v>2378022.8834790061</v>
      </c>
      <c r="C28" s="2">
        <v>2447493.929620496</v>
      </c>
      <c r="D28" s="2">
        <v>-69471.046141489409</v>
      </c>
      <c r="E28" s="4">
        <v>-2.9213783695745791E-2</v>
      </c>
      <c r="F28" t="s">
        <v>16</v>
      </c>
    </row>
    <row r="29" spans="1:6" x14ac:dyDescent="0.75">
      <c r="A29" t="s">
        <v>9</v>
      </c>
      <c r="B29" s="2">
        <v>1244740.6492010001</v>
      </c>
      <c r="C29" s="2">
        <v>1276007.577067798</v>
      </c>
      <c r="D29" s="2">
        <v>-31266.92786679836</v>
      </c>
      <c r="E29" s="4">
        <v>-2.5119230971422549E-2</v>
      </c>
      <c r="F29" t="s">
        <v>16</v>
      </c>
    </row>
    <row r="30" spans="1:6" x14ac:dyDescent="0.75">
      <c r="A30" t="s">
        <v>10</v>
      </c>
      <c r="B30" s="2">
        <v>127856.7113140001</v>
      </c>
      <c r="C30" s="2">
        <v>26938.810652911339</v>
      </c>
      <c r="D30" s="2">
        <v>100917.9006610888</v>
      </c>
      <c r="E30" s="4">
        <v>0.78930468040310386</v>
      </c>
      <c r="F30" t="s">
        <v>16</v>
      </c>
    </row>
    <row r="31" spans="1:6" x14ac:dyDescent="0.75">
      <c r="A31" t="s">
        <v>11</v>
      </c>
      <c r="B31" s="2">
        <v>26208</v>
      </c>
      <c r="C31" s="2">
        <v>18</v>
      </c>
      <c r="D31" s="2">
        <v>26190</v>
      </c>
      <c r="E31" s="4">
        <v>0.99931318681318682</v>
      </c>
      <c r="F31" t="s">
        <v>16</v>
      </c>
    </row>
    <row r="32" spans="1:6" x14ac:dyDescent="0.75">
      <c r="A32" t="s">
        <v>6</v>
      </c>
      <c r="B32" s="2">
        <v>700090327.72109807</v>
      </c>
      <c r="C32" s="2">
        <v>583535139.38459063</v>
      </c>
      <c r="D32" s="2">
        <v>116555188.33650739</v>
      </c>
      <c r="E32" s="4">
        <v>0.16648592863139899</v>
      </c>
      <c r="F32" t="s">
        <v>17</v>
      </c>
    </row>
    <row r="33" spans="1:6" x14ac:dyDescent="0.75">
      <c r="A33" t="s">
        <v>8</v>
      </c>
      <c r="B33" s="2">
        <v>2378022.8834790061</v>
      </c>
      <c r="C33" s="2">
        <v>2376120.6569459941</v>
      </c>
      <c r="D33" s="2">
        <v>1902.2265330124651</v>
      </c>
      <c r="E33" s="4">
        <v>7.9991935579259987E-4</v>
      </c>
      <c r="F33" t="s">
        <v>17</v>
      </c>
    </row>
    <row r="34" spans="1:6" x14ac:dyDescent="0.75">
      <c r="A34" t="s">
        <v>9</v>
      </c>
      <c r="B34" s="2">
        <v>1244740.6492010001</v>
      </c>
      <c r="C34" s="2">
        <v>1273286.682023915</v>
      </c>
      <c r="D34" s="2">
        <v>-28546.032822914891</v>
      </c>
      <c r="E34" s="4">
        <v>-2.293331774875251E-2</v>
      </c>
      <c r="F34" t="s">
        <v>17</v>
      </c>
    </row>
    <row r="35" spans="1:6" x14ac:dyDescent="0.75">
      <c r="A35" t="s">
        <v>10</v>
      </c>
      <c r="B35" s="2">
        <v>127856.7113140001</v>
      </c>
      <c r="C35" s="2">
        <v>104537.676714363</v>
      </c>
      <c r="D35" s="2">
        <v>23319.034599637089</v>
      </c>
      <c r="E35" s="4">
        <v>0.1823841264176462</v>
      </c>
      <c r="F35" t="s">
        <v>17</v>
      </c>
    </row>
    <row r="36" spans="1:6" x14ac:dyDescent="0.75">
      <c r="A36" t="s">
        <v>11</v>
      </c>
      <c r="B36" s="2">
        <v>26208</v>
      </c>
      <c r="C36" s="2">
        <v>21</v>
      </c>
      <c r="D36" s="2">
        <v>26187</v>
      </c>
      <c r="E36" s="4">
        <v>0.99919871794871795</v>
      </c>
      <c r="F36" t="s">
        <v>17</v>
      </c>
    </row>
    <row r="37" spans="1:6" x14ac:dyDescent="0.75">
      <c r="A37" t="s">
        <v>6</v>
      </c>
      <c r="B37" s="2">
        <v>700090327.72109807</v>
      </c>
      <c r="C37" s="2">
        <v>578675169.71595275</v>
      </c>
      <c r="D37" s="2">
        <v>121415158.0051453</v>
      </c>
      <c r="E37" s="4">
        <v>0.1734278466614021</v>
      </c>
      <c r="F37" t="s">
        <v>18</v>
      </c>
    </row>
    <row r="38" spans="1:6" x14ac:dyDescent="0.75">
      <c r="A38" t="s">
        <v>8</v>
      </c>
      <c r="B38" s="2">
        <v>2378022.8834790061</v>
      </c>
      <c r="C38" s="2">
        <v>2356705.0762092648</v>
      </c>
      <c r="D38" s="2">
        <v>21317.807269741319</v>
      </c>
      <c r="E38" s="4">
        <v>8.9645088858664179E-3</v>
      </c>
      <c r="F38" t="s">
        <v>18</v>
      </c>
    </row>
    <row r="39" spans="1:6" x14ac:dyDescent="0.75">
      <c r="A39" t="s">
        <v>9</v>
      </c>
      <c r="B39" s="2">
        <v>1244740.6492010001</v>
      </c>
      <c r="C39" s="2">
        <v>1287949.496444199</v>
      </c>
      <c r="D39" s="2">
        <v>-43208.847243199591</v>
      </c>
      <c r="E39" s="4">
        <v>-3.4713132628018117E-2</v>
      </c>
      <c r="F39" t="s">
        <v>18</v>
      </c>
    </row>
    <row r="40" spans="1:6" x14ac:dyDescent="0.75">
      <c r="A40" t="s">
        <v>10</v>
      </c>
      <c r="B40" s="2">
        <v>127856.7113140001</v>
      </c>
      <c r="C40" s="2">
        <v>103650.0798795196</v>
      </c>
      <c r="D40" s="2">
        <v>24206.631434480529</v>
      </c>
      <c r="E40" s="4">
        <v>0.1893262479982929</v>
      </c>
      <c r="F40" t="s">
        <v>18</v>
      </c>
    </row>
    <row r="41" spans="1:6" x14ac:dyDescent="0.75">
      <c r="A41" t="s">
        <v>11</v>
      </c>
      <c r="B41" s="2">
        <v>26208</v>
      </c>
      <c r="C41" s="2">
        <v>24</v>
      </c>
      <c r="D41" s="2">
        <v>26184</v>
      </c>
      <c r="E41" s="4">
        <v>0.99908424908424909</v>
      </c>
      <c r="F41" t="s">
        <v>18</v>
      </c>
    </row>
    <row r="42" spans="1:6" x14ac:dyDescent="0.75">
      <c r="A42" t="s">
        <v>6</v>
      </c>
      <c r="B42" s="2">
        <v>700090327.72109807</v>
      </c>
      <c r="C42" s="2">
        <v>593267705.9966408</v>
      </c>
      <c r="D42" s="2">
        <v>106822621.72445729</v>
      </c>
      <c r="E42" s="4">
        <v>0.15258405593486971</v>
      </c>
      <c r="F42" t="s">
        <v>19</v>
      </c>
    </row>
    <row r="43" spans="1:6" x14ac:dyDescent="0.75">
      <c r="A43" t="s">
        <v>8</v>
      </c>
      <c r="B43" s="2">
        <v>2378022.8834790061</v>
      </c>
      <c r="C43" s="2">
        <v>2359850.9910508608</v>
      </c>
      <c r="D43" s="2">
        <v>18171.892428144809</v>
      </c>
      <c r="E43" s="4">
        <v>7.6415969561905994E-3</v>
      </c>
      <c r="F43" t="s">
        <v>19</v>
      </c>
    </row>
    <row r="44" spans="1:6" x14ac:dyDescent="0.75">
      <c r="A44" t="s">
        <v>9</v>
      </c>
      <c r="B44" s="2">
        <v>1244740.6492010001</v>
      </c>
      <c r="C44" s="2">
        <v>1284234.5917526181</v>
      </c>
      <c r="D44" s="2">
        <v>-39493.942551617984</v>
      </c>
      <c r="E44" s="4">
        <v>-3.1728651729152617E-2</v>
      </c>
      <c r="F44" t="s">
        <v>19</v>
      </c>
    </row>
    <row r="45" spans="1:6" x14ac:dyDescent="0.75">
      <c r="A45" t="s">
        <v>10</v>
      </c>
      <c r="B45" s="2">
        <v>127856.7113140001</v>
      </c>
      <c r="C45" s="2">
        <v>106555.7156872325</v>
      </c>
      <c r="D45" s="2">
        <v>21300.995626767632</v>
      </c>
      <c r="E45" s="4">
        <v>0.16660052810567799</v>
      </c>
      <c r="F45" t="s">
        <v>19</v>
      </c>
    </row>
    <row r="46" spans="1:6" x14ac:dyDescent="0.75">
      <c r="A46" t="s">
        <v>11</v>
      </c>
      <c r="B46" s="2">
        <v>26208</v>
      </c>
      <c r="C46" s="2">
        <v>27</v>
      </c>
      <c r="D46" s="2">
        <v>26181</v>
      </c>
      <c r="E46" s="4">
        <v>0.99896978021978022</v>
      </c>
      <c r="F46" t="s">
        <v>19</v>
      </c>
    </row>
    <row r="47" spans="1:6" x14ac:dyDescent="0.75">
      <c r="A47" t="s">
        <v>6</v>
      </c>
      <c r="B47" s="2">
        <v>700090327.72109807</v>
      </c>
      <c r="C47" s="2">
        <v>462396190.92384309</v>
      </c>
      <c r="D47" s="2">
        <v>237694136.79725501</v>
      </c>
      <c r="E47" s="4">
        <v>0.3395192411399055</v>
      </c>
      <c r="F47" t="s">
        <v>20</v>
      </c>
    </row>
    <row r="48" spans="1:6" x14ac:dyDescent="0.75">
      <c r="A48" t="s">
        <v>8</v>
      </c>
      <c r="B48" s="2">
        <v>2378022.8834790061</v>
      </c>
      <c r="C48" s="2">
        <v>2404302.9803827042</v>
      </c>
      <c r="D48" s="2">
        <v>-26280.09690369805</v>
      </c>
      <c r="E48" s="4">
        <v>-1.1051238020573839E-2</v>
      </c>
      <c r="F48" t="s">
        <v>20</v>
      </c>
    </row>
    <row r="49" spans="1:6" x14ac:dyDescent="0.75">
      <c r="A49" t="s">
        <v>9</v>
      </c>
      <c r="B49" s="2">
        <v>1244740.6492010001</v>
      </c>
      <c r="C49" s="2">
        <v>1263972.350233505</v>
      </c>
      <c r="D49" s="2">
        <v>-19231.70103250584</v>
      </c>
      <c r="E49" s="4">
        <v>-1.545036795002286E-2</v>
      </c>
      <c r="F49" t="s">
        <v>20</v>
      </c>
    </row>
    <row r="50" spans="1:6" x14ac:dyDescent="0.75">
      <c r="A50" t="s">
        <v>10</v>
      </c>
      <c r="B50" s="2">
        <v>127856.7113140001</v>
      </c>
      <c r="C50" s="2">
        <v>80180.200468791532</v>
      </c>
      <c r="D50" s="2">
        <v>47676.51084520857</v>
      </c>
      <c r="E50" s="4">
        <v>0.37289017021657173</v>
      </c>
      <c r="F50" t="s">
        <v>20</v>
      </c>
    </row>
    <row r="51" spans="1:6" x14ac:dyDescent="0.75">
      <c r="A51" t="s">
        <v>11</v>
      </c>
      <c r="B51" s="2">
        <v>26208</v>
      </c>
      <c r="C51" s="2">
        <v>30</v>
      </c>
      <c r="D51" s="2">
        <v>26178</v>
      </c>
      <c r="E51" s="4">
        <v>0.99885531135531136</v>
      </c>
      <c r="F51" t="s">
        <v>20</v>
      </c>
    </row>
    <row r="52" spans="1:6" x14ac:dyDescent="0.75">
      <c r="A52" t="s">
        <v>6</v>
      </c>
      <c r="B52" s="2">
        <v>700090327.72109807</v>
      </c>
      <c r="C52" s="2">
        <v>549293517.18587363</v>
      </c>
      <c r="D52" s="2">
        <v>150796810.53522441</v>
      </c>
      <c r="E52" s="4">
        <v>0.2153962204078598</v>
      </c>
      <c r="F52" t="s">
        <v>21</v>
      </c>
    </row>
    <row r="53" spans="1:6" x14ac:dyDescent="0.75">
      <c r="A53" t="s">
        <v>8</v>
      </c>
      <c r="B53" s="2">
        <v>2378022.8834790061</v>
      </c>
      <c r="C53" s="2">
        <v>2383005.839072532</v>
      </c>
      <c r="D53" s="2">
        <v>-4982.9555935258977</v>
      </c>
      <c r="E53" s="4">
        <v>-2.09541953029313E-3</v>
      </c>
      <c r="F53" t="s">
        <v>21</v>
      </c>
    </row>
    <row r="54" spans="1:6" x14ac:dyDescent="0.75">
      <c r="A54" t="s">
        <v>9</v>
      </c>
      <c r="B54" s="2">
        <v>1244740.6492010001</v>
      </c>
      <c r="C54" s="2">
        <v>1270261.5417642109</v>
      </c>
      <c r="D54" s="2">
        <v>-25520.892563211029</v>
      </c>
      <c r="E54" s="4">
        <v>-2.0502979941719571E-2</v>
      </c>
      <c r="F54" t="s">
        <v>21</v>
      </c>
    </row>
    <row r="55" spans="1:6" x14ac:dyDescent="0.75">
      <c r="A55" t="s">
        <v>10</v>
      </c>
      <c r="B55" s="2">
        <v>127856.7113140001</v>
      </c>
      <c r="C55" s="2">
        <v>97658.11848456804</v>
      </c>
      <c r="D55" s="2">
        <v>30198.592829432058</v>
      </c>
      <c r="E55" s="4">
        <v>0.2361909087061381</v>
      </c>
      <c r="F55" t="s">
        <v>21</v>
      </c>
    </row>
    <row r="56" spans="1:6" x14ac:dyDescent="0.75">
      <c r="A56" t="s">
        <v>11</v>
      </c>
      <c r="B56" s="2">
        <v>26208</v>
      </c>
      <c r="C56" s="2">
        <v>33</v>
      </c>
      <c r="D56" s="2">
        <v>26175</v>
      </c>
      <c r="E56" s="4">
        <v>0.9987408424908425</v>
      </c>
      <c r="F56" t="s">
        <v>21</v>
      </c>
    </row>
    <row r="57" spans="1:6" x14ac:dyDescent="0.75">
      <c r="A57" t="s">
        <v>6</v>
      </c>
      <c r="B57" s="2">
        <v>700090327.72109807</v>
      </c>
      <c r="C57" s="2">
        <v>553979252.31300223</v>
      </c>
      <c r="D57" s="2">
        <v>146111075.40809581</v>
      </c>
      <c r="E57" s="4">
        <v>0.20870317675107711</v>
      </c>
      <c r="F57" t="s">
        <v>22</v>
      </c>
    </row>
    <row r="58" spans="1:6" x14ac:dyDescent="0.75">
      <c r="A58" t="s">
        <v>8</v>
      </c>
      <c r="B58" s="2">
        <v>2378022.8834790061</v>
      </c>
      <c r="C58" s="2">
        <v>2386349.9692119942</v>
      </c>
      <c r="D58" s="2">
        <v>-8327.0857329876162</v>
      </c>
      <c r="E58" s="4">
        <v>-3.5016844416591031E-3</v>
      </c>
      <c r="F58" t="s">
        <v>22</v>
      </c>
    </row>
    <row r="59" spans="1:6" x14ac:dyDescent="0.75">
      <c r="A59" t="s">
        <v>9</v>
      </c>
      <c r="B59" s="2">
        <v>1244740.6492010001</v>
      </c>
      <c r="C59" s="2">
        <v>1262416.2902848751</v>
      </c>
      <c r="D59" s="2">
        <v>-17675.641083875438</v>
      </c>
      <c r="E59" s="4">
        <v>-1.420026018690845E-2</v>
      </c>
      <c r="F59" t="s">
        <v>22</v>
      </c>
    </row>
    <row r="60" spans="1:6" x14ac:dyDescent="0.75">
      <c r="A60" t="s">
        <v>10</v>
      </c>
      <c r="B60" s="2">
        <v>127856.7113140001</v>
      </c>
      <c r="C60" s="2">
        <v>98583.920836211924</v>
      </c>
      <c r="D60" s="2">
        <v>29272.790477788181</v>
      </c>
      <c r="E60" s="4">
        <v>0.22894997201905079</v>
      </c>
      <c r="F60" t="s">
        <v>22</v>
      </c>
    </row>
    <row r="61" spans="1:6" x14ac:dyDescent="0.75">
      <c r="A61" t="s">
        <v>11</v>
      </c>
      <c r="B61" s="2">
        <v>26208</v>
      </c>
      <c r="C61" s="2">
        <v>36</v>
      </c>
      <c r="D61" s="2">
        <v>26172</v>
      </c>
      <c r="E61" s="4">
        <v>0.99862637362637363</v>
      </c>
      <c r="F61" t="s">
        <v>22</v>
      </c>
    </row>
    <row r="62" spans="1:6" x14ac:dyDescent="0.75">
      <c r="A62" t="s">
        <v>6</v>
      </c>
      <c r="B62" s="2">
        <v>700090327.72109807</v>
      </c>
      <c r="C62" s="2">
        <v>545956714.92880464</v>
      </c>
      <c r="D62" s="2">
        <v>154133612.7922934</v>
      </c>
      <c r="E62" s="4">
        <v>0.2201624657407025</v>
      </c>
      <c r="F62" t="s">
        <v>23</v>
      </c>
    </row>
    <row r="63" spans="1:6" x14ac:dyDescent="0.75">
      <c r="A63" t="s">
        <v>8</v>
      </c>
      <c r="B63" s="2">
        <v>2378022.8834790061</v>
      </c>
      <c r="C63" s="2">
        <v>2394393.7804386821</v>
      </c>
      <c r="D63" s="2">
        <v>-16370.89695967594</v>
      </c>
      <c r="E63" s="4">
        <v>-6.8842470244547824E-3</v>
      </c>
      <c r="F63" t="s">
        <v>23</v>
      </c>
    </row>
    <row r="64" spans="1:6" x14ac:dyDescent="0.75">
      <c r="A64" t="s">
        <v>9</v>
      </c>
      <c r="B64" s="2">
        <v>1244740.6492010001</v>
      </c>
      <c r="C64" s="2">
        <v>1259267.301904384</v>
      </c>
      <c r="D64" s="2">
        <v>-14526.65270338417</v>
      </c>
      <c r="E64" s="4">
        <v>-1.1670425251002261E-2</v>
      </c>
      <c r="F64" t="s">
        <v>23</v>
      </c>
    </row>
    <row r="65" spans="1:6" x14ac:dyDescent="0.75">
      <c r="A65" t="s">
        <v>10</v>
      </c>
      <c r="B65" s="2">
        <v>127856.7113140001</v>
      </c>
      <c r="C65" s="2">
        <v>96942.692458512611</v>
      </c>
      <c r="D65" s="2">
        <v>30914.018855487491</v>
      </c>
      <c r="E65" s="4">
        <v>0.2417864384104681</v>
      </c>
      <c r="F65" t="s">
        <v>23</v>
      </c>
    </row>
    <row r="66" spans="1:6" x14ac:dyDescent="0.75">
      <c r="A66" t="s">
        <v>11</v>
      </c>
      <c r="B66" s="2">
        <v>26208</v>
      </c>
      <c r="C66" s="2">
        <v>39</v>
      </c>
      <c r="D66" s="2">
        <v>26169</v>
      </c>
      <c r="E66" s="4">
        <v>0.99851190476190477</v>
      </c>
      <c r="F66" t="s">
        <v>23</v>
      </c>
    </row>
    <row r="67" spans="1:6" x14ac:dyDescent="0.75">
      <c r="A67" t="s">
        <v>6</v>
      </c>
      <c r="B67" s="2">
        <v>700090327.72109807</v>
      </c>
      <c r="C67" s="2">
        <v>572299545.8510201</v>
      </c>
      <c r="D67" s="2">
        <v>127790781.870078</v>
      </c>
      <c r="E67" s="4">
        <v>0.1825347056087129</v>
      </c>
      <c r="F67" t="s">
        <v>24</v>
      </c>
    </row>
    <row r="68" spans="1:6" x14ac:dyDescent="0.75">
      <c r="A68" t="s">
        <v>8</v>
      </c>
      <c r="B68" s="2">
        <v>2378022.8834790061</v>
      </c>
      <c r="C68" s="2">
        <v>2386738.8951517441</v>
      </c>
      <c r="D68" s="2">
        <v>-8716.0116727375425</v>
      </c>
      <c r="E68" s="4">
        <v>-3.665234566618603E-3</v>
      </c>
      <c r="F68" t="s">
        <v>24</v>
      </c>
    </row>
    <row r="69" spans="1:6" x14ac:dyDescent="0.75">
      <c r="A69" t="s">
        <v>9</v>
      </c>
      <c r="B69" s="2">
        <v>1244740.6492010001</v>
      </c>
      <c r="C69" s="2">
        <v>1261747.235769575</v>
      </c>
      <c r="D69" s="2">
        <v>-17006.586568575349</v>
      </c>
      <c r="E69" s="4">
        <v>-1.3662755032136211E-2</v>
      </c>
      <c r="F69" t="s">
        <v>24</v>
      </c>
    </row>
    <row r="70" spans="1:6" x14ac:dyDescent="0.75">
      <c r="A70" t="s">
        <v>10</v>
      </c>
      <c r="B70" s="2">
        <v>127856.7113140001</v>
      </c>
      <c r="C70" s="2">
        <v>102246.514132014</v>
      </c>
      <c r="D70" s="2">
        <v>25610.19718198615</v>
      </c>
      <c r="E70" s="4">
        <v>0.20030389424838799</v>
      </c>
      <c r="F70" t="s">
        <v>24</v>
      </c>
    </row>
    <row r="71" spans="1:6" x14ac:dyDescent="0.75">
      <c r="A71" t="s">
        <v>11</v>
      </c>
      <c r="B71" s="2">
        <v>26208</v>
      </c>
      <c r="C71" s="2">
        <v>42</v>
      </c>
      <c r="D71" s="2">
        <v>26166</v>
      </c>
      <c r="E71" s="4">
        <v>0.9983974358974359</v>
      </c>
      <c r="F71" t="s">
        <v>24</v>
      </c>
    </row>
    <row r="72" spans="1:6" x14ac:dyDescent="0.75">
      <c r="A72" t="s">
        <v>6</v>
      </c>
      <c r="B72" s="2">
        <v>700090327.72109807</v>
      </c>
      <c r="C72" s="2">
        <v>536895869.07966697</v>
      </c>
      <c r="D72" s="2">
        <v>163194458.64143109</v>
      </c>
      <c r="E72" s="4">
        <v>0.23310486115792259</v>
      </c>
      <c r="F72" t="s">
        <v>25</v>
      </c>
    </row>
    <row r="73" spans="1:6" x14ac:dyDescent="0.75">
      <c r="A73" t="s">
        <v>8</v>
      </c>
      <c r="B73" s="2">
        <v>2378022.8834790061</v>
      </c>
      <c r="C73" s="2">
        <v>2387855.972195467</v>
      </c>
      <c r="D73" s="2">
        <v>-9833.0887164603919</v>
      </c>
      <c r="E73" s="4">
        <v>-4.1349849005971606E-3</v>
      </c>
      <c r="F73" t="s">
        <v>25</v>
      </c>
    </row>
    <row r="74" spans="1:6" x14ac:dyDescent="0.75">
      <c r="A74" t="s">
        <v>9</v>
      </c>
      <c r="B74" s="2">
        <v>1244740.6492010001</v>
      </c>
      <c r="C74" s="2">
        <v>1267639.877325414</v>
      </c>
      <c r="D74" s="2">
        <v>-22899.228124414571</v>
      </c>
      <c r="E74" s="4">
        <v>-1.8396786623071652E-2</v>
      </c>
      <c r="F74" t="s">
        <v>25</v>
      </c>
    </row>
    <row r="75" spans="1:6" x14ac:dyDescent="0.75">
      <c r="A75" t="s">
        <v>10</v>
      </c>
      <c r="B75" s="2">
        <v>127856.7113140001</v>
      </c>
      <c r="C75" s="2">
        <v>95156.881222999931</v>
      </c>
      <c r="D75" s="2">
        <v>32699.830091000171</v>
      </c>
      <c r="E75" s="4">
        <v>0.25575372426632709</v>
      </c>
      <c r="F75" t="s">
        <v>25</v>
      </c>
    </row>
    <row r="76" spans="1:6" x14ac:dyDescent="0.75">
      <c r="A76" t="s">
        <v>11</v>
      </c>
      <c r="B76" s="2">
        <v>26208</v>
      </c>
      <c r="C76" s="2">
        <v>45</v>
      </c>
      <c r="D76" s="2">
        <v>26163</v>
      </c>
      <c r="E76" s="4">
        <v>0.99828296703296704</v>
      </c>
      <c r="F76" t="s">
        <v>25</v>
      </c>
    </row>
    <row r="77" spans="1:6" x14ac:dyDescent="0.75">
      <c r="A77" t="s">
        <v>6</v>
      </c>
      <c r="B77" s="2">
        <v>700090327.72109807</v>
      </c>
      <c r="C77" s="2">
        <v>643379407.25935221</v>
      </c>
      <c r="D77" s="2">
        <v>56710920.461745858</v>
      </c>
      <c r="E77" s="4">
        <v>8.1005147787641452E-2</v>
      </c>
      <c r="F77" t="s">
        <v>26</v>
      </c>
    </row>
    <row r="78" spans="1:6" x14ac:dyDescent="0.75">
      <c r="A78" t="s">
        <v>8</v>
      </c>
      <c r="B78" s="2">
        <v>2378022.8834790061</v>
      </c>
      <c r="C78" s="2">
        <v>2369984.833605173</v>
      </c>
      <c r="D78" s="2">
        <v>8038.0498738330789</v>
      </c>
      <c r="E78" s="4">
        <v>3.3801398336729131E-3</v>
      </c>
      <c r="F78" t="s">
        <v>26</v>
      </c>
    </row>
    <row r="79" spans="1:6" x14ac:dyDescent="0.75">
      <c r="A79" t="s">
        <v>9</v>
      </c>
      <c r="B79" s="2">
        <v>1244740.6492010001</v>
      </c>
      <c r="C79" s="2">
        <v>1265363.033915997</v>
      </c>
      <c r="D79" s="2">
        <v>-20622.384714997839</v>
      </c>
      <c r="E79" s="4">
        <v>-1.656761569426957E-2</v>
      </c>
      <c r="F79" t="s">
        <v>26</v>
      </c>
    </row>
    <row r="80" spans="1:6" x14ac:dyDescent="0.75">
      <c r="A80" t="s">
        <v>10</v>
      </c>
      <c r="B80" s="2">
        <v>127856.7113140001</v>
      </c>
      <c r="C80" s="2">
        <v>116540.736430216</v>
      </c>
      <c r="D80" s="2">
        <v>11315.974883784091</v>
      </c>
      <c r="E80" s="4">
        <v>8.8505130215601024E-2</v>
      </c>
      <c r="F80" t="s">
        <v>26</v>
      </c>
    </row>
    <row r="81" spans="1:6" x14ac:dyDescent="0.75">
      <c r="A81" t="s">
        <v>11</v>
      </c>
      <c r="B81" s="2">
        <v>26208</v>
      </c>
      <c r="C81" s="2">
        <v>48</v>
      </c>
      <c r="D81" s="2">
        <v>26160</v>
      </c>
      <c r="E81" s="4">
        <v>0.99816849816849818</v>
      </c>
      <c r="F81" t="s">
        <v>26</v>
      </c>
    </row>
    <row r="82" spans="1:6" x14ac:dyDescent="0.75">
      <c r="A82" t="s">
        <v>6</v>
      </c>
      <c r="B82" s="2">
        <v>700090327.72109807</v>
      </c>
      <c r="C82" s="2">
        <v>649358580.73191571</v>
      </c>
      <c r="D82" s="2">
        <v>50731746.989182353</v>
      </c>
      <c r="E82" s="4">
        <v>7.2464573470572002E-2</v>
      </c>
      <c r="F82" t="s">
        <v>27</v>
      </c>
    </row>
    <row r="83" spans="1:6" x14ac:dyDescent="0.75">
      <c r="A83" t="s">
        <v>8</v>
      </c>
      <c r="B83" s="2">
        <v>2378022.8834790061</v>
      </c>
      <c r="C83" s="2">
        <v>2367139.4059002171</v>
      </c>
      <c r="D83" s="2">
        <v>10883.47757878946</v>
      </c>
      <c r="E83" s="4">
        <v>4.5766916939281588E-3</v>
      </c>
      <c r="F83" t="s">
        <v>27</v>
      </c>
    </row>
    <row r="84" spans="1:6" x14ac:dyDescent="0.75">
      <c r="A84" t="s">
        <v>9</v>
      </c>
      <c r="B84" s="2">
        <v>1244740.6492010001</v>
      </c>
      <c r="C84" s="2">
        <v>1265031.956770119</v>
      </c>
      <c r="D84" s="2">
        <v>-20291.30756911961</v>
      </c>
      <c r="E84" s="4">
        <v>-1.630163486839176E-2</v>
      </c>
      <c r="F84" t="s">
        <v>27</v>
      </c>
    </row>
    <row r="85" spans="1:6" x14ac:dyDescent="0.75">
      <c r="A85" t="s">
        <v>10</v>
      </c>
      <c r="B85" s="2">
        <v>127856.7113140001</v>
      </c>
      <c r="C85" s="2">
        <v>117750.427824</v>
      </c>
      <c r="D85" s="2">
        <v>10106.283490000091</v>
      </c>
      <c r="E85" s="4">
        <v>7.9043824810887897E-2</v>
      </c>
      <c r="F85" t="s">
        <v>27</v>
      </c>
    </row>
    <row r="86" spans="1:6" x14ac:dyDescent="0.75">
      <c r="A86" t="s">
        <v>11</v>
      </c>
      <c r="B86" s="2">
        <v>26208</v>
      </c>
      <c r="C86" s="2">
        <v>51</v>
      </c>
      <c r="D86" s="2">
        <v>26157</v>
      </c>
      <c r="E86" s="4">
        <v>0.99805402930402931</v>
      </c>
      <c r="F86" t="s">
        <v>27</v>
      </c>
    </row>
    <row r="87" spans="1:6" x14ac:dyDescent="0.75">
      <c r="A87" t="s">
        <v>6</v>
      </c>
      <c r="B87" s="2">
        <v>700090327.72109807</v>
      </c>
      <c r="C87" s="2">
        <v>645351109.37220693</v>
      </c>
      <c r="D87" s="2">
        <v>54739218.348891139</v>
      </c>
      <c r="E87" s="4">
        <v>7.8188793904746201E-2</v>
      </c>
      <c r="F87" t="s">
        <v>28</v>
      </c>
    </row>
    <row r="88" spans="1:6" x14ac:dyDescent="0.75">
      <c r="A88" t="s">
        <v>8</v>
      </c>
      <c r="B88" s="2">
        <v>2378022.8834790061</v>
      </c>
      <c r="C88" s="2">
        <v>2371235.5762611991</v>
      </c>
      <c r="D88" s="2">
        <v>6787.307217807509</v>
      </c>
      <c r="E88" s="4">
        <v>2.854180783945059E-3</v>
      </c>
      <c r="F88" t="s">
        <v>28</v>
      </c>
    </row>
    <row r="89" spans="1:6" x14ac:dyDescent="0.75">
      <c r="A89" t="s">
        <v>9</v>
      </c>
      <c r="B89" s="2">
        <v>1244740.6492010001</v>
      </c>
      <c r="C89" s="2">
        <v>1261778.6341842881</v>
      </c>
      <c r="D89" s="2">
        <v>-17037.98498328845</v>
      </c>
      <c r="E89" s="4">
        <v>-1.3687979897037289E-2</v>
      </c>
      <c r="F89" t="s">
        <v>28</v>
      </c>
    </row>
    <row r="90" spans="1:6" x14ac:dyDescent="0.75">
      <c r="A90" t="s">
        <v>10</v>
      </c>
      <c r="B90" s="2">
        <v>127856.7113140001</v>
      </c>
      <c r="C90" s="2">
        <v>116931.2239278771</v>
      </c>
      <c r="D90" s="2">
        <v>10925.48738612303</v>
      </c>
      <c r="E90" s="4">
        <v>8.5451027746923702E-2</v>
      </c>
      <c r="F90" t="s">
        <v>28</v>
      </c>
    </row>
    <row r="91" spans="1:6" x14ac:dyDescent="0.75">
      <c r="A91" t="s">
        <v>11</v>
      </c>
      <c r="B91" s="2">
        <v>26208</v>
      </c>
      <c r="C91" s="2">
        <v>54</v>
      </c>
      <c r="D91" s="2">
        <v>26154</v>
      </c>
      <c r="E91" s="4">
        <v>0.99793956043956045</v>
      </c>
      <c r="F91" t="s">
        <v>28</v>
      </c>
    </row>
    <row r="92" spans="1:6" x14ac:dyDescent="0.75">
      <c r="A92" t="s">
        <v>6</v>
      </c>
      <c r="B92" s="2">
        <v>700090327.72109807</v>
      </c>
      <c r="C92" s="2">
        <v>625997817.49728191</v>
      </c>
      <c r="D92" s="2">
        <v>74092510.223816156</v>
      </c>
      <c r="E92" s="4">
        <v>0.10583278655627019</v>
      </c>
      <c r="F92" t="s">
        <v>29</v>
      </c>
    </row>
    <row r="93" spans="1:6" x14ac:dyDescent="0.75">
      <c r="A93" t="s">
        <v>8</v>
      </c>
      <c r="B93" s="2">
        <v>2378022.8834790061</v>
      </c>
      <c r="C93" s="2">
        <v>2373124.6678151242</v>
      </c>
      <c r="D93" s="2">
        <v>4898.2156638819724</v>
      </c>
      <c r="E93" s="4">
        <v>2.0597849154067038E-3</v>
      </c>
      <c r="F93" t="s">
        <v>29</v>
      </c>
    </row>
    <row r="94" spans="1:6" x14ac:dyDescent="0.75">
      <c r="A94" t="s">
        <v>9</v>
      </c>
      <c r="B94" s="2">
        <v>1244740.6492010001</v>
      </c>
      <c r="C94" s="2">
        <v>1264515.232817404</v>
      </c>
      <c r="D94" s="2">
        <v>-19774.583616404328</v>
      </c>
      <c r="E94" s="4">
        <v>-1.5886509072470471E-2</v>
      </c>
      <c r="F94" t="s">
        <v>29</v>
      </c>
    </row>
    <row r="95" spans="1:6" x14ac:dyDescent="0.75">
      <c r="A95" t="s">
        <v>10</v>
      </c>
      <c r="B95" s="2">
        <v>127856.7113140001</v>
      </c>
      <c r="C95" s="2">
        <v>113049.8559542533</v>
      </c>
      <c r="D95" s="2">
        <v>14806.855359746751</v>
      </c>
      <c r="E95" s="4">
        <v>0.1158081981585071</v>
      </c>
      <c r="F95" t="s">
        <v>29</v>
      </c>
    </row>
    <row r="96" spans="1:6" x14ac:dyDescent="0.75">
      <c r="A96" t="s">
        <v>11</v>
      </c>
      <c r="B96" s="2">
        <v>26208</v>
      </c>
      <c r="C96" s="2">
        <v>57</v>
      </c>
      <c r="D96" s="2">
        <v>26151</v>
      </c>
      <c r="E96" s="4">
        <v>0.99782509157509158</v>
      </c>
      <c r="F96" t="s">
        <v>29</v>
      </c>
    </row>
    <row r="97" spans="1:6" x14ac:dyDescent="0.75">
      <c r="A97" t="s">
        <v>6</v>
      </c>
      <c r="B97" s="2">
        <v>700090327.72109807</v>
      </c>
      <c r="C97" s="2">
        <v>616491722.06121016</v>
      </c>
      <c r="D97" s="2">
        <v>83598605.65988791</v>
      </c>
      <c r="E97" s="4">
        <v>0.1194111707442299</v>
      </c>
      <c r="F97" t="s">
        <v>30</v>
      </c>
    </row>
    <row r="98" spans="1:6" x14ac:dyDescent="0.75">
      <c r="A98" t="s">
        <v>8</v>
      </c>
      <c r="B98" s="2">
        <v>2378022.8834790061</v>
      </c>
      <c r="C98" s="2">
        <v>2376660.8558460171</v>
      </c>
      <c r="D98" s="2">
        <v>1362.027632989455</v>
      </c>
      <c r="E98" s="4">
        <v>5.7275631889497358E-4</v>
      </c>
      <c r="F98" t="s">
        <v>30</v>
      </c>
    </row>
    <row r="99" spans="1:6" x14ac:dyDescent="0.75">
      <c r="A99" t="s">
        <v>9</v>
      </c>
      <c r="B99" s="2">
        <v>1244740.6492010001</v>
      </c>
      <c r="C99" s="2">
        <v>1262695.107913103</v>
      </c>
      <c r="D99" s="2">
        <v>-17954.45871210378</v>
      </c>
      <c r="E99" s="4">
        <v>-1.442425675069647E-2</v>
      </c>
      <c r="F99" t="s">
        <v>30</v>
      </c>
    </row>
    <row r="100" spans="1:6" x14ac:dyDescent="0.75">
      <c r="A100" t="s">
        <v>10</v>
      </c>
      <c r="B100" s="2">
        <v>127856.7113140001</v>
      </c>
      <c r="C100" s="2">
        <v>111132.7552394333</v>
      </c>
      <c r="D100" s="2">
        <v>16723.95607456681</v>
      </c>
      <c r="E100" s="4">
        <v>0.13080233256973789</v>
      </c>
      <c r="F100" t="s">
        <v>30</v>
      </c>
    </row>
    <row r="101" spans="1:6" x14ac:dyDescent="0.75">
      <c r="A101" t="s">
        <v>11</v>
      </c>
      <c r="B101" s="2">
        <v>26208</v>
      </c>
      <c r="C101" s="2">
        <v>60</v>
      </c>
      <c r="D101" s="2">
        <v>26148</v>
      </c>
      <c r="E101" s="4">
        <v>0.99771062271062272</v>
      </c>
      <c r="F101" t="s">
        <v>30</v>
      </c>
    </row>
    <row r="102" spans="1:6" x14ac:dyDescent="0.75">
      <c r="A102" t="s">
        <v>6</v>
      </c>
      <c r="B102" s="2">
        <v>700090327.72109807</v>
      </c>
      <c r="C102" s="2">
        <v>591650498.76568866</v>
      </c>
      <c r="D102" s="2">
        <v>108439828.95540939</v>
      </c>
      <c r="E102" s="4">
        <v>0.15489405389787031</v>
      </c>
      <c r="F102" t="s">
        <v>31</v>
      </c>
    </row>
    <row r="103" spans="1:6" x14ac:dyDescent="0.75">
      <c r="A103" t="s">
        <v>8</v>
      </c>
      <c r="B103" s="2">
        <v>2378022.8834790061</v>
      </c>
      <c r="C103" s="2">
        <v>2385171.7575060069</v>
      </c>
      <c r="D103" s="2">
        <v>-7148.8740270012058</v>
      </c>
      <c r="E103" s="4">
        <v>-3.006225918458227E-3</v>
      </c>
      <c r="F103" t="s">
        <v>31</v>
      </c>
    </row>
    <row r="104" spans="1:6" x14ac:dyDescent="0.75">
      <c r="A104" t="s">
        <v>9</v>
      </c>
      <c r="B104" s="2">
        <v>1244740.6492010001</v>
      </c>
      <c r="C104" s="2">
        <v>1260775.4801814321</v>
      </c>
      <c r="D104" s="2">
        <v>-16034.830980432689</v>
      </c>
      <c r="E104" s="4">
        <v>-1.2882065826905761E-2</v>
      </c>
      <c r="F104" t="s">
        <v>31</v>
      </c>
    </row>
    <row r="105" spans="1:6" x14ac:dyDescent="0.75">
      <c r="A105" t="s">
        <v>10</v>
      </c>
      <c r="B105" s="2">
        <v>127856.7113140001</v>
      </c>
      <c r="C105" s="2">
        <v>106124.810029</v>
      </c>
      <c r="D105" s="2">
        <v>21731.901285000091</v>
      </c>
      <c r="E105" s="4">
        <v>0.1699707513329454</v>
      </c>
      <c r="F105" t="s">
        <v>31</v>
      </c>
    </row>
    <row r="106" spans="1:6" x14ac:dyDescent="0.75">
      <c r="A106" t="s">
        <v>11</v>
      </c>
      <c r="B106" s="2">
        <v>26208</v>
      </c>
      <c r="C106" s="2">
        <v>63</v>
      </c>
      <c r="D106" s="2">
        <v>26145</v>
      </c>
      <c r="E106" s="4">
        <v>0.99759615384615385</v>
      </c>
      <c r="F106" t="s">
        <v>31</v>
      </c>
    </row>
    <row r="107" spans="1:6" x14ac:dyDescent="0.75">
      <c r="A107" t="s">
        <v>6</v>
      </c>
      <c r="B107" s="2">
        <v>700090327.72109807</v>
      </c>
      <c r="C107" s="2">
        <v>593709792.55717301</v>
      </c>
      <c r="D107" s="2">
        <v>106380535.1639251</v>
      </c>
      <c r="E107" s="4">
        <v>0.15195258519027119</v>
      </c>
      <c r="F107" t="s">
        <v>32</v>
      </c>
    </row>
    <row r="108" spans="1:6" x14ac:dyDescent="0.75">
      <c r="A108" t="s">
        <v>8</v>
      </c>
      <c r="B108" s="2">
        <v>2378022.8834790061</v>
      </c>
      <c r="C108" s="2">
        <v>2382523.597300394</v>
      </c>
      <c r="D108" s="2">
        <v>-4500.7138213873841</v>
      </c>
      <c r="E108" s="4">
        <v>-1.8926284741225259E-3</v>
      </c>
      <c r="F108" t="s">
        <v>32</v>
      </c>
    </row>
    <row r="109" spans="1:6" x14ac:dyDescent="0.75">
      <c r="A109" t="s">
        <v>9</v>
      </c>
      <c r="B109" s="2">
        <v>1244740.6492010001</v>
      </c>
      <c r="C109" s="2">
        <v>1261060.31232116</v>
      </c>
      <c r="D109" s="2">
        <v>-16319.66312016011</v>
      </c>
      <c r="E109" s="4">
        <v>-1.3110894330184969E-2</v>
      </c>
      <c r="F109" t="s">
        <v>32</v>
      </c>
    </row>
    <row r="110" spans="1:6" x14ac:dyDescent="0.75">
      <c r="A110" t="s">
        <v>10</v>
      </c>
      <c r="B110" s="2">
        <v>127856.7113140001</v>
      </c>
      <c r="C110" s="2">
        <v>106549.209057</v>
      </c>
      <c r="D110" s="2">
        <v>21307.502257000091</v>
      </c>
      <c r="E110" s="4">
        <v>0.16665141812283529</v>
      </c>
      <c r="F110" t="s">
        <v>32</v>
      </c>
    </row>
    <row r="111" spans="1:6" x14ac:dyDescent="0.75">
      <c r="A111" t="s">
        <v>11</v>
      </c>
      <c r="B111" s="2">
        <v>26208</v>
      </c>
      <c r="C111" s="2">
        <v>66</v>
      </c>
      <c r="D111" s="2">
        <v>26142</v>
      </c>
      <c r="E111" s="4">
        <v>0.99748168498168499</v>
      </c>
      <c r="F111" t="s">
        <v>32</v>
      </c>
    </row>
    <row r="112" spans="1:6" x14ac:dyDescent="0.75">
      <c r="A112" t="s">
        <v>6</v>
      </c>
      <c r="B112" s="2">
        <v>700090327.72109807</v>
      </c>
      <c r="C112" s="2">
        <v>581933022.50255132</v>
      </c>
      <c r="D112" s="2">
        <v>118157305.2185467</v>
      </c>
      <c r="E112" s="4">
        <v>0.168774371734526</v>
      </c>
      <c r="F112" t="s">
        <v>33</v>
      </c>
    </row>
    <row r="113" spans="1:6" x14ac:dyDescent="0.75">
      <c r="A113" t="s">
        <v>8</v>
      </c>
      <c r="B113" s="2">
        <v>2378022.8834790061</v>
      </c>
      <c r="C113" s="2">
        <v>2387990.6185725522</v>
      </c>
      <c r="D113" s="2">
        <v>-9967.7350935461</v>
      </c>
      <c r="E113" s="4">
        <v>-4.1916060450029047E-3</v>
      </c>
      <c r="F113" t="s">
        <v>33</v>
      </c>
    </row>
    <row r="114" spans="1:6" x14ac:dyDescent="0.75">
      <c r="A114" t="s">
        <v>9</v>
      </c>
      <c r="B114" s="2">
        <v>1244740.6492010001</v>
      </c>
      <c r="C114" s="2">
        <v>1258397.331786884</v>
      </c>
      <c r="D114" s="2">
        <v>-13656.682585884349</v>
      </c>
      <c r="E114" s="4">
        <v>-1.097150847821249E-2</v>
      </c>
      <c r="F114" t="s">
        <v>33</v>
      </c>
    </row>
    <row r="115" spans="1:6" x14ac:dyDescent="0.75">
      <c r="A115" t="s">
        <v>10</v>
      </c>
      <c r="B115" s="2">
        <v>127856.7113140001</v>
      </c>
      <c r="C115" s="2">
        <v>104169.2111322899</v>
      </c>
      <c r="D115" s="2">
        <v>23687.500181710231</v>
      </c>
      <c r="E115" s="4">
        <v>0.18526598985904369</v>
      </c>
      <c r="F115" t="s">
        <v>33</v>
      </c>
    </row>
    <row r="116" spans="1:6" x14ac:dyDescent="0.75">
      <c r="A116" t="s">
        <v>11</v>
      </c>
      <c r="B116" s="2">
        <v>26208</v>
      </c>
      <c r="C116" s="2">
        <v>69</v>
      </c>
      <c r="D116" s="2">
        <v>26139</v>
      </c>
      <c r="E116" s="4">
        <v>0.99736721611721613</v>
      </c>
      <c r="F116" t="s">
        <v>33</v>
      </c>
    </row>
    <row r="117" spans="1:6" x14ac:dyDescent="0.75">
      <c r="A117" t="s">
        <v>6</v>
      </c>
      <c r="B117" s="2">
        <v>700090327.72109807</v>
      </c>
      <c r="C117" s="2">
        <v>590280857.20475364</v>
      </c>
      <c r="D117" s="2">
        <v>109809470.5163444</v>
      </c>
      <c r="E117" s="4">
        <v>0.15685043224892301</v>
      </c>
      <c r="F117" t="s">
        <v>34</v>
      </c>
    </row>
    <row r="118" spans="1:6" x14ac:dyDescent="0.75">
      <c r="A118" t="s">
        <v>8</v>
      </c>
      <c r="B118" s="2">
        <v>2378022.8834790061</v>
      </c>
      <c r="C118" s="2">
        <v>2387487.1036444758</v>
      </c>
      <c r="D118" s="2">
        <v>-9464.2201654701494</v>
      </c>
      <c r="E118" s="4">
        <v>-3.979869256608648E-3</v>
      </c>
      <c r="F118" t="s">
        <v>34</v>
      </c>
    </row>
    <row r="119" spans="1:6" x14ac:dyDescent="0.75">
      <c r="A119" t="s">
        <v>9</v>
      </c>
      <c r="B119" s="2">
        <v>1244740.6492010001</v>
      </c>
      <c r="C119" s="2">
        <v>1256959.0409420021</v>
      </c>
      <c r="D119" s="2">
        <v>-12218.39174100198</v>
      </c>
      <c r="E119" s="4">
        <v>-9.8160140820058306E-3</v>
      </c>
      <c r="F119" t="s">
        <v>34</v>
      </c>
    </row>
    <row r="120" spans="1:6" x14ac:dyDescent="0.75">
      <c r="A120" t="s">
        <v>10</v>
      </c>
      <c r="B120" s="2">
        <v>127856.7113140001</v>
      </c>
      <c r="C120" s="2">
        <v>105842.0579188921</v>
      </c>
      <c r="D120" s="2">
        <v>22014.653395108049</v>
      </c>
      <c r="E120" s="4">
        <v>0.1721822278147199</v>
      </c>
      <c r="F120" t="s">
        <v>34</v>
      </c>
    </row>
    <row r="121" spans="1:6" x14ac:dyDescent="0.75">
      <c r="A121" t="s">
        <v>11</v>
      </c>
      <c r="B121" s="2">
        <v>26208</v>
      </c>
      <c r="C121" s="2">
        <v>72</v>
      </c>
      <c r="D121" s="2">
        <v>26136</v>
      </c>
      <c r="E121" s="4">
        <v>0.99725274725274726</v>
      </c>
      <c r="F121" t="s">
        <v>34</v>
      </c>
    </row>
    <row r="122" spans="1:6" x14ac:dyDescent="0.75">
      <c r="A122" t="s">
        <v>6</v>
      </c>
      <c r="B122" s="2">
        <v>700090327.72109807</v>
      </c>
      <c r="C122" s="2">
        <v>572071000.55307472</v>
      </c>
      <c r="D122" s="2">
        <v>128019327.1680233</v>
      </c>
      <c r="E122" s="4">
        <v>0.18286115676636469</v>
      </c>
      <c r="F122" t="s">
        <v>35</v>
      </c>
    </row>
    <row r="123" spans="1:6" x14ac:dyDescent="0.75">
      <c r="A123" t="s">
        <v>8</v>
      </c>
      <c r="B123" s="2">
        <v>2378022.8834790061</v>
      </c>
      <c r="C123" s="2">
        <v>2388358.4384898888</v>
      </c>
      <c r="D123" s="2">
        <v>-10335.55501088267</v>
      </c>
      <c r="E123" s="4">
        <v>-4.3462807202938603E-3</v>
      </c>
      <c r="F123" t="s">
        <v>35</v>
      </c>
    </row>
    <row r="124" spans="1:6" x14ac:dyDescent="0.75">
      <c r="A124" t="s">
        <v>9</v>
      </c>
      <c r="B124" s="2">
        <v>1244740.6492010001</v>
      </c>
      <c r="C124" s="2">
        <v>1259649.9010690961</v>
      </c>
      <c r="D124" s="2">
        <v>-14909.25186809618</v>
      </c>
      <c r="E124" s="4">
        <v>-1.197779784701858E-2</v>
      </c>
      <c r="F124" t="s">
        <v>35</v>
      </c>
    </row>
    <row r="125" spans="1:6" x14ac:dyDescent="0.75">
      <c r="A125" t="s">
        <v>10</v>
      </c>
      <c r="B125" s="2">
        <v>127856.7113140001</v>
      </c>
      <c r="C125" s="2">
        <v>102194.28966522199</v>
      </c>
      <c r="D125" s="2">
        <v>25662.42164877808</v>
      </c>
      <c r="E125" s="4">
        <v>0.2007123551438327</v>
      </c>
      <c r="F125" t="s">
        <v>35</v>
      </c>
    </row>
    <row r="126" spans="1:6" x14ac:dyDescent="0.75">
      <c r="A126" t="s">
        <v>11</v>
      </c>
      <c r="B126" s="2">
        <v>26208</v>
      </c>
      <c r="C126" s="2">
        <v>75</v>
      </c>
      <c r="D126" s="2">
        <v>26133</v>
      </c>
      <c r="E126" s="4">
        <v>0.9971382783882784</v>
      </c>
      <c r="F126" t="s">
        <v>35</v>
      </c>
    </row>
    <row r="127" spans="1:6" x14ac:dyDescent="0.75">
      <c r="A127" t="s">
        <v>6</v>
      </c>
      <c r="B127" s="2">
        <v>700090327.72109807</v>
      </c>
      <c r="C127" s="2">
        <v>576741608.88801837</v>
      </c>
      <c r="D127" s="2">
        <v>123348718.8330797</v>
      </c>
      <c r="E127" s="4">
        <v>0.17618972002455571</v>
      </c>
      <c r="F127" t="s">
        <v>36</v>
      </c>
    </row>
    <row r="128" spans="1:6" x14ac:dyDescent="0.75">
      <c r="A128" t="s">
        <v>8</v>
      </c>
      <c r="B128" s="2">
        <v>2378022.8834790061</v>
      </c>
      <c r="C128" s="2">
        <v>2389953.892114833</v>
      </c>
      <c r="D128" s="2">
        <v>-11931.008635826871</v>
      </c>
      <c r="E128" s="4">
        <v>-5.0171967304082346E-3</v>
      </c>
      <c r="F128" t="s">
        <v>36</v>
      </c>
    </row>
    <row r="129" spans="1:6" x14ac:dyDescent="0.75">
      <c r="A129" t="s">
        <v>9</v>
      </c>
      <c r="B129" s="2">
        <v>1244740.6492010001</v>
      </c>
      <c r="C129" s="2">
        <v>1257575.0807542871</v>
      </c>
      <c r="D129" s="2">
        <v>-12834.43155328743</v>
      </c>
      <c r="E129" s="4">
        <v>-1.0310928273713721E-2</v>
      </c>
      <c r="F129" t="s">
        <v>36</v>
      </c>
    </row>
    <row r="130" spans="1:6" x14ac:dyDescent="0.75">
      <c r="A130" t="s">
        <v>10</v>
      </c>
      <c r="B130" s="2">
        <v>127856.7113140001</v>
      </c>
      <c r="C130" s="2">
        <v>103121.9980469999</v>
      </c>
      <c r="D130" s="2">
        <v>24734.713267000221</v>
      </c>
      <c r="E130" s="4">
        <v>0.19345651090817481</v>
      </c>
      <c r="F130" t="s">
        <v>36</v>
      </c>
    </row>
    <row r="131" spans="1:6" x14ac:dyDescent="0.75">
      <c r="A131" t="s">
        <v>11</v>
      </c>
      <c r="B131" s="2">
        <v>26208</v>
      </c>
      <c r="C131" s="2">
        <v>78</v>
      </c>
      <c r="D131" s="2">
        <v>26130</v>
      </c>
      <c r="E131" s="4">
        <v>0.99702380952380953</v>
      </c>
      <c r="F131" t="s">
        <v>36</v>
      </c>
    </row>
    <row r="132" spans="1:6" x14ac:dyDescent="0.75">
      <c r="A132" t="s">
        <v>6</v>
      </c>
      <c r="B132" s="2">
        <v>700090327.72109807</v>
      </c>
      <c r="C132" s="2">
        <v>582655318.69270349</v>
      </c>
      <c r="D132" s="2">
        <v>117435009.02839459</v>
      </c>
      <c r="E132" s="4">
        <v>0.16774265316686149</v>
      </c>
      <c r="F132" t="s">
        <v>37</v>
      </c>
    </row>
    <row r="133" spans="1:6" x14ac:dyDescent="0.75">
      <c r="A133" t="s">
        <v>8</v>
      </c>
      <c r="B133" s="2">
        <v>2378022.8834790061</v>
      </c>
      <c r="C133" s="2">
        <v>2388690.974762023</v>
      </c>
      <c r="D133" s="2">
        <v>-10668.09128301684</v>
      </c>
      <c r="E133" s="4">
        <v>-4.4861180088433539E-3</v>
      </c>
      <c r="F133" t="s">
        <v>37</v>
      </c>
    </row>
    <row r="134" spans="1:6" x14ac:dyDescent="0.75">
      <c r="A134" t="s">
        <v>9</v>
      </c>
      <c r="B134" s="2">
        <v>1244740.6492010001</v>
      </c>
      <c r="C134" s="2">
        <v>1256765.4236926681</v>
      </c>
      <c r="D134" s="2">
        <v>-12024.77449166821</v>
      </c>
      <c r="E134" s="4">
        <v>-9.6604658162220414E-3</v>
      </c>
      <c r="F134" t="s">
        <v>37</v>
      </c>
    </row>
    <row r="135" spans="1:6" x14ac:dyDescent="0.75">
      <c r="A135" t="s">
        <v>10</v>
      </c>
      <c r="B135" s="2">
        <v>127856.7113140001</v>
      </c>
      <c r="C135" s="2">
        <v>104311.28780546739</v>
      </c>
      <c r="D135" s="2">
        <v>23545.423508532691</v>
      </c>
      <c r="E135" s="4">
        <v>0.1841547719048402</v>
      </c>
      <c r="F135" t="s">
        <v>37</v>
      </c>
    </row>
    <row r="136" spans="1:6" x14ac:dyDescent="0.75">
      <c r="A136" t="s">
        <v>11</v>
      </c>
      <c r="B136" s="2">
        <v>26208</v>
      </c>
      <c r="C136" s="2">
        <v>81</v>
      </c>
      <c r="D136" s="2">
        <v>26127</v>
      </c>
      <c r="E136" s="4">
        <v>0.99690934065934067</v>
      </c>
      <c r="F136" t="s">
        <v>37</v>
      </c>
    </row>
    <row r="137" spans="1:6" x14ac:dyDescent="0.75">
      <c r="A137" t="s">
        <v>6</v>
      </c>
      <c r="B137" s="2">
        <v>700090327.72109807</v>
      </c>
      <c r="C137" s="2">
        <v>561081809.42218423</v>
      </c>
      <c r="D137" s="2">
        <v>139008518.29891381</v>
      </c>
      <c r="E137" s="4">
        <v>0.19855797572780079</v>
      </c>
      <c r="F137" t="s">
        <v>38</v>
      </c>
    </row>
    <row r="138" spans="1:6" x14ac:dyDescent="0.75">
      <c r="A138" t="s">
        <v>8</v>
      </c>
      <c r="B138" s="2">
        <v>2378022.8834790061</v>
      </c>
      <c r="C138" s="2">
        <v>2398937.546398581</v>
      </c>
      <c r="D138" s="2">
        <v>-20914.662919574879</v>
      </c>
      <c r="E138" s="4">
        <v>-8.7949796719268836E-3</v>
      </c>
      <c r="F138" t="s">
        <v>38</v>
      </c>
    </row>
    <row r="139" spans="1:6" x14ac:dyDescent="0.75">
      <c r="A139" t="s">
        <v>9</v>
      </c>
      <c r="B139" s="2">
        <v>1244740.6492010001</v>
      </c>
      <c r="C139" s="2">
        <v>1252249.509539203</v>
      </c>
      <c r="D139" s="2">
        <v>-7508.8603382029096</v>
      </c>
      <c r="E139" s="4">
        <v>-6.0324697703275643E-3</v>
      </c>
      <c r="F139" t="s">
        <v>38</v>
      </c>
    </row>
    <row r="140" spans="1:6" x14ac:dyDescent="0.75">
      <c r="A140" t="s">
        <v>10</v>
      </c>
      <c r="B140" s="2">
        <v>127856.7113140001</v>
      </c>
      <c r="C140" s="2">
        <v>99950.111956000139</v>
      </c>
      <c r="D140" s="2">
        <v>27906.599357999959</v>
      </c>
      <c r="E140" s="4">
        <v>0.2182646422796285</v>
      </c>
      <c r="F140" t="s">
        <v>38</v>
      </c>
    </row>
    <row r="141" spans="1:6" x14ac:dyDescent="0.75">
      <c r="A141" t="s">
        <v>11</v>
      </c>
      <c r="B141" s="2">
        <v>26208</v>
      </c>
      <c r="C141" s="2">
        <v>84</v>
      </c>
      <c r="D141" s="2">
        <v>26124</v>
      </c>
      <c r="E141" s="4">
        <v>0.99679487179487181</v>
      </c>
      <c r="F141" t="s">
        <v>38</v>
      </c>
    </row>
    <row r="142" spans="1:6" x14ac:dyDescent="0.75">
      <c r="A142" t="s">
        <v>6</v>
      </c>
      <c r="B142" s="2">
        <v>700090327.72109807</v>
      </c>
      <c r="C142" s="2">
        <v>591392316.5996536</v>
      </c>
      <c r="D142" s="2">
        <v>108698011.12144449</v>
      </c>
      <c r="E142" s="4">
        <v>0.15526283797588411</v>
      </c>
      <c r="F142" t="s">
        <v>39</v>
      </c>
    </row>
    <row r="143" spans="1:6" x14ac:dyDescent="0.75">
      <c r="A143" t="s">
        <v>8</v>
      </c>
      <c r="B143" s="2">
        <v>2378022.8834790061</v>
      </c>
      <c r="C143" s="2">
        <v>2386650.1978529659</v>
      </c>
      <c r="D143" s="2">
        <v>-8627.3143739602529</v>
      </c>
      <c r="E143" s="4">
        <v>-3.627935809153549E-3</v>
      </c>
      <c r="F143" t="s">
        <v>39</v>
      </c>
    </row>
    <row r="144" spans="1:6" x14ac:dyDescent="0.75">
      <c r="A144" t="s">
        <v>9</v>
      </c>
      <c r="B144" s="2">
        <v>1244740.6492010001</v>
      </c>
      <c r="C144" s="2">
        <v>1257145.111272661</v>
      </c>
      <c r="D144" s="2">
        <v>-12404.46207166137</v>
      </c>
      <c r="E144" s="4">
        <v>-9.965499302705183E-3</v>
      </c>
      <c r="F144" t="s">
        <v>39</v>
      </c>
    </row>
    <row r="145" spans="1:6" x14ac:dyDescent="0.75">
      <c r="A145" t="s">
        <v>10</v>
      </c>
      <c r="B145" s="2">
        <v>127856.7113140001</v>
      </c>
      <c r="C145" s="2">
        <v>106068.25530347291</v>
      </c>
      <c r="D145" s="2">
        <v>21788.45601052721</v>
      </c>
      <c r="E145" s="4">
        <v>0.1704130802881163</v>
      </c>
      <c r="F145" t="s">
        <v>39</v>
      </c>
    </row>
    <row r="146" spans="1:6" x14ac:dyDescent="0.75">
      <c r="A146" t="s">
        <v>11</v>
      </c>
      <c r="B146" s="2">
        <v>26208</v>
      </c>
      <c r="C146" s="2">
        <v>87</v>
      </c>
      <c r="D146" s="2">
        <v>26121</v>
      </c>
      <c r="E146" s="4">
        <v>0.99668040293040294</v>
      </c>
      <c r="F146" t="s">
        <v>39</v>
      </c>
    </row>
    <row r="147" spans="1:6" x14ac:dyDescent="0.75">
      <c r="A147" t="s">
        <v>6</v>
      </c>
      <c r="B147" s="2">
        <v>700090327.72109807</v>
      </c>
      <c r="C147" s="2">
        <v>600852864.99603045</v>
      </c>
      <c r="D147" s="2">
        <v>99237462.725067616</v>
      </c>
      <c r="E147" s="4">
        <v>0.14174951259232629</v>
      </c>
      <c r="F147" t="s">
        <v>40</v>
      </c>
    </row>
    <row r="148" spans="1:6" x14ac:dyDescent="0.75">
      <c r="A148" t="s">
        <v>8</v>
      </c>
      <c r="B148" s="2">
        <v>2378022.8834790061</v>
      </c>
      <c r="C148" s="2">
        <v>2384258.1271151588</v>
      </c>
      <c r="D148" s="2">
        <v>-6235.2436361531727</v>
      </c>
      <c r="E148" s="4">
        <v>-2.6220284419766759E-3</v>
      </c>
      <c r="F148" t="s">
        <v>40</v>
      </c>
    </row>
    <row r="149" spans="1:6" x14ac:dyDescent="0.75">
      <c r="A149" t="s">
        <v>9</v>
      </c>
      <c r="B149" s="2">
        <v>1244740.6492010001</v>
      </c>
      <c r="C149" s="2">
        <v>1257750.199358881</v>
      </c>
      <c r="D149" s="2">
        <v>-13009.55015788088</v>
      </c>
      <c r="E149" s="4">
        <v>-1.0451615094463129E-2</v>
      </c>
      <c r="F149" t="s">
        <v>40</v>
      </c>
    </row>
    <row r="150" spans="1:6" x14ac:dyDescent="0.75">
      <c r="A150" t="s">
        <v>10</v>
      </c>
      <c r="B150" s="2">
        <v>127856.7113140001</v>
      </c>
      <c r="C150" s="2">
        <v>107971.483869438</v>
      </c>
      <c r="D150" s="2">
        <v>19885.227444562101</v>
      </c>
      <c r="E150" s="4">
        <v>0.15552744349670061</v>
      </c>
      <c r="F150" t="s">
        <v>40</v>
      </c>
    </row>
    <row r="151" spans="1:6" x14ac:dyDescent="0.75">
      <c r="A151" t="s">
        <v>11</v>
      </c>
      <c r="B151" s="2">
        <v>26208</v>
      </c>
      <c r="C151" s="2">
        <v>90</v>
      </c>
      <c r="D151" s="2">
        <v>26118</v>
      </c>
      <c r="E151" s="4">
        <v>0.99656593406593408</v>
      </c>
      <c r="F151" t="s">
        <v>40</v>
      </c>
    </row>
    <row r="152" spans="1:6" x14ac:dyDescent="0.75">
      <c r="A152" t="s">
        <v>6</v>
      </c>
      <c r="B152" s="2">
        <v>700090327.72109807</v>
      </c>
      <c r="C152" s="2">
        <v>620150186.66503322</v>
      </c>
      <c r="D152" s="2">
        <v>79940141.056064844</v>
      </c>
      <c r="E152" s="4">
        <v>0.11418546706148951</v>
      </c>
      <c r="F152" t="s">
        <v>41</v>
      </c>
    </row>
    <row r="153" spans="1:6" x14ac:dyDescent="0.75">
      <c r="A153" t="s">
        <v>8</v>
      </c>
      <c r="B153" s="2">
        <v>2378022.8834790061</v>
      </c>
      <c r="C153" s="2">
        <v>2385212.1080099838</v>
      </c>
      <c r="D153" s="2">
        <v>-7189.2245309781283</v>
      </c>
      <c r="E153" s="4">
        <v>-3.023194007477414E-3</v>
      </c>
      <c r="F153" t="s">
        <v>41</v>
      </c>
    </row>
    <row r="154" spans="1:6" x14ac:dyDescent="0.75">
      <c r="A154" t="s">
        <v>9</v>
      </c>
      <c r="B154" s="2">
        <v>1244740.6492010001</v>
      </c>
      <c r="C154" s="2">
        <v>1253422.450796976</v>
      </c>
      <c r="D154" s="2">
        <v>-8681.8015959765762</v>
      </c>
      <c r="E154" s="4">
        <v>-6.9747875604042608E-3</v>
      </c>
      <c r="F154" t="s">
        <v>41</v>
      </c>
    </row>
    <row r="155" spans="1:6" x14ac:dyDescent="0.75">
      <c r="A155" t="s">
        <v>10</v>
      </c>
      <c r="B155" s="2">
        <v>127856.7113140001</v>
      </c>
      <c r="C155" s="2">
        <v>111828.9657440805</v>
      </c>
      <c r="D155" s="2">
        <v>16027.74556991956</v>
      </c>
      <c r="E155" s="4">
        <v>0.12535709236691861</v>
      </c>
      <c r="F155" t="s">
        <v>41</v>
      </c>
    </row>
    <row r="156" spans="1:6" x14ac:dyDescent="0.75">
      <c r="A156" t="s">
        <v>11</v>
      </c>
      <c r="B156" s="2">
        <v>26208</v>
      </c>
      <c r="C156" s="2">
        <v>93</v>
      </c>
      <c r="D156" s="2">
        <v>26115</v>
      </c>
      <c r="E156" s="4">
        <v>0.99645146520146521</v>
      </c>
      <c r="F156" t="s">
        <v>41</v>
      </c>
    </row>
    <row r="157" spans="1:6" x14ac:dyDescent="0.75">
      <c r="A157" t="s">
        <v>6</v>
      </c>
      <c r="B157" s="2">
        <v>700090327.72109807</v>
      </c>
      <c r="C157" s="2">
        <v>643874616.16514587</v>
      </c>
      <c r="D157" s="2">
        <v>56215711.555952191</v>
      </c>
      <c r="E157" s="4">
        <v>8.0297797769814938E-2</v>
      </c>
      <c r="F157" t="s">
        <v>42</v>
      </c>
    </row>
    <row r="158" spans="1:6" x14ac:dyDescent="0.75">
      <c r="A158" t="s">
        <v>8</v>
      </c>
      <c r="B158" s="2">
        <v>2378022.8834790061</v>
      </c>
      <c r="C158" s="2">
        <v>2379776.6686344482</v>
      </c>
      <c r="D158" s="2">
        <v>-1753.785155441612</v>
      </c>
      <c r="E158" s="4">
        <v>-7.374971736502367E-4</v>
      </c>
      <c r="F158" t="s">
        <v>42</v>
      </c>
    </row>
    <row r="159" spans="1:6" x14ac:dyDescent="0.75">
      <c r="A159" t="s">
        <v>9</v>
      </c>
      <c r="B159" s="2">
        <v>1244740.6492010001</v>
      </c>
      <c r="C159" s="2">
        <v>1252769.4011289219</v>
      </c>
      <c r="D159" s="2">
        <v>-8028.7519279224798</v>
      </c>
      <c r="E159" s="4">
        <v>-6.4501403831200843E-3</v>
      </c>
      <c r="F159" t="s">
        <v>42</v>
      </c>
    </row>
    <row r="160" spans="1:6" x14ac:dyDescent="0.75">
      <c r="A160" t="s">
        <v>10</v>
      </c>
      <c r="B160" s="2">
        <v>127856.7113140001</v>
      </c>
      <c r="C160" s="2">
        <v>116600.3335829065</v>
      </c>
      <c r="D160" s="2">
        <v>11256.377731093609</v>
      </c>
      <c r="E160" s="4">
        <v>8.8039005660401792E-2</v>
      </c>
      <c r="F160" t="s">
        <v>42</v>
      </c>
    </row>
    <row r="161" spans="1:6" x14ac:dyDescent="0.75">
      <c r="A161" t="s">
        <v>11</v>
      </c>
      <c r="B161" s="2">
        <v>26208</v>
      </c>
      <c r="C161" s="2">
        <v>96</v>
      </c>
      <c r="D161" s="2">
        <v>26112</v>
      </c>
      <c r="E161" s="4">
        <v>0.99633699633699635</v>
      </c>
      <c r="F161" t="s">
        <v>42</v>
      </c>
    </row>
    <row r="162" spans="1:6" x14ac:dyDescent="0.75">
      <c r="A162" t="s">
        <v>6</v>
      </c>
      <c r="B162" s="2">
        <v>700090327.72109807</v>
      </c>
      <c r="C162" s="2">
        <v>641230724.34890568</v>
      </c>
      <c r="D162" s="2">
        <v>58859603.372192383</v>
      </c>
      <c r="E162" s="4">
        <v>8.4074298760546284E-2</v>
      </c>
      <c r="F162" t="s">
        <v>43</v>
      </c>
    </row>
    <row r="163" spans="1:6" x14ac:dyDescent="0.75">
      <c r="A163" t="s">
        <v>8</v>
      </c>
      <c r="B163" s="2">
        <v>2378022.8834790061</v>
      </c>
      <c r="C163" s="2">
        <v>2380628.349071925</v>
      </c>
      <c r="D163" s="2">
        <v>-2605.4655929184519</v>
      </c>
      <c r="E163" s="4">
        <v>-1.095643616812803E-3</v>
      </c>
      <c r="F163" t="s">
        <v>43</v>
      </c>
    </row>
    <row r="164" spans="1:6" x14ac:dyDescent="0.75">
      <c r="A164" t="s">
        <v>9</v>
      </c>
      <c r="B164" s="2">
        <v>1244740.6492010001</v>
      </c>
      <c r="C164" s="2">
        <v>1253129.1767366871</v>
      </c>
      <c r="D164" s="2">
        <v>-8388.5275356876664</v>
      </c>
      <c r="E164" s="4">
        <v>-6.7391769852396246E-3</v>
      </c>
      <c r="F164" t="s">
        <v>43</v>
      </c>
    </row>
    <row r="165" spans="1:6" x14ac:dyDescent="0.75">
      <c r="A165" t="s">
        <v>10</v>
      </c>
      <c r="B165" s="2">
        <v>127856.7113140001</v>
      </c>
      <c r="C165" s="2">
        <v>116067.2512881939</v>
      </c>
      <c r="D165" s="2">
        <v>11789.460025806209</v>
      </c>
      <c r="E165" s="4">
        <v>9.2208378462455332E-2</v>
      </c>
      <c r="F165" t="s">
        <v>43</v>
      </c>
    </row>
    <row r="166" spans="1:6" x14ac:dyDescent="0.75">
      <c r="A166" t="s">
        <v>11</v>
      </c>
      <c r="B166" s="2">
        <v>26208</v>
      </c>
      <c r="C166" s="2">
        <v>99</v>
      </c>
      <c r="D166" s="2">
        <v>26109</v>
      </c>
      <c r="E166" s="4">
        <v>0.99622252747252749</v>
      </c>
      <c r="F166" t="s">
        <v>43</v>
      </c>
    </row>
    <row r="167" spans="1:6" x14ac:dyDescent="0.75">
      <c r="A167" t="s">
        <v>6</v>
      </c>
      <c r="B167" s="2">
        <v>700090327.72109807</v>
      </c>
      <c r="C167" s="2">
        <v>639990358.09201026</v>
      </c>
      <c r="D167" s="2">
        <v>60099969.629087813</v>
      </c>
      <c r="E167" s="4">
        <v>8.5846021933658867E-2</v>
      </c>
      <c r="F167" t="s">
        <v>44</v>
      </c>
    </row>
    <row r="168" spans="1:6" x14ac:dyDescent="0.75">
      <c r="A168" t="s">
        <v>8</v>
      </c>
      <c r="B168" s="2">
        <v>2378022.8834790061</v>
      </c>
      <c r="C168" s="2">
        <v>2379205.924925663</v>
      </c>
      <c r="D168" s="2">
        <v>-1183.04144665692</v>
      </c>
      <c r="E168" s="4">
        <v>-4.9748951319017465E-4</v>
      </c>
      <c r="F168" t="s">
        <v>44</v>
      </c>
    </row>
    <row r="169" spans="1:6" x14ac:dyDescent="0.75">
      <c r="A169" t="s">
        <v>9</v>
      </c>
      <c r="B169" s="2">
        <v>1244740.6492010001</v>
      </c>
      <c r="C169" s="2">
        <v>1255661.2979314921</v>
      </c>
      <c r="D169" s="2">
        <v>-10920.64873049268</v>
      </c>
      <c r="E169" s="4">
        <v>-8.773433034024114E-3</v>
      </c>
      <c r="F169" t="s">
        <v>44</v>
      </c>
    </row>
    <row r="170" spans="1:6" x14ac:dyDescent="0.75">
      <c r="A170" t="s">
        <v>10</v>
      </c>
      <c r="B170" s="2">
        <v>127856.7113140001</v>
      </c>
      <c r="C170" s="2">
        <v>115824.48639999999</v>
      </c>
      <c r="D170" s="2">
        <v>12032.22491400014</v>
      </c>
      <c r="E170" s="4">
        <v>9.4107104666961927E-2</v>
      </c>
      <c r="F170" t="s">
        <v>44</v>
      </c>
    </row>
    <row r="171" spans="1:6" x14ac:dyDescent="0.75">
      <c r="A171" t="s">
        <v>11</v>
      </c>
      <c r="B171" s="2">
        <v>26208</v>
      </c>
      <c r="C171" s="2">
        <v>102</v>
      </c>
      <c r="D171" s="2">
        <v>26106</v>
      </c>
      <c r="E171" s="4">
        <v>0.99610805860805862</v>
      </c>
      <c r="F171" t="s">
        <v>44</v>
      </c>
    </row>
    <row r="172" spans="1:6" x14ac:dyDescent="0.75">
      <c r="A172" t="s">
        <v>6</v>
      </c>
      <c r="B172" s="2">
        <v>700090327.72109807</v>
      </c>
      <c r="C172" s="2">
        <v>643582776.22485113</v>
      </c>
      <c r="D172" s="2">
        <v>56507551.496246926</v>
      </c>
      <c r="E172" s="4">
        <v>8.071465817873491E-2</v>
      </c>
      <c r="F172" t="s">
        <v>45</v>
      </c>
    </row>
    <row r="173" spans="1:6" x14ac:dyDescent="0.75">
      <c r="A173" t="s">
        <v>8</v>
      </c>
      <c r="B173" s="2">
        <v>2378022.8834790061</v>
      </c>
      <c r="C173" s="2">
        <v>2378118.2672095001</v>
      </c>
      <c r="D173" s="2">
        <v>-95.383730493951589</v>
      </c>
      <c r="E173" s="4">
        <v>-4.0110518345626289E-5</v>
      </c>
      <c r="F173" t="s">
        <v>45</v>
      </c>
    </row>
    <row r="174" spans="1:6" x14ac:dyDescent="0.75">
      <c r="A174" t="s">
        <v>9</v>
      </c>
      <c r="B174" s="2">
        <v>1244740.6492010001</v>
      </c>
      <c r="C174" s="2">
        <v>1256046.0737431869</v>
      </c>
      <c r="D174" s="2">
        <v>-11305.424542187709</v>
      </c>
      <c r="E174" s="4">
        <v>-9.0825543051435975E-3</v>
      </c>
      <c r="F174" t="s">
        <v>45</v>
      </c>
    </row>
    <row r="175" spans="1:6" x14ac:dyDescent="0.75">
      <c r="A175" t="s">
        <v>10</v>
      </c>
      <c r="B175" s="2">
        <v>127856.7113140001</v>
      </c>
      <c r="C175" s="2">
        <v>116547.95991811869</v>
      </c>
      <c r="D175" s="2">
        <v>11308.75139588138</v>
      </c>
      <c r="E175" s="4">
        <v>8.844863347148435E-2</v>
      </c>
      <c r="F175" t="s">
        <v>45</v>
      </c>
    </row>
    <row r="176" spans="1:6" x14ac:dyDescent="0.75">
      <c r="A176" t="s">
        <v>11</v>
      </c>
      <c r="B176" s="2">
        <v>26208</v>
      </c>
      <c r="C176" s="2">
        <v>105</v>
      </c>
      <c r="D176" s="2">
        <v>26103</v>
      </c>
      <c r="E176" s="4">
        <v>0.99599358974358976</v>
      </c>
      <c r="F176" t="s">
        <v>45</v>
      </c>
    </row>
    <row r="177" spans="1:6" x14ac:dyDescent="0.75">
      <c r="A177" t="s">
        <v>6</v>
      </c>
      <c r="B177" s="2">
        <v>700090327.72109807</v>
      </c>
      <c r="C177" s="2">
        <v>656626015.78205729</v>
      </c>
      <c r="D177" s="2">
        <v>43464311.93904078</v>
      </c>
      <c r="E177" s="4">
        <v>6.2083862921694433E-2</v>
      </c>
      <c r="F177" t="s">
        <v>46</v>
      </c>
    </row>
    <row r="178" spans="1:6" x14ac:dyDescent="0.75">
      <c r="A178" t="s">
        <v>8</v>
      </c>
      <c r="B178" s="2">
        <v>2378022.8834790061</v>
      </c>
      <c r="C178" s="2">
        <v>2375189.9168159999</v>
      </c>
      <c r="D178" s="2">
        <v>2832.966663006227</v>
      </c>
      <c r="E178" s="4">
        <v>1.1913117752936351E-3</v>
      </c>
      <c r="F178" t="s">
        <v>46</v>
      </c>
    </row>
    <row r="179" spans="1:6" x14ac:dyDescent="0.75">
      <c r="A179" t="s">
        <v>9</v>
      </c>
      <c r="B179" s="2">
        <v>1244740.6492010001</v>
      </c>
      <c r="C179" s="2">
        <v>1256247.004491067</v>
      </c>
      <c r="D179" s="2">
        <v>-11506.355290067149</v>
      </c>
      <c r="E179" s="4">
        <v>-9.2439780909003844E-3</v>
      </c>
      <c r="F179" t="s">
        <v>46</v>
      </c>
    </row>
    <row r="180" spans="1:6" x14ac:dyDescent="0.75">
      <c r="A180" t="s">
        <v>10</v>
      </c>
      <c r="B180" s="2">
        <v>127856.7113140001</v>
      </c>
      <c r="C180" s="2">
        <v>119170.543353</v>
      </c>
      <c r="D180" s="2">
        <v>8686.1679610000865</v>
      </c>
      <c r="E180" s="4">
        <v>6.7936738492107351E-2</v>
      </c>
      <c r="F180" t="s">
        <v>46</v>
      </c>
    </row>
    <row r="181" spans="1:6" x14ac:dyDescent="0.75">
      <c r="A181" t="s">
        <v>11</v>
      </c>
      <c r="B181" s="2">
        <v>26208</v>
      </c>
      <c r="C181" s="2">
        <v>108</v>
      </c>
      <c r="D181" s="2">
        <v>26100</v>
      </c>
      <c r="E181" s="4">
        <v>0.99587912087912089</v>
      </c>
      <c r="F181" t="s">
        <v>46</v>
      </c>
    </row>
    <row r="182" spans="1:6" x14ac:dyDescent="0.75">
      <c r="A182" t="s">
        <v>6</v>
      </c>
      <c r="B182" s="2">
        <v>700090327.72109807</v>
      </c>
      <c r="C182" s="2">
        <v>657759666.70687604</v>
      </c>
      <c r="D182" s="2">
        <v>42330661.014222033</v>
      </c>
      <c r="E182" s="4">
        <v>6.0464570553366848E-2</v>
      </c>
      <c r="F182" t="s">
        <v>47</v>
      </c>
    </row>
    <row r="183" spans="1:6" x14ac:dyDescent="0.75">
      <c r="A183" t="s">
        <v>8</v>
      </c>
      <c r="B183" s="2">
        <v>2378022.8834790061</v>
      </c>
      <c r="C183" s="2">
        <v>2376630.0157284592</v>
      </c>
      <c r="D183" s="2">
        <v>1392.8677505473611</v>
      </c>
      <c r="E183" s="4">
        <v>5.8572512494481366E-4</v>
      </c>
      <c r="F183" t="s">
        <v>47</v>
      </c>
    </row>
    <row r="184" spans="1:6" x14ac:dyDescent="0.75">
      <c r="A184" t="s">
        <v>9</v>
      </c>
      <c r="B184" s="2">
        <v>1244740.6492010001</v>
      </c>
      <c r="C184" s="2">
        <v>1254918.1748656731</v>
      </c>
      <c r="D184" s="2">
        <v>-10177.52566467319</v>
      </c>
      <c r="E184" s="4">
        <v>-8.1764226718281652E-3</v>
      </c>
      <c r="F184" t="s">
        <v>47</v>
      </c>
    </row>
    <row r="185" spans="1:6" x14ac:dyDescent="0.75">
      <c r="A185" t="s">
        <v>10</v>
      </c>
      <c r="B185" s="2">
        <v>127856.7113140001</v>
      </c>
      <c r="C185" s="2">
        <v>119391.15836095921</v>
      </c>
      <c r="D185" s="2">
        <v>8465.5529530409258</v>
      </c>
      <c r="E185" s="4">
        <v>6.6211252159071976E-2</v>
      </c>
      <c r="F185" t="s">
        <v>47</v>
      </c>
    </row>
    <row r="186" spans="1:6" x14ac:dyDescent="0.75">
      <c r="A186" t="s">
        <v>11</v>
      </c>
      <c r="B186" s="2">
        <v>26208</v>
      </c>
      <c r="C186" s="2">
        <v>111</v>
      </c>
      <c r="D186" s="2">
        <v>26097</v>
      </c>
      <c r="E186" s="4">
        <v>0.99576465201465203</v>
      </c>
      <c r="F186" t="s">
        <v>47</v>
      </c>
    </row>
    <row r="187" spans="1:6" x14ac:dyDescent="0.75">
      <c r="A187" t="s">
        <v>6</v>
      </c>
      <c r="B187" s="2">
        <v>700090327.72109807</v>
      </c>
      <c r="C187" s="2">
        <v>657152984.32569599</v>
      </c>
      <c r="D187" s="2">
        <v>42937343.395402066</v>
      </c>
      <c r="E187" s="4">
        <v>6.1331147846549687E-2</v>
      </c>
      <c r="F187" t="s">
        <v>48</v>
      </c>
    </row>
    <row r="188" spans="1:6" x14ac:dyDescent="0.75">
      <c r="A188" t="s">
        <v>8</v>
      </c>
      <c r="B188" s="2">
        <v>2378022.8834790061</v>
      </c>
      <c r="C188" s="2">
        <v>2378298.8727057292</v>
      </c>
      <c r="D188" s="2">
        <v>-275.98922672262421</v>
      </c>
      <c r="E188" s="4">
        <v>-1.160582720376446E-4</v>
      </c>
      <c r="F188" t="s">
        <v>48</v>
      </c>
    </row>
    <row r="189" spans="1:6" x14ac:dyDescent="0.75">
      <c r="A189" t="s">
        <v>9</v>
      </c>
      <c r="B189" s="2">
        <v>1244740.6492010001</v>
      </c>
      <c r="C189" s="2">
        <v>1253374.5785859509</v>
      </c>
      <c r="D189" s="2">
        <v>-8633.9293849514797</v>
      </c>
      <c r="E189" s="4">
        <v>-6.9363279736174288E-3</v>
      </c>
      <c r="F189" t="s">
        <v>48</v>
      </c>
    </row>
    <row r="190" spans="1:6" x14ac:dyDescent="0.75">
      <c r="A190" t="s">
        <v>10</v>
      </c>
      <c r="B190" s="2">
        <v>127856.7113140001</v>
      </c>
      <c r="C190" s="2">
        <v>119262.73752900009</v>
      </c>
      <c r="D190" s="2">
        <v>8593.9737849999656</v>
      </c>
      <c r="E190" s="4">
        <v>6.7215664290740551E-2</v>
      </c>
      <c r="F190" t="s">
        <v>48</v>
      </c>
    </row>
    <row r="191" spans="1:6" x14ac:dyDescent="0.75">
      <c r="A191" t="s">
        <v>11</v>
      </c>
      <c r="B191" s="2">
        <v>26208</v>
      </c>
      <c r="C191" s="2">
        <v>114</v>
      </c>
      <c r="D191" s="2">
        <v>26094</v>
      </c>
      <c r="E191" s="4">
        <v>0.99565018315018317</v>
      </c>
      <c r="F191" t="s">
        <v>48</v>
      </c>
    </row>
    <row r="192" spans="1:6" x14ac:dyDescent="0.75">
      <c r="A192" t="s">
        <v>6</v>
      </c>
      <c r="B192" s="2">
        <v>700090327.72109807</v>
      </c>
      <c r="C192" s="2">
        <v>648487370.10490477</v>
      </c>
      <c r="D192" s="2">
        <v>51602957.616193287</v>
      </c>
      <c r="E192" s="4">
        <v>7.3708999500348593E-2</v>
      </c>
      <c r="F192" t="s">
        <v>49</v>
      </c>
    </row>
    <row r="193" spans="1:6" x14ac:dyDescent="0.75">
      <c r="A193" t="s">
        <v>8</v>
      </c>
      <c r="B193" s="2">
        <v>2378022.8834790061</v>
      </c>
      <c r="C193" s="2">
        <v>2376953.9158256399</v>
      </c>
      <c r="D193" s="2">
        <v>1068.967653366271</v>
      </c>
      <c r="E193" s="4">
        <v>4.4951949823224258E-4</v>
      </c>
      <c r="F193" t="s">
        <v>49</v>
      </c>
    </row>
    <row r="194" spans="1:6" x14ac:dyDescent="0.75">
      <c r="A194" t="s">
        <v>9</v>
      </c>
      <c r="B194" s="2">
        <v>1244740.6492010001</v>
      </c>
      <c r="C194" s="2">
        <v>1255812.445029858</v>
      </c>
      <c r="D194" s="2">
        <v>-11071.79582885839</v>
      </c>
      <c r="E194" s="4">
        <v>-8.8948616211459441E-3</v>
      </c>
      <c r="F194" t="s">
        <v>49</v>
      </c>
    </row>
    <row r="195" spans="1:6" x14ac:dyDescent="0.75">
      <c r="A195" t="s">
        <v>10</v>
      </c>
      <c r="B195" s="2">
        <v>127856.7113140001</v>
      </c>
      <c r="C195" s="2">
        <v>117534.607758</v>
      </c>
      <c r="D195" s="2">
        <v>10322.103556000129</v>
      </c>
      <c r="E195" s="4">
        <v>8.0731808678000005E-2</v>
      </c>
      <c r="F195" t="s">
        <v>49</v>
      </c>
    </row>
    <row r="196" spans="1:6" x14ac:dyDescent="0.75">
      <c r="A196" t="s">
        <v>11</v>
      </c>
      <c r="B196" s="2">
        <v>26208</v>
      </c>
      <c r="C196" s="2">
        <v>117</v>
      </c>
      <c r="D196" s="2">
        <v>26091</v>
      </c>
      <c r="E196" s="4">
        <v>0.9955357142857143</v>
      </c>
      <c r="F196" t="s">
        <v>49</v>
      </c>
    </row>
    <row r="197" spans="1:6" x14ac:dyDescent="0.75">
      <c r="A197" t="s">
        <v>6</v>
      </c>
      <c r="B197" s="2">
        <v>700090327.72109807</v>
      </c>
      <c r="C197" s="2">
        <v>649371225.51434636</v>
      </c>
      <c r="D197" s="2">
        <v>50719102.206751697</v>
      </c>
      <c r="E197" s="4">
        <v>7.2446511826338433E-2</v>
      </c>
      <c r="F197" t="s">
        <v>50</v>
      </c>
    </row>
    <row r="198" spans="1:6" x14ac:dyDescent="0.75">
      <c r="A198" t="s">
        <v>8</v>
      </c>
      <c r="B198" s="2">
        <v>2378022.8834790061</v>
      </c>
      <c r="C198" s="2">
        <v>2374999.029407429</v>
      </c>
      <c r="D198" s="2">
        <v>3023.8540715775448</v>
      </c>
      <c r="E198" s="4">
        <v>1.2715832520306951E-3</v>
      </c>
      <c r="F198" t="s">
        <v>50</v>
      </c>
    </row>
    <row r="199" spans="1:6" x14ac:dyDescent="0.75">
      <c r="A199" t="s">
        <v>9</v>
      </c>
      <c r="B199" s="2">
        <v>1244740.6492010001</v>
      </c>
      <c r="C199" s="2">
        <v>1258415.2061894061</v>
      </c>
      <c r="D199" s="2">
        <v>-13674.556988406001</v>
      </c>
      <c r="E199" s="4">
        <v>-1.098586841940419E-2</v>
      </c>
      <c r="F199" t="s">
        <v>50</v>
      </c>
    </row>
    <row r="200" spans="1:6" x14ac:dyDescent="0.75">
      <c r="A200" t="s">
        <v>10</v>
      </c>
      <c r="B200" s="2">
        <v>127856.7113140001</v>
      </c>
      <c r="C200" s="2">
        <v>117719.20063799999</v>
      </c>
      <c r="D200" s="2">
        <v>10137.51067600012</v>
      </c>
      <c r="E200" s="4">
        <v>7.9288060609533972E-2</v>
      </c>
      <c r="F200" t="s">
        <v>50</v>
      </c>
    </row>
    <row r="201" spans="1:6" x14ac:dyDescent="0.75">
      <c r="A201" t="s">
        <v>11</v>
      </c>
      <c r="B201" s="2">
        <v>26208</v>
      </c>
      <c r="C201" s="2">
        <v>120</v>
      </c>
      <c r="D201" s="2">
        <v>26088</v>
      </c>
      <c r="E201" s="4">
        <v>0.99542124542124544</v>
      </c>
      <c r="F201" t="s">
        <v>50</v>
      </c>
    </row>
    <row r="202" spans="1:6" x14ac:dyDescent="0.75">
      <c r="A202" t="s">
        <v>6</v>
      </c>
      <c r="B202" s="2">
        <v>700090327.72109807</v>
      </c>
      <c r="C202" s="2">
        <v>646739363.90024376</v>
      </c>
      <c r="D202" s="2">
        <v>53350963.820854314</v>
      </c>
      <c r="E202" s="4">
        <v>7.6205829031405048E-2</v>
      </c>
      <c r="F202" t="s">
        <v>51</v>
      </c>
    </row>
    <row r="203" spans="1:6" x14ac:dyDescent="0.75">
      <c r="A203" t="s">
        <v>8</v>
      </c>
      <c r="B203" s="2">
        <v>2378022.8834790061</v>
      </c>
      <c r="C203" s="2">
        <v>2382598.1456465279</v>
      </c>
      <c r="D203" s="2">
        <v>-4575.2621675222181</v>
      </c>
      <c r="E203" s="4">
        <v>-1.9239773508104021E-3</v>
      </c>
      <c r="F203" t="s">
        <v>51</v>
      </c>
    </row>
    <row r="204" spans="1:6" x14ac:dyDescent="0.75">
      <c r="A204" t="s">
        <v>9</v>
      </c>
      <c r="B204" s="2">
        <v>1244740.6492010001</v>
      </c>
      <c r="C204" s="2">
        <v>1250745.536575712</v>
      </c>
      <c r="D204" s="2">
        <v>-6004.8873747126199</v>
      </c>
      <c r="E204" s="4">
        <v>-4.8242076600994999E-3</v>
      </c>
      <c r="F204" t="s">
        <v>51</v>
      </c>
    </row>
    <row r="205" spans="1:6" x14ac:dyDescent="0.75">
      <c r="A205" t="s">
        <v>10</v>
      </c>
      <c r="B205" s="2">
        <v>127856.7113140001</v>
      </c>
      <c r="C205" s="2">
        <v>117160.954359</v>
      </c>
      <c r="D205" s="2">
        <v>10695.75695500011</v>
      </c>
      <c r="E205" s="4">
        <v>8.3654247360802736E-2</v>
      </c>
      <c r="F205" t="s">
        <v>51</v>
      </c>
    </row>
    <row r="206" spans="1:6" x14ac:dyDescent="0.75">
      <c r="A206" t="s">
        <v>11</v>
      </c>
      <c r="B206" s="2">
        <v>26208</v>
      </c>
      <c r="C206" s="2">
        <v>123</v>
      </c>
      <c r="D206" s="2">
        <v>26085</v>
      </c>
      <c r="E206" s="4">
        <v>0.99530677655677657</v>
      </c>
      <c r="F206" t="s">
        <v>51</v>
      </c>
    </row>
    <row r="207" spans="1:6" x14ac:dyDescent="0.75">
      <c r="A207" t="s">
        <v>6</v>
      </c>
      <c r="B207" s="2">
        <v>700090327.72109807</v>
      </c>
      <c r="C207" s="2">
        <v>664435401.90175152</v>
      </c>
      <c r="D207" s="2">
        <v>35654925.819346547</v>
      </c>
      <c r="E207" s="4">
        <v>5.0929036450780292E-2</v>
      </c>
      <c r="F207" t="s">
        <v>52</v>
      </c>
    </row>
    <row r="208" spans="1:6" x14ac:dyDescent="0.75">
      <c r="A208" t="s">
        <v>8</v>
      </c>
      <c r="B208" s="2">
        <v>2378022.8834790061</v>
      </c>
      <c r="C208" s="2">
        <v>2379160.8721129671</v>
      </c>
      <c r="D208" s="2">
        <v>-1137.988633960485</v>
      </c>
      <c r="E208" s="4">
        <v>-4.7854402153424402E-4</v>
      </c>
      <c r="F208" t="s">
        <v>52</v>
      </c>
    </row>
    <row r="209" spans="1:6" x14ac:dyDescent="0.75">
      <c r="A209" t="s">
        <v>9</v>
      </c>
      <c r="B209" s="2">
        <v>1244740.6492010001</v>
      </c>
      <c r="C209" s="2">
        <v>1250407.4120133619</v>
      </c>
      <c r="D209" s="2">
        <v>-5666.7628123625182</v>
      </c>
      <c r="E209" s="4">
        <v>-4.5525650793198924E-3</v>
      </c>
      <c r="F209" t="s">
        <v>52</v>
      </c>
    </row>
    <row r="210" spans="1:6" x14ac:dyDescent="0.75">
      <c r="A210" t="s">
        <v>10</v>
      </c>
      <c r="B210" s="2">
        <v>127856.7113140001</v>
      </c>
      <c r="C210" s="2">
        <v>120716.8637470001</v>
      </c>
      <c r="D210" s="2">
        <v>7139.847567000048</v>
      </c>
      <c r="E210" s="4">
        <v>5.5842571685310038E-2</v>
      </c>
      <c r="F210" t="s">
        <v>52</v>
      </c>
    </row>
    <row r="211" spans="1:6" x14ac:dyDescent="0.75">
      <c r="A211" t="s">
        <v>11</v>
      </c>
      <c r="B211" s="2">
        <v>26208</v>
      </c>
      <c r="C211" s="2">
        <v>126</v>
      </c>
      <c r="D211" s="2">
        <v>26082</v>
      </c>
      <c r="E211" s="4">
        <v>0.99519230769230771</v>
      </c>
      <c r="F211" t="s">
        <v>52</v>
      </c>
    </row>
    <row r="212" spans="1:6" x14ac:dyDescent="0.75">
      <c r="A212" t="s">
        <v>6</v>
      </c>
      <c r="B212" s="2">
        <v>700090327.72109807</v>
      </c>
      <c r="C212" s="2">
        <v>663365798.65791249</v>
      </c>
      <c r="D212" s="2">
        <v>36724529.063185573</v>
      </c>
      <c r="E212" s="4">
        <v>5.2456843937166757E-2</v>
      </c>
      <c r="F212" t="s">
        <v>53</v>
      </c>
    </row>
    <row r="213" spans="1:6" x14ac:dyDescent="0.75">
      <c r="A213" t="s">
        <v>8</v>
      </c>
      <c r="B213" s="2">
        <v>2378022.8834790061</v>
      </c>
      <c r="C213" s="2">
        <v>2379565.4366253759</v>
      </c>
      <c r="D213" s="2">
        <v>-1542.553146369755</v>
      </c>
      <c r="E213" s="4">
        <v>-6.4867043840766136E-4</v>
      </c>
      <c r="F213" t="s">
        <v>53</v>
      </c>
    </row>
    <row r="214" spans="1:6" x14ac:dyDescent="0.75">
      <c r="A214" t="s">
        <v>9</v>
      </c>
      <c r="B214" s="2">
        <v>1244740.6492010001</v>
      </c>
      <c r="C214" s="2">
        <v>1250736.2663011451</v>
      </c>
      <c r="D214" s="2">
        <v>-5995.6171001456678</v>
      </c>
      <c r="E214" s="4">
        <v>-4.8167601050019826E-3</v>
      </c>
      <c r="F214" t="s">
        <v>53</v>
      </c>
    </row>
    <row r="215" spans="1:6" x14ac:dyDescent="0.75">
      <c r="A215" t="s">
        <v>10</v>
      </c>
      <c r="B215" s="2">
        <v>127856.7113140001</v>
      </c>
      <c r="C215" s="2">
        <v>120500.80387600001</v>
      </c>
      <c r="D215" s="2">
        <v>7355.9074380000966</v>
      </c>
      <c r="E215" s="4">
        <v>5.7532431128585082E-2</v>
      </c>
      <c r="F215" t="s">
        <v>53</v>
      </c>
    </row>
    <row r="216" spans="1:6" x14ac:dyDescent="0.75">
      <c r="A216" t="s">
        <v>11</v>
      </c>
      <c r="B216" s="2">
        <v>26208</v>
      </c>
      <c r="C216" s="2">
        <v>129</v>
      </c>
      <c r="D216" s="2">
        <v>26079</v>
      </c>
      <c r="E216" s="4">
        <v>0.99507783882783885</v>
      </c>
      <c r="F216" t="s">
        <v>53</v>
      </c>
    </row>
    <row r="217" spans="1:6" x14ac:dyDescent="0.75">
      <c r="A217" t="s">
        <v>6</v>
      </c>
      <c r="B217" s="2">
        <v>700090327.72109807</v>
      </c>
      <c r="C217" s="2">
        <v>663236200.84950221</v>
      </c>
      <c r="D217" s="2">
        <v>36854126.87159586</v>
      </c>
      <c r="E217" s="4">
        <v>5.2641959776193008E-2</v>
      </c>
      <c r="F217" t="s">
        <v>54</v>
      </c>
    </row>
    <row r="218" spans="1:6" x14ac:dyDescent="0.75">
      <c r="A218" t="s">
        <v>8</v>
      </c>
      <c r="B218" s="2">
        <v>2378022.8834790061</v>
      </c>
      <c r="C218" s="2">
        <v>2380635.9715046729</v>
      </c>
      <c r="D218" s="2">
        <v>-2613.0880256667729</v>
      </c>
      <c r="E218" s="4">
        <v>-1.098848982413525E-3</v>
      </c>
      <c r="F218" t="s">
        <v>54</v>
      </c>
    </row>
    <row r="219" spans="1:6" x14ac:dyDescent="0.75">
      <c r="A219" t="s">
        <v>9</v>
      </c>
      <c r="B219" s="2">
        <v>1244740.6492010001</v>
      </c>
      <c r="C219" s="2">
        <v>1249840.0344634559</v>
      </c>
      <c r="D219" s="2">
        <v>-5099.3852624562569</v>
      </c>
      <c r="E219" s="4">
        <v>-4.0967451860189907E-3</v>
      </c>
      <c r="F219" t="s">
        <v>54</v>
      </c>
    </row>
    <row r="220" spans="1:6" x14ac:dyDescent="0.75">
      <c r="A220" t="s">
        <v>10</v>
      </c>
      <c r="B220" s="2">
        <v>127856.7113140001</v>
      </c>
      <c r="C220" s="2">
        <v>120470.2834859999</v>
      </c>
      <c r="D220" s="2">
        <v>7386.4278280001599</v>
      </c>
      <c r="E220" s="4">
        <v>5.7771138895165393E-2</v>
      </c>
      <c r="F220" t="s">
        <v>54</v>
      </c>
    </row>
    <row r="221" spans="1:6" x14ac:dyDescent="0.75">
      <c r="A221" t="s">
        <v>11</v>
      </c>
      <c r="B221" s="2">
        <v>26208</v>
      </c>
      <c r="C221" s="2">
        <v>132</v>
      </c>
      <c r="D221" s="2">
        <v>26076</v>
      </c>
      <c r="E221" s="4">
        <v>0.99496336996336998</v>
      </c>
      <c r="F221" t="s">
        <v>54</v>
      </c>
    </row>
    <row r="222" spans="1:6" x14ac:dyDescent="0.75">
      <c r="A222" t="s">
        <v>6</v>
      </c>
      <c r="B222" s="2">
        <v>700090327.72109807</v>
      </c>
      <c r="C222" s="2">
        <v>660739526.4323051</v>
      </c>
      <c r="D222" s="2">
        <v>39350801.288792968</v>
      </c>
      <c r="E222" s="4">
        <v>5.6208177331753539E-2</v>
      </c>
      <c r="F222" t="s">
        <v>55</v>
      </c>
    </row>
    <row r="223" spans="1:6" x14ac:dyDescent="0.75">
      <c r="A223" t="s">
        <v>8</v>
      </c>
      <c r="B223" s="2">
        <v>2378022.8834790061</v>
      </c>
      <c r="C223" s="2">
        <v>2376153.3818983678</v>
      </c>
      <c r="D223" s="2">
        <v>1869.5015806378799</v>
      </c>
      <c r="E223" s="4">
        <v>7.861579439062405E-4</v>
      </c>
      <c r="F223" t="s">
        <v>55</v>
      </c>
    </row>
    <row r="224" spans="1:6" x14ac:dyDescent="0.75">
      <c r="A224" t="s">
        <v>9</v>
      </c>
      <c r="B224" s="2">
        <v>1244740.6492010001</v>
      </c>
      <c r="C224" s="2">
        <v>1252629.801290662</v>
      </c>
      <c r="D224" s="2">
        <v>-7889.1520896623842</v>
      </c>
      <c r="E224" s="4">
        <v>-6.3379886362082694E-3</v>
      </c>
      <c r="F224" t="s">
        <v>55</v>
      </c>
    </row>
    <row r="225" spans="1:6" x14ac:dyDescent="0.75">
      <c r="A225" t="s">
        <v>10</v>
      </c>
      <c r="B225" s="2">
        <v>127856.7113140001</v>
      </c>
      <c r="C225" s="2">
        <v>119990.79117257451</v>
      </c>
      <c r="D225" s="2">
        <v>7865.9201414256386</v>
      </c>
      <c r="E225" s="4">
        <v>6.152137076408859E-2</v>
      </c>
      <c r="F225" t="s">
        <v>55</v>
      </c>
    </row>
    <row r="226" spans="1:6" x14ac:dyDescent="0.75">
      <c r="A226" t="s">
        <v>11</v>
      </c>
      <c r="B226" s="2">
        <v>26208</v>
      </c>
      <c r="C226" s="2">
        <v>135</v>
      </c>
      <c r="D226" s="2">
        <v>26073</v>
      </c>
      <c r="E226" s="4">
        <v>0.99484890109890112</v>
      </c>
      <c r="F226" t="s">
        <v>55</v>
      </c>
    </row>
    <row r="227" spans="1:6" x14ac:dyDescent="0.75">
      <c r="A227" t="s">
        <v>6</v>
      </c>
      <c r="B227" s="2">
        <v>700090327.72109807</v>
      </c>
      <c r="C227" s="2">
        <v>671416194.12760186</v>
      </c>
      <c r="D227" s="2">
        <v>28674133.5934962</v>
      </c>
      <c r="E227" s="4">
        <v>4.0957762817313781E-2</v>
      </c>
      <c r="F227" t="s">
        <v>56</v>
      </c>
    </row>
    <row r="228" spans="1:6" x14ac:dyDescent="0.75">
      <c r="A228" t="s">
        <v>8</v>
      </c>
      <c r="B228" s="2">
        <v>2378022.8834790061</v>
      </c>
      <c r="C228" s="2">
        <v>2376051.3595489492</v>
      </c>
      <c r="D228" s="2">
        <v>1971.5239300569519</v>
      </c>
      <c r="E228" s="4">
        <v>8.2906011702155169E-4</v>
      </c>
      <c r="F228" t="s">
        <v>56</v>
      </c>
    </row>
    <row r="229" spans="1:6" x14ac:dyDescent="0.75">
      <c r="A229" t="s">
        <v>9</v>
      </c>
      <c r="B229" s="2">
        <v>1244740.6492010001</v>
      </c>
      <c r="C229" s="2">
        <v>1252100.821809056</v>
      </c>
      <c r="D229" s="2">
        <v>-7360.1726080565713</v>
      </c>
      <c r="E229" s="4">
        <v>-5.9130169909540342E-3</v>
      </c>
      <c r="F229" t="s">
        <v>56</v>
      </c>
    </row>
    <row r="230" spans="1:6" x14ac:dyDescent="0.75">
      <c r="A230" t="s">
        <v>10</v>
      </c>
      <c r="B230" s="2">
        <v>127856.7113140001</v>
      </c>
      <c r="C230" s="2">
        <v>122126.9318066</v>
      </c>
      <c r="D230" s="2">
        <v>5729.7795074001333</v>
      </c>
      <c r="E230" s="4">
        <v>4.481406919131925E-2</v>
      </c>
      <c r="F230" t="s">
        <v>56</v>
      </c>
    </row>
    <row r="231" spans="1:6" x14ac:dyDescent="0.75">
      <c r="A231" t="s">
        <v>11</v>
      </c>
      <c r="B231" s="2">
        <v>26208</v>
      </c>
      <c r="C231" s="2">
        <v>138</v>
      </c>
      <c r="D231" s="2">
        <v>26070</v>
      </c>
      <c r="E231" s="4">
        <v>0.99473443223443225</v>
      </c>
      <c r="F231" t="s">
        <v>56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524B-DCFE-4EA3-8A4E-5CB5389B55D1}">
  <dimension ref="A1:D48"/>
  <sheetViews>
    <sheetView topLeftCell="A4" workbookViewId="0">
      <selection activeCell="D14" sqref="D14"/>
    </sheetView>
  </sheetViews>
  <sheetFormatPr defaultRowHeight="14.75" x14ac:dyDescent="0.75"/>
  <cols>
    <col min="1" max="1" width="10.1328125" bestFit="1" customWidth="1"/>
    <col min="2" max="2" width="16.54296875" bestFit="1" customWidth="1"/>
    <col min="3" max="3" width="17.31640625" bestFit="1" customWidth="1"/>
    <col min="4" max="4" width="13.04296875" bestFit="1" customWidth="1"/>
  </cols>
  <sheetData>
    <row r="1" spans="1:4" x14ac:dyDescent="0.75">
      <c r="A1" s="1" t="s">
        <v>0</v>
      </c>
      <c r="B1" s="1" t="s">
        <v>57</v>
      </c>
      <c r="C1" s="1" t="s">
        <v>59</v>
      </c>
      <c r="D1" s="1" t="s">
        <v>58</v>
      </c>
    </row>
    <row r="2" spans="1:4" x14ac:dyDescent="0.75">
      <c r="A2" s="5" t="s">
        <v>1</v>
      </c>
      <c r="B2" s="2">
        <v>2378022.8834790061</v>
      </c>
      <c r="C2" s="7">
        <f>(0.181*B2)</f>
        <v>430422.14190970012</v>
      </c>
      <c r="D2" s="5"/>
    </row>
    <row r="3" spans="1:4" x14ac:dyDescent="0.75">
      <c r="A3" s="6" t="s">
        <v>7</v>
      </c>
      <c r="B3" s="2">
        <v>2403380.243993999</v>
      </c>
      <c r="C3" s="7">
        <f t="shared" ref="C3:C48" si="0">0.181*B3</f>
        <v>435011.82416291378</v>
      </c>
      <c r="D3" s="4">
        <f>(C3-$C$2)/$C$2</f>
        <v>1.0663211313549349E-2</v>
      </c>
    </row>
    <row r="4" spans="1:4" x14ac:dyDescent="0.75">
      <c r="A4" s="6" t="s">
        <v>12</v>
      </c>
      <c r="B4" s="2">
        <v>2402301.7554358658</v>
      </c>
      <c r="C4" s="7">
        <f t="shared" si="0"/>
        <v>434816.6177338917</v>
      </c>
      <c r="D4" s="4">
        <f t="shared" ref="D4:D48" si="1">(C4-$C$2)/$C$2</f>
        <v>1.0209688109199359E-2</v>
      </c>
    </row>
    <row r="5" spans="1:4" x14ac:dyDescent="0.75">
      <c r="A5" s="6" t="s">
        <v>13</v>
      </c>
      <c r="B5" s="2">
        <v>2402135.2830983102</v>
      </c>
      <c r="C5" s="7">
        <f t="shared" si="0"/>
        <v>434786.48624079413</v>
      </c>
      <c r="D5" s="4">
        <f t="shared" si="1"/>
        <v>1.0139683594645597E-2</v>
      </c>
    </row>
    <row r="6" spans="1:4" x14ac:dyDescent="0.75">
      <c r="A6" s="6" t="s">
        <v>14</v>
      </c>
      <c r="B6" s="2">
        <v>2457490.3276546029</v>
      </c>
      <c r="C6" s="7">
        <f t="shared" si="0"/>
        <v>444805.74930548313</v>
      </c>
      <c r="D6" s="4">
        <f t="shared" si="1"/>
        <v>3.3417443005988756E-2</v>
      </c>
    </row>
    <row r="7" spans="1:4" x14ac:dyDescent="0.75">
      <c r="A7" s="6" t="s">
        <v>15</v>
      </c>
      <c r="B7" s="2">
        <v>2449674.3295127102</v>
      </c>
      <c r="C7" s="7">
        <f t="shared" si="0"/>
        <v>443391.05364180054</v>
      </c>
      <c r="D7" s="4">
        <f t="shared" si="1"/>
        <v>3.0130679789287448E-2</v>
      </c>
    </row>
    <row r="8" spans="1:4" x14ac:dyDescent="0.75">
      <c r="A8" s="6" t="s">
        <v>16</v>
      </c>
      <c r="B8" s="2">
        <v>2447493.929620496</v>
      </c>
      <c r="C8" s="7">
        <f t="shared" si="0"/>
        <v>442996.40126130974</v>
      </c>
      <c r="D8" s="4">
        <f t="shared" si="1"/>
        <v>2.9213783695745895E-2</v>
      </c>
    </row>
    <row r="9" spans="1:4" x14ac:dyDescent="0.75">
      <c r="A9" s="6" t="s">
        <v>17</v>
      </c>
      <c r="B9" s="2">
        <v>2376120.6569459941</v>
      </c>
      <c r="C9" s="7">
        <f t="shared" si="0"/>
        <v>430077.83890722494</v>
      </c>
      <c r="D9" s="4">
        <f t="shared" si="1"/>
        <v>-7.9991935579236861E-4</v>
      </c>
    </row>
    <row r="10" spans="1:4" x14ac:dyDescent="0.75">
      <c r="A10" s="6" t="s">
        <v>18</v>
      </c>
      <c r="B10" s="2">
        <v>2356705.0762092648</v>
      </c>
      <c r="C10" s="7">
        <f t="shared" si="0"/>
        <v>426563.6187938769</v>
      </c>
      <c r="D10" s="4">
        <f t="shared" si="1"/>
        <v>-8.9645088858665498E-3</v>
      </c>
    </row>
    <row r="11" spans="1:4" x14ac:dyDescent="0.75">
      <c r="A11" s="6" t="s">
        <v>19</v>
      </c>
      <c r="B11" s="2">
        <v>2359850.9910508608</v>
      </c>
      <c r="C11" s="7">
        <f t="shared" si="0"/>
        <v>427133.02938020579</v>
      </c>
      <c r="D11" s="4">
        <f t="shared" si="1"/>
        <v>-7.6415969561909047E-3</v>
      </c>
    </row>
    <row r="12" spans="1:4" x14ac:dyDescent="0.75">
      <c r="A12" s="6" t="s">
        <v>20</v>
      </c>
      <c r="B12" s="2">
        <v>2404302.9803827042</v>
      </c>
      <c r="C12" s="7">
        <f t="shared" si="0"/>
        <v>435178.83944926946</v>
      </c>
      <c r="D12" s="4">
        <f t="shared" si="1"/>
        <v>1.1051238020573928E-2</v>
      </c>
    </row>
    <row r="13" spans="1:4" x14ac:dyDescent="0.75">
      <c r="A13" s="6" t="s">
        <v>21</v>
      </c>
      <c r="B13" s="2">
        <v>2383005.839072532</v>
      </c>
      <c r="C13" s="7">
        <f t="shared" si="0"/>
        <v>431324.05687212828</v>
      </c>
      <c r="D13" s="4">
        <f t="shared" si="1"/>
        <v>2.0954195302930593E-3</v>
      </c>
    </row>
    <row r="14" spans="1:4" x14ac:dyDescent="0.75">
      <c r="A14" s="6" t="s">
        <v>22</v>
      </c>
      <c r="B14" s="2">
        <v>2386349.9692119942</v>
      </c>
      <c r="C14" s="7">
        <f t="shared" si="0"/>
        <v>431929.34442737093</v>
      </c>
      <c r="D14" s="4">
        <f t="shared" si="1"/>
        <v>3.5016844416591694E-3</v>
      </c>
    </row>
    <row r="15" spans="1:4" x14ac:dyDescent="0.75">
      <c r="A15" s="6" t="s">
        <v>23</v>
      </c>
      <c r="B15" s="2">
        <v>2394393.7804386821</v>
      </c>
      <c r="C15" s="7">
        <f t="shared" si="0"/>
        <v>433385.27425940143</v>
      </c>
      <c r="D15" s="4">
        <f t="shared" si="1"/>
        <v>6.8842470244547824E-3</v>
      </c>
    </row>
    <row r="16" spans="1:4" x14ac:dyDescent="0.75">
      <c r="A16" s="6" t="s">
        <v>24</v>
      </c>
      <c r="B16" s="2">
        <v>2386738.8951517441</v>
      </c>
      <c r="C16" s="7">
        <f t="shared" si="0"/>
        <v>431999.74002246564</v>
      </c>
      <c r="D16" s="4">
        <f t="shared" si="1"/>
        <v>3.6652345666187761E-3</v>
      </c>
    </row>
    <row r="17" spans="1:4" x14ac:dyDescent="0.75">
      <c r="A17" s="6" t="s">
        <v>25</v>
      </c>
      <c r="B17" s="2">
        <v>2387855.972195467</v>
      </c>
      <c r="C17" s="7">
        <f t="shared" si="0"/>
        <v>432201.93096737954</v>
      </c>
      <c r="D17" s="4">
        <f t="shared" si="1"/>
        <v>4.1349849005974347E-3</v>
      </c>
    </row>
    <row r="18" spans="1:4" x14ac:dyDescent="0.75">
      <c r="A18" s="6" t="s">
        <v>26</v>
      </c>
      <c r="B18" s="2">
        <v>2369984.833605173</v>
      </c>
      <c r="C18" s="7">
        <f t="shared" si="0"/>
        <v>428967.2548825363</v>
      </c>
      <c r="D18" s="4">
        <f t="shared" si="1"/>
        <v>-3.3801398336729652E-3</v>
      </c>
    </row>
    <row r="19" spans="1:4" x14ac:dyDescent="0.75">
      <c r="A19" s="6" t="s">
        <v>27</v>
      </c>
      <c r="B19" s="2">
        <v>2367139.4059002171</v>
      </c>
      <c r="C19" s="7">
        <f t="shared" si="0"/>
        <v>428452.23246793926</v>
      </c>
      <c r="D19" s="4">
        <f t="shared" si="1"/>
        <v>-4.576691693928079E-3</v>
      </c>
    </row>
    <row r="20" spans="1:4" x14ac:dyDescent="0.75">
      <c r="A20" s="6" t="s">
        <v>28</v>
      </c>
      <c r="B20" s="2">
        <v>2371235.5762611991</v>
      </c>
      <c r="C20" s="7">
        <f t="shared" si="0"/>
        <v>429193.63930327701</v>
      </c>
      <c r="D20" s="4">
        <f t="shared" si="1"/>
        <v>-2.8541807839449818E-3</v>
      </c>
    </row>
    <row r="21" spans="1:4" x14ac:dyDescent="0.75">
      <c r="A21" s="6" t="s">
        <v>29</v>
      </c>
      <c r="B21" s="2">
        <v>2373124.6678151242</v>
      </c>
      <c r="C21" s="7">
        <f t="shared" si="0"/>
        <v>429535.56487453746</v>
      </c>
      <c r="D21" s="4">
        <f t="shared" si="1"/>
        <v>-2.059784915406732E-3</v>
      </c>
    </row>
    <row r="22" spans="1:4" x14ac:dyDescent="0.75">
      <c r="A22" s="6" t="s">
        <v>30</v>
      </c>
      <c r="B22" s="2">
        <v>2376660.8558460171</v>
      </c>
      <c r="C22" s="7">
        <f t="shared" si="0"/>
        <v>430175.61490812909</v>
      </c>
      <c r="D22" s="4">
        <f t="shared" si="1"/>
        <v>-5.7275631889482689E-4</v>
      </c>
    </row>
    <row r="23" spans="1:4" x14ac:dyDescent="0.75">
      <c r="A23" s="6" t="s">
        <v>31</v>
      </c>
      <c r="B23" s="2">
        <v>2385171.7575060069</v>
      </c>
      <c r="C23" s="7">
        <f t="shared" si="0"/>
        <v>431716.08810858725</v>
      </c>
      <c r="D23" s="4">
        <f t="shared" si="1"/>
        <v>3.0062259184579668E-3</v>
      </c>
    </row>
    <row r="24" spans="1:4" x14ac:dyDescent="0.75">
      <c r="A24" s="6" t="s">
        <v>32</v>
      </c>
      <c r="B24" s="2">
        <v>2382523.597300394</v>
      </c>
      <c r="C24" s="7">
        <f t="shared" si="0"/>
        <v>431236.77111137129</v>
      </c>
      <c r="D24" s="4">
        <f t="shared" si="1"/>
        <v>1.8926284741226694E-3</v>
      </c>
    </row>
    <row r="25" spans="1:4" x14ac:dyDescent="0.75">
      <c r="A25" s="6" t="s">
        <v>33</v>
      </c>
      <c r="B25" s="2">
        <v>2387990.6185725522</v>
      </c>
      <c r="C25" s="7">
        <f t="shared" si="0"/>
        <v>432226.30196163192</v>
      </c>
      <c r="D25" s="4">
        <f t="shared" si="1"/>
        <v>4.1916060450029151E-3</v>
      </c>
    </row>
    <row r="26" spans="1:4" x14ac:dyDescent="0.75">
      <c r="A26" s="6" t="s">
        <v>34</v>
      </c>
      <c r="B26" s="2">
        <v>2387487.1036444758</v>
      </c>
      <c r="C26" s="7">
        <f t="shared" si="0"/>
        <v>432135.16575965012</v>
      </c>
      <c r="D26" s="4">
        <f t="shared" si="1"/>
        <v>3.9798692566085023E-3</v>
      </c>
    </row>
    <row r="27" spans="1:4" x14ac:dyDescent="0.75">
      <c r="A27" s="6" t="s">
        <v>35</v>
      </c>
      <c r="B27" s="2">
        <v>2388358.4384898888</v>
      </c>
      <c r="C27" s="7">
        <f t="shared" si="0"/>
        <v>432292.87736666988</v>
      </c>
      <c r="D27" s="4">
        <f t="shared" si="1"/>
        <v>4.3462807202939669E-3</v>
      </c>
    </row>
    <row r="28" spans="1:4" x14ac:dyDescent="0.75">
      <c r="A28" s="6" t="s">
        <v>36</v>
      </c>
      <c r="B28" s="2">
        <v>2389953.892114833</v>
      </c>
      <c r="C28" s="7">
        <f t="shared" si="0"/>
        <v>432581.65447278478</v>
      </c>
      <c r="D28" s="4">
        <f t="shared" si="1"/>
        <v>5.0171967304082415E-3</v>
      </c>
    </row>
    <row r="29" spans="1:4" x14ac:dyDescent="0.75">
      <c r="A29" s="6" t="s">
        <v>37</v>
      </c>
      <c r="B29" s="2">
        <v>2388690.974762023</v>
      </c>
      <c r="C29" s="7">
        <f t="shared" si="0"/>
        <v>432353.06643192616</v>
      </c>
      <c r="D29" s="4">
        <f t="shared" si="1"/>
        <v>4.4861180088433556E-3</v>
      </c>
    </row>
    <row r="30" spans="1:4" x14ac:dyDescent="0.75">
      <c r="A30" s="6" t="s">
        <v>38</v>
      </c>
      <c r="B30" s="2">
        <v>2398937.546398581</v>
      </c>
      <c r="C30" s="7">
        <f t="shared" si="0"/>
        <v>434207.69589814317</v>
      </c>
      <c r="D30" s="4">
        <f t="shared" si="1"/>
        <v>8.7949796719268992E-3</v>
      </c>
    </row>
    <row r="31" spans="1:4" x14ac:dyDescent="0.75">
      <c r="A31" s="6" t="s">
        <v>39</v>
      </c>
      <c r="B31" s="2">
        <v>2386650.1978529659</v>
      </c>
      <c r="C31" s="7">
        <f t="shared" si="0"/>
        <v>431983.68581138679</v>
      </c>
      <c r="D31" s="4">
        <f t="shared" si="1"/>
        <v>3.62793580915332E-3</v>
      </c>
    </row>
    <row r="32" spans="1:4" x14ac:dyDescent="0.75">
      <c r="A32" s="6" t="s">
        <v>40</v>
      </c>
      <c r="B32" s="2">
        <v>2384258.1271151588</v>
      </c>
      <c r="C32" s="7">
        <f t="shared" si="0"/>
        <v>431550.72100784373</v>
      </c>
      <c r="D32" s="4">
        <f t="shared" si="1"/>
        <v>2.6220284419763511E-3</v>
      </c>
    </row>
    <row r="33" spans="1:4" x14ac:dyDescent="0.75">
      <c r="A33" s="6" t="s">
        <v>41</v>
      </c>
      <c r="B33" s="2">
        <v>2385212.1080099838</v>
      </c>
      <c r="C33" s="7">
        <f t="shared" si="0"/>
        <v>431723.39154980704</v>
      </c>
      <c r="D33" s="4">
        <f t="shared" si="1"/>
        <v>3.0231940074772362E-3</v>
      </c>
    </row>
    <row r="34" spans="1:4" x14ac:dyDescent="0.75">
      <c r="A34" s="6" t="s">
        <v>42</v>
      </c>
      <c r="B34" s="2">
        <v>2379776.6686344482</v>
      </c>
      <c r="C34" s="7">
        <f t="shared" si="0"/>
        <v>430739.57702283509</v>
      </c>
      <c r="D34" s="4">
        <f t="shared" si="1"/>
        <v>7.3749717365043099E-4</v>
      </c>
    </row>
    <row r="35" spans="1:4" x14ac:dyDescent="0.75">
      <c r="A35" s="6" t="s">
        <v>43</v>
      </c>
      <c r="B35" s="2">
        <v>2380628.349071925</v>
      </c>
      <c r="C35" s="7">
        <f t="shared" si="0"/>
        <v>430893.73118201841</v>
      </c>
      <c r="D35" s="4">
        <f t="shared" si="1"/>
        <v>1.0956436168128821E-3</v>
      </c>
    </row>
    <row r="36" spans="1:4" x14ac:dyDescent="0.75">
      <c r="A36" s="6" t="s">
        <v>44</v>
      </c>
      <c r="B36" s="2">
        <v>2379205.924925663</v>
      </c>
      <c r="C36" s="7">
        <f t="shared" si="0"/>
        <v>430636.27241154498</v>
      </c>
      <c r="D36" s="4">
        <f t="shared" si="1"/>
        <v>4.9748951319001907E-4</v>
      </c>
    </row>
    <row r="37" spans="1:4" x14ac:dyDescent="0.75">
      <c r="A37" s="6" t="s">
        <v>45</v>
      </c>
      <c r="B37" s="2">
        <v>2378118.2672095001</v>
      </c>
      <c r="C37" s="7">
        <f t="shared" si="0"/>
        <v>430439.4063649195</v>
      </c>
      <c r="D37" s="4">
        <f t="shared" si="1"/>
        <v>4.0110518345507102E-5</v>
      </c>
    </row>
    <row r="38" spans="1:4" x14ac:dyDescent="0.75">
      <c r="A38" s="6" t="s">
        <v>46</v>
      </c>
      <c r="B38" s="2">
        <v>2375189.9168159999</v>
      </c>
      <c r="C38" s="7">
        <f t="shared" si="0"/>
        <v>429909.37494369596</v>
      </c>
      <c r="D38" s="4">
        <f t="shared" si="1"/>
        <v>-1.1913117752936899E-3</v>
      </c>
    </row>
    <row r="39" spans="1:4" x14ac:dyDescent="0.75">
      <c r="A39" s="6" t="s">
        <v>47</v>
      </c>
      <c r="B39" s="2">
        <v>2376630.0157284592</v>
      </c>
      <c r="C39" s="7">
        <f t="shared" si="0"/>
        <v>430170.0328468511</v>
      </c>
      <c r="D39" s="4">
        <f t="shared" si="1"/>
        <v>-5.8572512494468984E-4</v>
      </c>
    </row>
    <row r="40" spans="1:4" x14ac:dyDescent="0.75">
      <c r="A40" s="6" t="s">
        <v>48</v>
      </c>
      <c r="B40" s="2">
        <v>2378298.8727057292</v>
      </c>
      <c r="C40" s="7">
        <f t="shared" si="0"/>
        <v>430472.09595973697</v>
      </c>
      <c r="D40" s="4">
        <f t="shared" si="1"/>
        <v>1.1605827203779349E-4</v>
      </c>
    </row>
    <row r="41" spans="1:4" x14ac:dyDescent="0.75">
      <c r="A41" s="6" t="s">
        <v>49</v>
      </c>
      <c r="B41" s="2">
        <v>2376953.9158256399</v>
      </c>
      <c r="C41" s="7">
        <f t="shared" si="0"/>
        <v>430228.6587644408</v>
      </c>
      <c r="D41" s="4">
        <f t="shared" si="1"/>
        <v>-4.4951949823230118E-4</v>
      </c>
    </row>
    <row r="42" spans="1:4" x14ac:dyDescent="0.75">
      <c r="A42" s="6" t="s">
        <v>50</v>
      </c>
      <c r="B42" s="2">
        <v>2374999.029407429</v>
      </c>
      <c r="C42" s="7">
        <f t="shared" si="0"/>
        <v>429874.82432274462</v>
      </c>
      <c r="D42" s="4">
        <f t="shared" si="1"/>
        <v>-1.2715832520305654E-3</v>
      </c>
    </row>
    <row r="43" spans="1:4" x14ac:dyDescent="0.75">
      <c r="A43" s="6" t="s">
        <v>51</v>
      </c>
      <c r="B43" s="2">
        <v>2382598.1456465279</v>
      </c>
      <c r="C43" s="7">
        <f t="shared" si="0"/>
        <v>431250.26436202152</v>
      </c>
      <c r="D43" s="4">
        <f t="shared" si="1"/>
        <v>1.9239773508100311E-3</v>
      </c>
    </row>
    <row r="44" spans="1:4" x14ac:dyDescent="0.75">
      <c r="A44" s="6" t="s">
        <v>52</v>
      </c>
      <c r="B44" s="2">
        <v>2379160.8721129671</v>
      </c>
      <c r="C44" s="7">
        <f t="shared" si="0"/>
        <v>430628.11785244703</v>
      </c>
      <c r="D44" s="4">
        <f t="shared" si="1"/>
        <v>4.7854402153438286E-4</v>
      </c>
    </row>
    <row r="45" spans="1:4" x14ac:dyDescent="0.75">
      <c r="A45" s="6" t="s">
        <v>53</v>
      </c>
      <c r="B45" s="2">
        <v>2379565.4366253759</v>
      </c>
      <c r="C45" s="7">
        <f t="shared" si="0"/>
        <v>430701.34402919305</v>
      </c>
      <c r="D45" s="4">
        <f t="shared" si="1"/>
        <v>6.4867043840765182E-4</v>
      </c>
    </row>
    <row r="46" spans="1:4" x14ac:dyDescent="0.75">
      <c r="A46" s="6" t="s">
        <v>54</v>
      </c>
      <c r="B46" s="2">
        <v>2380635.9715046729</v>
      </c>
      <c r="C46" s="7">
        <f t="shared" si="0"/>
        <v>430895.11084234581</v>
      </c>
      <c r="D46" s="4">
        <f t="shared" si="1"/>
        <v>1.0988489824134381E-3</v>
      </c>
    </row>
    <row r="47" spans="1:4" x14ac:dyDescent="0.75">
      <c r="A47" s="6" t="s">
        <v>55</v>
      </c>
      <c r="B47" s="2">
        <v>2376153.3818983678</v>
      </c>
      <c r="C47" s="7">
        <f t="shared" si="0"/>
        <v>430083.76212360454</v>
      </c>
      <c r="D47" s="4">
        <f t="shared" si="1"/>
        <v>-7.8615794390654722E-4</v>
      </c>
    </row>
    <row r="48" spans="1:4" x14ac:dyDescent="0.75">
      <c r="A48" s="6" t="s">
        <v>56</v>
      </c>
      <c r="B48" s="2">
        <v>2376051.3595489492</v>
      </c>
      <c r="C48" s="7">
        <f t="shared" si="0"/>
        <v>430065.29607835977</v>
      </c>
      <c r="D48" s="4">
        <f t="shared" si="1"/>
        <v>-8.2906011702162271E-4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Aggregated_results</vt:lpstr>
      <vt:lpstr>CO2_emissions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Cardona Vasquez, David</cp:lastModifiedBy>
  <dcterms:created xsi:type="dcterms:W3CDTF">2023-06-03T16:55:09Z</dcterms:created>
  <dcterms:modified xsi:type="dcterms:W3CDTF">2023-06-03T17:31:57Z</dcterms:modified>
</cp:coreProperties>
</file>