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9_UFABC\TG\tg-robot\"/>
    </mc:Choice>
  </mc:AlternateContent>
  <xr:revisionPtr revIDLastSave="0" documentId="13_ncr:1_{05E91AA6-787C-43C4-9113-6056E86BFD80}" xr6:coauthVersionLast="47" xr6:coauthVersionMax="47" xr10:uidLastSave="{00000000-0000-0000-0000-000000000000}"/>
  <bookViews>
    <workbookView xWindow="28680" yWindow="-120" windowWidth="29040" windowHeight="15840" xr2:uid="{D7CED6C5-201E-49DB-AC53-A497D15374A6}"/>
  </bookViews>
  <sheets>
    <sheet name="Planilha1" sheetId="1" r:id="rId1"/>
  </sheets>
  <definedNames>
    <definedName name="_xlnm._FilterDatabase" localSheetId="0" hidden="1">Planilha1!$A$1:$B$1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2" i="1"/>
</calcChain>
</file>

<file path=xl/sharedStrings.xml><?xml version="1.0" encoding="utf-8"?>
<sst xmlns="http://schemas.openxmlformats.org/spreadsheetml/2006/main" count="6" uniqueCount="6">
  <si>
    <t>pwm</t>
  </si>
  <si>
    <t>v</t>
  </si>
  <si>
    <t>rpm</t>
  </si>
  <si>
    <t>fit_13</t>
  </si>
  <si>
    <t>fit_33</t>
  </si>
  <si>
    <t>fit_169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</si>
</sst>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PWM</a:t>
            </a:r>
            <a:r>
              <a:rPr lang="pt-BR" baseline="0"/>
              <a:t> vs V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6.7803149606299212E-2"/>
          <c:y val="0.12078703703703704"/>
          <c:w val="0.883863517060367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Planilha1!$A$2:$A$57</c:f>
              <c:numCache>
                <c:formatCode>General</c:formatCode>
                <c:ptCount val="56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63000</c:v>
                </c:pt>
                <c:pt idx="52">
                  <c:v>64000</c:v>
                </c:pt>
                <c:pt idx="53">
                  <c:v>65000</c:v>
                </c:pt>
                <c:pt idx="54">
                  <c:v>65500</c:v>
                </c:pt>
                <c:pt idx="55">
                  <c:v>65535</c:v>
                </c:pt>
              </c:numCache>
            </c:numRef>
          </c:xVal>
          <c:yVal>
            <c:numRef>
              <c:f>Planilha1!$B$2:$B$57</c:f>
              <c:numCache>
                <c:formatCode>General</c:formatCode>
                <c:ptCount val="56"/>
                <c:pt idx="0">
                  <c:v>1.24</c:v>
                </c:pt>
                <c:pt idx="1">
                  <c:v>1.5</c:v>
                </c:pt>
                <c:pt idx="2">
                  <c:v>1.8</c:v>
                </c:pt>
                <c:pt idx="3">
                  <c:v>2.04</c:v>
                </c:pt>
                <c:pt idx="4">
                  <c:v>2.27</c:v>
                </c:pt>
                <c:pt idx="5">
                  <c:v>2.4700000000000002</c:v>
                </c:pt>
                <c:pt idx="6">
                  <c:v>2.71</c:v>
                </c:pt>
                <c:pt idx="7">
                  <c:v>2.93</c:v>
                </c:pt>
                <c:pt idx="8">
                  <c:v>3.15</c:v>
                </c:pt>
                <c:pt idx="9">
                  <c:v>3.31</c:v>
                </c:pt>
                <c:pt idx="10">
                  <c:v>3.47</c:v>
                </c:pt>
                <c:pt idx="11">
                  <c:v>3.62</c:v>
                </c:pt>
                <c:pt idx="12">
                  <c:v>3.77</c:v>
                </c:pt>
                <c:pt idx="13">
                  <c:v>3.9</c:v>
                </c:pt>
                <c:pt idx="14">
                  <c:v>4.0199999999999996</c:v>
                </c:pt>
                <c:pt idx="15">
                  <c:v>4.13</c:v>
                </c:pt>
                <c:pt idx="16">
                  <c:v>4.2300000000000004</c:v>
                </c:pt>
                <c:pt idx="17">
                  <c:v>4.32</c:v>
                </c:pt>
                <c:pt idx="18">
                  <c:v>4.43</c:v>
                </c:pt>
                <c:pt idx="19">
                  <c:v>4.5199999999999996</c:v>
                </c:pt>
                <c:pt idx="20">
                  <c:v>4.57</c:v>
                </c:pt>
                <c:pt idx="21">
                  <c:v>4.68</c:v>
                </c:pt>
                <c:pt idx="22">
                  <c:v>4.7300000000000004</c:v>
                </c:pt>
                <c:pt idx="23">
                  <c:v>4.82</c:v>
                </c:pt>
                <c:pt idx="24">
                  <c:v>4.8600000000000003</c:v>
                </c:pt>
                <c:pt idx="25">
                  <c:v>4.92</c:v>
                </c:pt>
                <c:pt idx="26">
                  <c:v>4.9800000000000004</c:v>
                </c:pt>
                <c:pt idx="27">
                  <c:v>5.0199999999999996</c:v>
                </c:pt>
                <c:pt idx="28">
                  <c:v>5.09</c:v>
                </c:pt>
                <c:pt idx="29">
                  <c:v>5.14</c:v>
                </c:pt>
                <c:pt idx="30">
                  <c:v>5.18</c:v>
                </c:pt>
                <c:pt idx="31">
                  <c:v>5.22</c:v>
                </c:pt>
                <c:pt idx="32">
                  <c:v>5.26</c:v>
                </c:pt>
                <c:pt idx="33">
                  <c:v>5.3</c:v>
                </c:pt>
                <c:pt idx="34">
                  <c:v>5.33</c:v>
                </c:pt>
                <c:pt idx="35">
                  <c:v>5.38</c:v>
                </c:pt>
                <c:pt idx="36">
                  <c:v>5.41</c:v>
                </c:pt>
                <c:pt idx="37">
                  <c:v>5.45</c:v>
                </c:pt>
                <c:pt idx="38">
                  <c:v>5.48</c:v>
                </c:pt>
                <c:pt idx="39">
                  <c:v>5.51</c:v>
                </c:pt>
                <c:pt idx="40">
                  <c:v>5.54</c:v>
                </c:pt>
                <c:pt idx="41">
                  <c:v>5.56</c:v>
                </c:pt>
                <c:pt idx="42">
                  <c:v>5.59</c:v>
                </c:pt>
                <c:pt idx="43">
                  <c:v>5.62</c:v>
                </c:pt>
                <c:pt idx="44">
                  <c:v>5.65</c:v>
                </c:pt>
                <c:pt idx="45">
                  <c:v>5.68</c:v>
                </c:pt>
                <c:pt idx="46">
                  <c:v>5.7</c:v>
                </c:pt>
                <c:pt idx="47">
                  <c:v>5.73</c:v>
                </c:pt>
                <c:pt idx="48">
                  <c:v>5.76</c:v>
                </c:pt>
                <c:pt idx="49">
                  <c:v>5.78</c:v>
                </c:pt>
                <c:pt idx="50">
                  <c:v>5.82</c:v>
                </c:pt>
                <c:pt idx="51">
                  <c:v>5.89</c:v>
                </c:pt>
                <c:pt idx="52">
                  <c:v>5.91</c:v>
                </c:pt>
                <c:pt idx="53">
                  <c:v>5.95</c:v>
                </c:pt>
                <c:pt idx="54">
                  <c:v>5.99</c:v>
                </c:pt>
                <c:pt idx="5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64-48E0-966B-CDCBDACDFD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0031247"/>
        <c:axId val="451067839"/>
      </c:scatterChart>
      <c:valAx>
        <c:axId val="1480031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067839"/>
        <c:crosses val="autoZero"/>
        <c:crossBetween val="midCat"/>
      </c:valAx>
      <c:valAx>
        <c:axId val="45106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80031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PWM</a:t>
            </a:r>
            <a:r>
              <a:rPr lang="pt-BR" baseline="0"/>
              <a:t> vs RPM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Planilha1!$F$1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Planilha1!$A$2:$A$57</c:f>
              <c:numCache>
                <c:formatCode>General</c:formatCode>
                <c:ptCount val="56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63000</c:v>
                </c:pt>
                <c:pt idx="52">
                  <c:v>64000</c:v>
                </c:pt>
                <c:pt idx="53">
                  <c:v>65000</c:v>
                </c:pt>
                <c:pt idx="54">
                  <c:v>65500</c:v>
                </c:pt>
                <c:pt idx="55">
                  <c:v>65535</c:v>
                </c:pt>
              </c:numCache>
            </c:numRef>
          </c:xVal>
          <c:yVal>
            <c:numRef>
              <c:f>Planilha1!$F$2:$F$57</c:f>
              <c:numCache>
                <c:formatCode>General</c:formatCode>
                <c:ptCount val="56"/>
                <c:pt idx="0">
                  <c:v>30</c:v>
                </c:pt>
                <c:pt idx="1">
                  <c:v>41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81</c:v>
                </c:pt>
                <c:pt idx="6">
                  <c:v>89</c:v>
                </c:pt>
                <c:pt idx="7">
                  <c:v>97</c:v>
                </c:pt>
                <c:pt idx="8">
                  <c:v>107</c:v>
                </c:pt>
                <c:pt idx="9">
                  <c:v>113</c:v>
                </c:pt>
                <c:pt idx="10">
                  <c:v>119</c:v>
                </c:pt>
                <c:pt idx="11">
                  <c:v>124</c:v>
                </c:pt>
                <c:pt idx="12">
                  <c:v>130</c:v>
                </c:pt>
                <c:pt idx="13">
                  <c:v>135</c:v>
                </c:pt>
                <c:pt idx="14">
                  <c:v>140</c:v>
                </c:pt>
                <c:pt idx="15">
                  <c:v>143</c:v>
                </c:pt>
                <c:pt idx="16">
                  <c:v>148</c:v>
                </c:pt>
                <c:pt idx="17">
                  <c:v>150</c:v>
                </c:pt>
                <c:pt idx="18">
                  <c:v>155</c:v>
                </c:pt>
                <c:pt idx="19">
                  <c:v>159</c:v>
                </c:pt>
                <c:pt idx="20">
                  <c:v>161</c:v>
                </c:pt>
                <c:pt idx="21">
                  <c:v>164</c:v>
                </c:pt>
                <c:pt idx="22">
                  <c:v>166</c:v>
                </c:pt>
                <c:pt idx="23">
                  <c:v>170</c:v>
                </c:pt>
                <c:pt idx="24">
                  <c:v>172</c:v>
                </c:pt>
                <c:pt idx="25">
                  <c:v>174</c:v>
                </c:pt>
                <c:pt idx="26">
                  <c:v>176</c:v>
                </c:pt>
                <c:pt idx="27">
                  <c:v>178</c:v>
                </c:pt>
                <c:pt idx="28">
                  <c:v>180</c:v>
                </c:pt>
                <c:pt idx="29">
                  <c:v>181</c:v>
                </c:pt>
                <c:pt idx="30">
                  <c:v>184</c:v>
                </c:pt>
                <c:pt idx="31">
                  <c:v>185</c:v>
                </c:pt>
                <c:pt idx="32">
                  <c:v>186</c:v>
                </c:pt>
                <c:pt idx="33">
                  <c:v>187</c:v>
                </c:pt>
                <c:pt idx="34">
                  <c:v>188</c:v>
                </c:pt>
                <c:pt idx="35">
                  <c:v>189</c:v>
                </c:pt>
                <c:pt idx="36">
                  <c:v>190</c:v>
                </c:pt>
                <c:pt idx="37">
                  <c:v>191</c:v>
                </c:pt>
                <c:pt idx="38">
                  <c:v>192</c:v>
                </c:pt>
                <c:pt idx="39">
                  <c:v>192</c:v>
                </c:pt>
                <c:pt idx="40">
                  <c:v>194</c:v>
                </c:pt>
                <c:pt idx="41">
                  <c:v>195</c:v>
                </c:pt>
                <c:pt idx="42">
                  <c:v>196</c:v>
                </c:pt>
                <c:pt idx="43">
                  <c:v>197</c:v>
                </c:pt>
                <c:pt idx="44">
                  <c:v>197</c:v>
                </c:pt>
                <c:pt idx="45">
                  <c:v>198</c:v>
                </c:pt>
                <c:pt idx="46">
                  <c:v>199</c:v>
                </c:pt>
                <c:pt idx="47">
                  <c:v>200</c:v>
                </c:pt>
                <c:pt idx="48">
                  <c:v>202</c:v>
                </c:pt>
                <c:pt idx="49">
                  <c:v>202</c:v>
                </c:pt>
                <c:pt idx="50">
                  <c:v>203</c:v>
                </c:pt>
                <c:pt idx="51">
                  <c:v>204</c:v>
                </c:pt>
                <c:pt idx="52">
                  <c:v>205</c:v>
                </c:pt>
                <c:pt idx="53">
                  <c:v>207</c:v>
                </c:pt>
                <c:pt idx="54">
                  <c:v>209</c:v>
                </c:pt>
                <c:pt idx="55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D74-44CB-AC56-39FD1039D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8032943"/>
        <c:axId val="451071679"/>
      </c:scatterChart>
      <c:valAx>
        <c:axId val="4480329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51071679"/>
        <c:crosses val="autoZero"/>
        <c:crossBetween val="midCat"/>
      </c:valAx>
      <c:valAx>
        <c:axId val="451071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4480329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V vs PRM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Planilha1!$F$1</c:f>
              <c:strCache>
                <c:ptCount val="1"/>
                <c:pt idx="0">
                  <c:v>rpm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Planilha1!$B$2:$B$57</c:f>
              <c:numCache>
                <c:formatCode>General</c:formatCode>
                <c:ptCount val="56"/>
                <c:pt idx="0">
                  <c:v>1.24</c:v>
                </c:pt>
                <c:pt idx="1">
                  <c:v>1.5</c:v>
                </c:pt>
                <c:pt idx="2">
                  <c:v>1.8</c:v>
                </c:pt>
                <c:pt idx="3">
                  <c:v>2.04</c:v>
                </c:pt>
                <c:pt idx="4">
                  <c:v>2.27</c:v>
                </c:pt>
                <c:pt idx="5">
                  <c:v>2.4700000000000002</c:v>
                </c:pt>
                <c:pt idx="6">
                  <c:v>2.71</c:v>
                </c:pt>
                <c:pt idx="7">
                  <c:v>2.93</c:v>
                </c:pt>
                <c:pt idx="8">
                  <c:v>3.15</c:v>
                </c:pt>
                <c:pt idx="9">
                  <c:v>3.31</c:v>
                </c:pt>
                <c:pt idx="10">
                  <c:v>3.47</c:v>
                </c:pt>
                <c:pt idx="11">
                  <c:v>3.62</c:v>
                </c:pt>
                <c:pt idx="12">
                  <c:v>3.77</c:v>
                </c:pt>
                <c:pt idx="13">
                  <c:v>3.9</c:v>
                </c:pt>
                <c:pt idx="14">
                  <c:v>4.0199999999999996</c:v>
                </c:pt>
                <c:pt idx="15">
                  <c:v>4.13</c:v>
                </c:pt>
                <c:pt idx="16">
                  <c:v>4.2300000000000004</c:v>
                </c:pt>
                <c:pt idx="17">
                  <c:v>4.32</c:v>
                </c:pt>
                <c:pt idx="18">
                  <c:v>4.43</c:v>
                </c:pt>
                <c:pt idx="19">
                  <c:v>4.5199999999999996</c:v>
                </c:pt>
                <c:pt idx="20">
                  <c:v>4.57</c:v>
                </c:pt>
                <c:pt idx="21">
                  <c:v>4.68</c:v>
                </c:pt>
                <c:pt idx="22">
                  <c:v>4.7300000000000004</c:v>
                </c:pt>
                <c:pt idx="23">
                  <c:v>4.82</c:v>
                </c:pt>
                <c:pt idx="24">
                  <c:v>4.8600000000000003</c:v>
                </c:pt>
                <c:pt idx="25">
                  <c:v>4.92</c:v>
                </c:pt>
                <c:pt idx="26">
                  <c:v>4.9800000000000004</c:v>
                </c:pt>
                <c:pt idx="27">
                  <c:v>5.0199999999999996</c:v>
                </c:pt>
                <c:pt idx="28">
                  <c:v>5.09</c:v>
                </c:pt>
                <c:pt idx="29">
                  <c:v>5.14</c:v>
                </c:pt>
                <c:pt idx="30">
                  <c:v>5.18</c:v>
                </c:pt>
                <c:pt idx="31">
                  <c:v>5.22</c:v>
                </c:pt>
                <c:pt idx="32">
                  <c:v>5.26</c:v>
                </c:pt>
                <c:pt idx="33">
                  <c:v>5.3</c:v>
                </c:pt>
                <c:pt idx="34">
                  <c:v>5.33</c:v>
                </c:pt>
                <c:pt idx="35">
                  <c:v>5.38</c:v>
                </c:pt>
                <c:pt idx="36">
                  <c:v>5.41</c:v>
                </c:pt>
                <c:pt idx="37">
                  <c:v>5.45</c:v>
                </c:pt>
                <c:pt idx="38">
                  <c:v>5.48</c:v>
                </c:pt>
                <c:pt idx="39">
                  <c:v>5.51</c:v>
                </c:pt>
                <c:pt idx="40">
                  <c:v>5.54</c:v>
                </c:pt>
                <c:pt idx="41">
                  <c:v>5.56</c:v>
                </c:pt>
                <c:pt idx="42">
                  <c:v>5.59</c:v>
                </c:pt>
                <c:pt idx="43">
                  <c:v>5.62</c:v>
                </c:pt>
                <c:pt idx="44">
                  <c:v>5.65</c:v>
                </c:pt>
                <c:pt idx="45">
                  <c:v>5.68</c:v>
                </c:pt>
                <c:pt idx="46">
                  <c:v>5.7</c:v>
                </c:pt>
                <c:pt idx="47">
                  <c:v>5.73</c:v>
                </c:pt>
                <c:pt idx="48">
                  <c:v>5.76</c:v>
                </c:pt>
                <c:pt idx="49">
                  <c:v>5.78</c:v>
                </c:pt>
                <c:pt idx="50">
                  <c:v>5.82</c:v>
                </c:pt>
                <c:pt idx="51">
                  <c:v>5.89</c:v>
                </c:pt>
                <c:pt idx="52">
                  <c:v>5.91</c:v>
                </c:pt>
                <c:pt idx="53">
                  <c:v>5.95</c:v>
                </c:pt>
                <c:pt idx="54">
                  <c:v>5.99</c:v>
                </c:pt>
                <c:pt idx="55">
                  <c:v>6</c:v>
                </c:pt>
              </c:numCache>
            </c:numRef>
          </c:xVal>
          <c:yVal>
            <c:numRef>
              <c:f>Planilha1!$F$2:$F$57</c:f>
              <c:numCache>
                <c:formatCode>General</c:formatCode>
                <c:ptCount val="56"/>
                <c:pt idx="0">
                  <c:v>30</c:v>
                </c:pt>
                <c:pt idx="1">
                  <c:v>41</c:v>
                </c:pt>
                <c:pt idx="2">
                  <c:v>50</c:v>
                </c:pt>
                <c:pt idx="3">
                  <c:v>60</c:v>
                </c:pt>
                <c:pt idx="4">
                  <c:v>70</c:v>
                </c:pt>
                <c:pt idx="5">
                  <c:v>81</c:v>
                </c:pt>
                <c:pt idx="6">
                  <c:v>89</c:v>
                </c:pt>
                <c:pt idx="7">
                  <c:v>97</c:v>
                </c:pt>
                <c:pt idx="8">
                  <c:v>107</c:v>
                </c:pt>
                <c:pt idx="9">
                  <c:v>113</c:v>
                </c:pt>
                <c:pt idx="10">
                  <c:v>119</c:v>
                </c:pt>
                <c:pt idx="11">
                  <c:v>124</c:v>
                </c:pt>
                <c:pt idx="12">
                  <c:v>130</c:v>
                </c:pt>
                <c:pt idx="13">
                  <c:v>135</c:v>
                </c:pt>
                <c:pt idx="14">
                  <c:v>140</c:v>
                </c:pt>
                <c:pt idx="15">
                  <c:v>143</c:v>
                </c:pt>
                <c:pt idx="16">
                  <c:v>148</c:v>
                </c:pt>
                <c:pt idx="17">
                  <c:v>150</c:v>
                </c:pt>
                <c:pt idx="18">
                  <c:v>155</c:v>
                </c:pt>
                <c:pt idx="19">
                  <c:v>159</c:v>
                </c:pt>
                <c:pt idx="20">
                  <c:v>161</c:v>
                </c:pt>
                <c:pt idx="21">
                  <c:v>164</c:v>
                </c:pt>
                <c:pt idx="22">
                  <c:v>166</c:v>
                </c:pt>
                <c:pt idx="23">
                  <c:v>170</c:v>
                </c:pt>
                <c:pt idx="24">
                  <c:v>172</c:v>
                </c:pt>
                <c:pt idx="25">
                  <c:v>174</c:v>
                </c:pt>
                <c:pt idx="26">
                  <c:v>176</c:v>
                </c:pt>
                <c:pt idx="27">
                  <c:v>178</c:v>
                </c:pt>
                <c:pt idx="28">
                  <c:v>180</c:v>
                </c:pt>
                <c:pt idx="29">
                  <c:v>181</c:v>
                </c:pt>
                <c:pt idx="30">
                  <c:v>184</c:v>
                </c:pt>
                <c:pt idx="31">
                  <c:v>185</c:v>
                </c:pt>
                <c:pt idx="32">
                  <c:v>186</c:v>
                </c:pt>
                <c:pt idx="33">
                  <c:v>187</c:v>
                </c:pt>
                <c:pt idx="34">
                  <c:v>188</c:v>
                </c:pt>
                <c:pt idx="35">
                  <c:v>189</c:v>
                </c:pt>
                <c:pt idx="36">
                  <c:v>190</c:v>
                </c:pt>
                <c:pt idx="37">
                  <c:v>191</c:v>
                </c:pt>
                <c:pt idx="38">
                  <c:v>192</c:v>
                </c:pt>
                <c:pt idx="39">
                  <c:v>192</c:v>
                </c:pt>
                <c:pt idx="40">
                  <c:v>194</c:v>
                </c:pt>
                <c:pt idx="41">
                  <c:v>195</c:v>
                </c:pt>
                <c:pt idx="42">
                  <c:v>196</c:v>
                </c:pt>
                <c:pt idx="43">
                  <c:v>197</c:v>
                </c:pt>
                <c:pt idx="44">
                  <c:v>197</c:v>
                </c:pt>
                <c:pt idx="45">
                  <c:v>198</c:v>
                </c:pt>
                <c:pt idx="46">
                  <c:v>199</c:v>
                </c:pt>
                <c:pt idx="47">
                  <c:v>200</c:v>
                </c:pt>
                <c:pt idx="48">
                  <c:v>202</c:v>
                </c:pt>
                <c:pt idx="49">
                  <c:v>202</c:v>
                </c:pt>
                <c:pt idx="50">
                  <c:v>203</c:v>
                </c:pt>
                <c:pt idx="51">
                  <c:v>204</c:v>
                </c:pt>
                <c:pt idx="52">
                  <c:v>205</c:v>
                </c:pt>
                <c:pt idx="53">
                  <c:v>207</c:v>
                </c:pt>
                <c:pt idx="54">
                  <c:v>209</c:v>
                </c:pt>
                <c:pt idx="55">
                  <c:v>210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8C-439D-A2E5-AE1737E369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8802015"/>
        <c:axId val="142807103"/>
      </c:scatterChart>
      <c:valAx>
        <c:axId val="508802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2807103"/>
        <c:crosses val="autoZero"/>
        <c:crossBetween val="midCat"/>
      </c:valAx>
      <c:valAx>
        <c:axId val="1428071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088020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Planilha1!$B$1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Planilha1!$A$2:$A$57</c:f>
              <c:numCache>
                <c:formatCode>General</c:formatCode>
                <c:ptCount val="56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63000</c:v>
                </c:pt>
                <c:pt idx="52">
                  <c:v>64000</c:v>
                </c:pt>
                <c:pt idx="53">
                  <c:v>65000</c:v>
                </c:pt>
                <c:pt idx="54">
                  <c:v>65500</c:v>
                </c:pt>
                <c:pt idx="55">
                  <c:v>65535</c:v>
                </c:pt>
              </c:numCache>
            </c:numRef>
          </c:xVal>
          <c:yVal>
            <c:numRef>
              <c:f>Planilha1!$B$2:$B$57</c:f>
              <c:numCache>
                <c:formatCode>General</c:formatCode>
                <c:ptCount val="56"/>
                <c:pt idx="0">
                  <c:v>1.24</c:v>
                </c:pt>
                <c:pt idx="1">
                  <c:v>1.5</c:v>
                </c:pt>
                <c:pt idx="2">
                  <c:v>1.8</c:v>
                </c:pt>
                <c:pt idx="3">
                  <c:v>2.04</c:v>
                </c:pt>
                <c:pt idx="4">
                  <c:v>2.27</c:v>
                </c:pt>
                <c:pt idx="5">
                  <c:v>2.4700000000000002</c:v>
                </c:pt>
                <c:pt idx="6">
                  <c:v>2.71</c:v>
                </c:pt>
                <c:pt idx="7">
                  <c:v>2.93</c:v>
                </c:pt>
                <c:pt idx="8">
                  <c:v>3.15</c:v>
                </c:pt>
                <c:pt idx="9">
                  <c:v>3.31</c:v>
                </c:pt>
                <c:pt idx="10">
                  <c:v>3.47</c:v>
                </c:pt>
                <c:pt idx="11">
                  <c:v>3.62</c:v>
                </c:pt>
                <c:pt idx="12">
                  <c:v>3.77</c:v>
                </c:pt>
                <c:pt idx="13">
                  <c:v>3.9</c:v>
                </c:pt>
                <c:pt idx="14">
                  <c:v>4.0199999999999996</c:v>
                </c:pt>
                <c:pt idx="15">
                  <c:v>4.13</c:v>
                </c:pt>
                <c:pt idx="16">
                  <c:v>4.2300000000000004</c:v>
                </c:pt>
                <c:pt idx="17">
                  <c:v>4.32</c:v>
                </c:pt>
                <c:pt idx="18">
                  <c:v>4.43</c:v>
                </c:pt>
                <c:pt idx="19">
                  <c:v>4.5199999999999996</c:v>
                </c:pt>
                <c:pt idx="20">
                  <c:v>4.57</c:v>
                </c:pt>
                <c:pt idx="21">
                  <c:v>4.68</c:v>
                </c:pt>
                <c:pt idx="22">
                  <c:v>4.7300000000000004</c:v>
                </c:pt>
                <c:pt idx="23">
                  <c:v>4.82</c:v>
                </c:pt>
                <c:pt idx="24">
                  <c:v>4.8600000000000003</c:v>
                </c:pt>
                <c:pt idx="25">
                  <c:v>4.92</c:v>
                </c:pt>
                <c:pt idx="26">
                  <c:v>4.9800000000000004</c:v>
                </c:pt>
                <c:pt idx="27">
                  <c:v>5.0199999999999996</c:v>
                </c:pt>
                <c:pt idx="28">
                  <c:v>5.09</c:v>
                </c:pt>
                <c:pt idx="29">
                  <c:v>5.14</c:v>
                </c:pt>
                <c:pt idx="30">
                  <c:v>5.18</c:v>
                </c:pt>
                <c:pt idx="31">
                  <c:v>5.22</c:v>
                </c:pt>
                <c:pt idx="32">
                  <c:v>5.26</c:v>
                </c:pt>
                <c:pt idx="33">
                  <c:v>5.3</c:v>
                </c:pt>
                <c:pt idx="34">
                  <c:v>5.33</c:v>
                </c:pt>
                <c:pt idx="35">
                  <c:v>5.38</c:v>
                </c:pt>
                <c:pt idx="36">
                  <c:v>5.41</c:v>
                </c:pt>
                <c:pt idx="37">
                  <c:v>5.45</c:v>
                </c:pt>
                <c:pt idx="38">
                  <c:v>5.48</c:v>
                </c:pt>
                <c:pt idx="39">
                  <c:v>5.51</c:v>
                </c:pt>
                <c:pt idx="40">
                  <c:v>5.54</c:v>
                </c:pt>
                <c:pt idx="41">
                  <c:v>5.56</c:v>
                </c:pt>
                <c:pt idx="42">
                  <c:v>5.59</c:v>
                </c:pt>
                <c:pt idx="43">
                  <c:v>5.62</c:v>
                </c:pt>
                <c:pt idx="44">
                  <c:v>5.65</c:v>
                </c:pt>
                <c:pt idx="45">
                  <c:v>5.68</c:v>
                </c:pt>
                <c:pt idx="46">
                  <c:v>5.7</c:v>
                </c:pt>
                <c:pt idx="47">
                  <c:v>5.73</c:v>
                </c:pt>
                <c:pt idx="48">
                  <c:v>5.76</c:v>
                </c:pt>
                <c:pt idx="49">
                  <c:v>5.78</c:v>
                </c:pt>
                <c:pt idx="50">
                  <c:v>5.82</c:v>
                </c:pt>
                <c:pt idx="51">
                  <c:v>5.89</c:v>
                </c:pt>
                <c:pt idx="52">
                  <c:v>5.91</c:v>
                </c:pt>
                <c:pt idx="53">
                  <c:v>5.95</c:v>
                </c:pt>
                <c:pt idx="54">
                  <c:v>5.99</c:v>
                </c:pt>
                <c:pt idx="55">
                  <c:v>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978-43DC-9AB6-C4F757FE7C0C}"/>
            </c:ext>
          </c:extLst>
        </c:ser>
        <c:ser>
          <c:idx val="1"/>
          <c:order val="1"/>
          <c:tx>
            <c:strRef>
              <c:f>Planilha1!$C$1</c:f>
              <c:strCache>
                <c:ptCount val="1"/>
                <c:pt idx="0">
                  <c:v>fit_13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Planilha1!$A$2:$A$57</c:f>
              <c:numCache>
                <c:formatCode>General</c:formatCode>
                <c:ptCount val="56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63000</c:v>
                </c:pt>
                <c:pt idx="52">
                  <c:v>64000</c:v>
                </c:pt>
                <c:pt idx="53">
                  <c:v>65000</c:v>
                </c:pt>
                <c:pt idx="54">
                  <c:v>65500</c:v>
                </c:pt>
                <c:pt idx="55">
                  <c:v>65535</c:v>
                </c:pt>
              </c:numCache>
            </c:numRef>
          </c:xVal>
          <c:yVal>
            <c:numRef>
              <c:f>Planilha1!$C$2:$C$57</c:f>
              <c:numCache>
                <c:formatCode>General</c:formatCode>
                <c:ptCount val="56"/>
                <c:pt idx="0">
                  <c:v>1.5027109576594937</c:v>
                </c:pt>
                <c:pt idx="1">
                  <c:v>1.744184560112267</c:v>
                </c:pt>
                <c:pt idx="2">
                  <c:v>1.9748006344397866</c:v>
                </c:pt>
                <c:pt idx="3">
                  <c:v>2.1935979377320556</c:v>
                </c:pt>
                <c:pt idx="4">
                  <c:v>2.4003340732655865</c:v>
                </c:pt>
                <c:pt idx="5">
                  <c:v>2.5952013764895079</c:v>
                </c:pt>
                <c:pt idx="6">
                  <c:v>2.7786446754432208</c:v>
                </c:pt>
                <c:pt idx="7">
                  <c:v>2.9512454054219379</c:v>
                </c:pt>
                <c:pt idx="8">
                  <c:v>3.1136486143819946</c:v>
                </c:pt>
                <c:pt idx="9">
                  <c:v>3.2665176094732056</c:v>
                </c:pt>
                <c:pt idx="10">
                  <c:v>3.4105063909115301</c:v>
                </c:pt>
                <c:pt idx="11">
                  <c:v>3.5462435107262267</c:v>
                </c:pt>
                <c:pt idx="12">
                  <c:v>3.6743232418231511</c:v>
                </c:pt>
                <c:pt idx="13">
                  <c:v>3.795301390504755</c:v>
                </c:pt>
                <c:pt idx="14">
                  <c:v>3.9096940206114641</c:v>
                </c:pt>
                <c:pt idx="15">
                  <c:v>4.0179779637853388</c:v>
                </c:pt>
                <c:pt idx="16">
                  <c:v>4.1205923852357014</c:v>
                </c:pt>
                <c:pt idx="17">
                  <c:v>4.217940932568391</c:v>
                </c:pt>
                <c:pt idx="18">
                  <c:v>4.3103941645774668</c:v>
                </c:pt>
                <c:pt idx="19">
                  <c:v>4.398292068178506</c:v>
                </c:pt>
                <c:pt idx="20">
                  <c:v>4.4819465448119589</c:v>
                </c:pt>
                <c:pt idx="21">
                  <c:v>4.561643795639033</c:v>
                </c:pt>
                <c:pt idx="22">
                  <c:v>4.6376465661914335</c:v>
                </c:pt>
                <c:pt idx="23">
                  <c:v>4.7101962314208539</c:v>
                </c:pt>
                <c:pt idx="24">
                  <c:v>4.7795147150333017</c:v>
                </c:pt>
                <c:pt idx="25">
                  <c:v>4.8458062450548773</c:v>
                </c:pt>
                <c:pt idx="26">
                  <c:v>4.9092589524071855</c:v>
                </c:pt>
                <c:pt idx="27">
                  <c:v>4.9700463219754694</c:v>
                </c:pt>
                <c:pt idx="28">
                  <c:v>5.028328506970702</c:v>
                </c:pt>
                <c:pt idx="29">
                  <c:v>5.0842535178146848</c:v>
                </c:pt>
                <c:pt idx="30">
                  <c:v>5.137958296647005</c:v>
                </c:pt>
                <c:pt idx="31">
                  <c:v>5.1895696880864843</c:v>
                </c:pt>
                <c:pt idx="32">
                  <c:v>5.2392053162245009</c:v>
                </c:pt>
                <c:pt idx="33">
                  <c:v>5.2869743770798223</c:v>
                </c:pt>
                <c:pt idx="34">
                  <c:v>5.3329783549666763</c:v>
                </c:pt>
                <c:pt idx="35">
                  <c:v>5.3773116704588579</c:v>
                </c:pt>
                <c:pt idx="36">
                  <c:v>5.4200622668964975</c:v>
                </c:pt>
                <c:pt idx="37">
                  <c:v>5.4613121416921206</c:v>
                </c:pt>
                <c:pt idx="38">
                  <c:v>5.5011378280552625</c:v>
                </c:pt>
                <c:pt idx="39">
                  <c:v>5.5396108321724089</c:v>
                </c:pt>
                <c:pt idx="40">
                  <c:v>5.576798030350818</c:v>
                </c:pt>
                <c:pt idx="41">
                  <c:v>5.6127620301582954</c:v>
                </c:pt>
                <c:pt idx="42">
                  <c:v>5.6475614991632197</c:v>
                </c:pt>
                <c:pt idx="43">
                  <c:v>5.6812514644960554</c:v>
                </c:pt>
                <c:pt idx="44">
                  <c:v>5.7138835861114394</c:v>
                </c:pt>
                <c:pt idx="45">
                  <c:v>5.7455064063247958</c:v>
                </c:pt>
                <c:pt idx="46">
                  <c:v>5.7761655779255614</c:v>
                </c:pt>
                <c:pt idx="47">
                  <c:v>5.8059040729270848</c:v>
                </c:pt>
                <c:pt idx="48">
                  <c:v>5.8347623737978864</c:v>
                </c:pt>
                <c:pt idx="49">
                  <c:v>5.8627786488272644</c:v>
                </c:pt>
                <c:pt idx="50">
                  <c:v>5.8899889131076977</c:v>
                </c:pt>
                <c:pt idx="51">
                  <c:v>5.9671145190258379</c:v>
                </c:pt>
                <c:pt idx="52">
                  <c:v>5.9914227632522188</c:v>
                </c:pt>
                <c:pt idx="53">
                  <c:v>6.0150775586049994</c:v>
                </c:pt>
                <c:pt idx="54">
                  <c:v>6.0266680356734659</c:v>
                </c:pt>
                <c:pt idx="55">
                  <c:v>6.0274735743181269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978-43DC-9AB6-C4F757FE7C0C}"/>
            </c:ext>
          </c:extLst>
        </c:ser>
        <c:ser>
          <c:idx val="2"/>
          <c:order val="2"/>
          <c:tx>
            <c:strRef>
              <c:f>Planilha1!$D$1</c:f>
              <c:strCache>
                <c:ptCount val="1"/>
                <c:pt idx="0">
                  <c:v>fit_33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Planilha1!$A$2:$A$57</c:f>
              <c:numCache>
                <c:formatCode>General</c:formatCode>
                <c:ptCount val="56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63000</c:v>
                </c:pt>
                <c:pt idx="52">
                  <c:v>64000</c:v>
                </c:pt>
                <c:pt idx="53">
                  <c:v>65000</c:v>
                </c:pt>
                <c:pt idx="54">
                  <c:v>65500</c:v>
                </c:pt>
                <c:pt idx="55">
                  <c:v>65535</c:v>
                </c:pt>
              </c:numCache>
            </c:numRef>
          </c:xVal>
          <c:yVal>
            <c:numRef>
              <c:f>Planilha1!$D$2:$D$57</c:f>
              <c:numCache>
                <c:formatCode>General</c:formatCode>
                <c:ptCount val="56"/>
                <c:pt idx="0">
                  <c:v>1.194399999999999</c:v>
                </c:pt>
                <c:pt idx="1">
                  <c:v>1.4962363636363643</c:v>
                </c:pt>
                <c:pt idx="2">
                  <c:v>1.7858083333333332</c:v>
                </c:pt>
                <c:pt idx="3">
                  <c:v>2.0578426035502959</c:v>
                </c:pt>
                <c:pt idx="4">
                  <c:v>2.3107224489795914</c:v>
                </c:pt>
                <c:pt idx="5">
                  <c:v>2.5446</c:v>
                </c:pt>
                <c:pt idx="6">
                  <c:v>2.7604515624999992</c:v>
                </c:pt>
                <c:pt idx="7">
                  <c:v>2.9595965397923876</c:v>
                </c:pt>
                <c:pt idx="8">
                  <c:v>3.1434518518518511</c:v>
                </c:pt>
                <c:pt idx="9">
                  <c:v>3.3134088642659281</c:v>
                </c:pt>
                <c:pt idx="10">
                  <c:v>3.4707749999999993</c:v>
                </c:pt>
                <c:pt idx="11">
                  <c:v>3.6167496598639453</c:v>
                </c:pt>
                <c:pt idx="12">
                  <c:v>3.7524181818181819</c:v>
                </c:pt>
                <c:pt idx="13">
                  <c:v>3.8787550094517957</c:v>
                </c:pt>
                <c:pt idx="14">
                  <c:v>3.9966312499999996</c:v>
                </c:pt>
                <c:pt idx="15">
                  <c:v>4.1068239999999996</c:v>
                </c:pt>
                <c:pt idx="16">
                  <c:v>4.210026035502958</c:v>
                </c:pt>
                <c:pt idx="17">
                  <c:v>4.3068551440329212</c:v>
                </c:pt>
                <c:pt idx="18">
                  <c:v>4.3978627551020395</c:v>
                </c:pt>
                <c:pt idx="19">
                  <c:v>4.4835417360285366</c:v>
                </c:pt>
                <c:pt idx="20">
                  <c:v>4.5643333333333338</c:v>
                </c:pt>
                <c:pt idx="21">
                  <c:v>4.6406332986472414</c:v>
                </c:pt>
                <c:pt idx="22">
                  <c:v>4.7127972656249995</c:v>
                </c:pt>
                <c:pt idx="23">
                  <c:v>4.7811454545454533</c:v>
                </c:pt>
                <c:pt idx="24">
                  <c:v>4.8459667820069194</c:v>
                </c:pt>
                <c:pt idx="25">
                  <c:v>4.9075224489795906</c:v>
                </c:pt>
                <c:pt idx="26">
                  <c:v>4.966049074074073</c:v>
                </c:pt>
                <c:pt idx="27">
                  <c:v>5.0217614317019716</c:v>
                </c:pt>
                <c:pt idx="28">
                  <c:v>5.0748548476454287</c:v>
                </c:pt>
                <c:pt idx="29">
                  <c:v>5.1255072978303744</c:v>
                </c:pt>
                <c:pt idx="30">
                  <c:v>5.1738812499999991</c:v>
                </c:pt>
                <c:pt idx="31">
                  <c:v>5.2201252825698985</c:v>
                </c:pt>
                <c:pt idx="32">
                  <c:v>5.264375510204081</c:v>
                </c:pt>
                <c:pt idx="33">
                  <c:v>5.3067568415359645</c:v>
                </c:pt>
                <c:pt idx="34">
                  <c:v>5.3473840909090908</c:v>
                </c:pt>
                <c:pt idx="35">
                  <c:v>5.3863629629629628</c:v>
                </c:pt>
                <c:pt idx="36">
                  <c:v>5.4237909262759922</c:v>
                </c:pt>
                <c:pt idx="37">
                  <c:v>5.4597579900407416</c:v>
                </c:pt>
                <c:pt idx="38">
                  <c:v>5.4943473958333326</c:v>
                </c:pt>
                <c:pt idx="39">
                  <c:v>5.5276362349021237</c:v>
                </c:pt>
                <c:pt idx="40">
                  <c:v>5.5596959999999997</c:v>
                </c:pt>
                <c:pt idx="41">
                  <c:v>5.5905930795847745</c:v>
                </c:pt>
                <c:pt idx="42">
                  <c:v>5.620389201183432</c:v>
                </c:pt>
                <c:pt idx="43">
                  <c:v>5.649141829832681</c:v>
                </c:pt>
                <c:pt idx="44">
                  <c:v>5.6769045267489711</c:v>
                </c:pt>
                <c:pt idx="45">
                  <c:v>5.7037272727272716</c:v>
                </c:pt>
                <c:pt idx="46">
                  <c:v>5.7296567602040813</c:v>
                </c:pt>
                <c:pt idx="47">
                  <c:v>5.7547366574330567</c:v>
                </c:pt>
                <c:pt idx="48">
                  <c:v>5.7790078478002371</c:v>
                </c:pt>
                <c:pt idx="49">
                  <c:v>5.8025086469405336</c:v>
                </c:pt>
                <c:pt idx="50">
                  <c:v>5.8252749999999995</c:v>
                </c:pt>
                <c:pt idx="51">
                  <c:v>5.8894949357520785</c:v>
                </c:pt>
                <c:pt idx="52">
                  <c:v>5.9096415039062498</c:v>
                </c:pt>
                <c:pt idx="53">
                  <c:v>5.9292035502958571</c:v>
                </c:pt>
                <c:pt idx="54">
                  <c:v>5.9387732416525845</c:v>
                </c:pt>
                <c:pt idx="55">
                  <c:v>5.9394379599794869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978-43DC-9AB6-C4F757FE7C0C}"/>
            </c:ext>
          </c:extLst>
        </c:ser>
        <c:ser>
          <c:idx val="3"/>
          <c:order val="3"/>
          <c:tx>
            <c:strRef>
              <c:f>Planilha1!$E$1</c:f>
              <c:strCache>
                <c:ptCount val="1"/>
                <c:pt idx="0">
                  <c:v>fit_169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Planilha1!$A$2:$A$57</c:f>
              <c:numCache>
                <c:formatCode>General</c:formatCode>
                <c:ptCount val="56"/>
                <c:pt idx="0">
                  <c:v>10000</c:v>
                </c:pt>
                <c:pt idx="1">
                  <c:v>11000</c:v>
                </c:pt>
                <c:pt idx="2">
                  <c:v>12000</c:v>
                </c:pt>
                <c:pt idx="3">
                  <c:v>13000</c:v>
                </c:pt>
                <c:pt idx="4">
                  <c:v>14000</c:v>
                </c:pt>
                <c:pt idx="5">
                  <c:v>15000</c:v>
                </c:pt>
                <c:pt idx="6">
                  <c:v>16000</c:v>
                </c:pt>
                <c:pt idx="7">
                  <c:v>17000</c:v>
                </c:pt>
                <c:pt idx="8">
                  <c:v>18000</c:v>
                </c:pt>
                <c:pt idx="9">
                  <c:v>19000</c:v>
                </c:pt>
                <c:pt idx="10">
                  <c:v>20000</c:v>
                </c:pt>
                <c:pt idx="11">
                  <c:v>21000</c:v>
                </c:pt>
                <c:pt idx="12">
                  <c:v>22000</c:v>
                </c:pt>
                <c:pt idx="13">
                  <c:v>23000</c:v>
                </c:pt>
                <c:pt idx="14">
                  <c:v>24000</c:v>
                </c:pt>
                <c:pt idx="15">
                  <c:v>25000</c:v>
                </c:pt>
                <c:pt idx="16">
                  <c:v>26000</c:v>
                </c:pt>
                <c:pt idx="17">
                  <c:v>27000</c:v>
                </c:pt>
                <c:pt idx="18">
                  <c:v>28000</c:v>
                </c:pt>
                <c:pt idx="19">
                  <c:v>29000</c:v>
                </c:pt>
                <c:pt idx="20">
                  <c:v>30000</c:v>
                </c:pt>
                <c:pt idx="21">
                  <c:v>31000</c:v>
                </c:pt>
                <c:pt idx="22">
                  <c:v>32000</c:v>
                </c:pt>
                <c:pt idx="23">
                  <c:v>33000</c:v>
                </c:pt>
                <c:pt idx="24">
                  <c:v>34000</c:v>
                </c:pt>
                <c:pt idx="25">
                  <c:v>35000</c:v>
                </c:pt>
                <c:pt idx="26">
                  <c:v>36000</c:v>
                </c:pt>
                <c:pt idx="27">
                  <c:v>37000</c:v>
                </c:pt>
                <c:pt idx="28">
                  <c:v>38000</c:v>
                </c:pt>
                <c:pt idx="29">
                  <c:v>39000</c:v>
                </c:pt>
                <c:pt idx="30">
                  <c:v>40000</c:v>
                </c:pt>
                <c:pt idx="31">
                  <c:v>41000</c:v>
                </c:pt>
                <c:pt idx="32">
                  <c:v>42000</c:v>
                </c:pt>
                <c:pt idx="33">
                  <c:v>43000</c:v>
                </c:pt>
                <c:pt idx="34">
                  <c:v>44000</c:v>
                </c:pt>
                <c:pt idx="35">
                  <c:v>45000</c:v>
                </c:pt>
                <c:pt idx="36">
                  <c:v>46000</c:v>
                </c:pt>
                <c:pt idx="37">
                  <c:v>47000</c:v>
                </c:pt>
                <c:pt idx="38">
                  <c:v>48000</c:v>
                </c:pt>
                <c:pt idx="39">
                  <c:v>49000</c:v>
                </c:pt>
                <c:pt idx="40">
                  <c:v>50000</c:v>
                </c:pt>
                <c:pt idx="41">
                  <c:v>51000</c:v>
                </c:pt>
                <c:pt idx="42">
                  <c:v>52000</c:v>
                </c:pt>
                <c:pt idx="43">
                  <c:v>53000</c:v>
                </c:pt>
                <c:pt idx="44">
                  <c:v>54000</c:v>
                </c:pt>
                <c:pt idx="45">
                  <c:v>55000</c:v>
                </c:pt>
                <c:pt idx="46">
                  <c:v>56000</c:v>
                </c:pt>
                <c:pt idx="47">
                  <c:v>57000</c:v>
                </c:pt>
                <c:pt idx="48">
                  <c:v>58000</c:v>
                </c:pt>
                <c:pt idx="49">
                  <c:v>59000</c:v>
                </c:pt>
                <c:pt idx="50">
                  <c:v>60000</c:v>
                </c:pt>
                <c:pt idx="51">
                  <c:v>63000</c:v>
                </c:pt>
                <c:pt idx="52">
                  <c:v>64000</c:v>
                </c:pt>
                <c:pt idx="53">
                  <c:v>65000</c:v>
                </c:pt>
                <c:pt idx="54">
                  <c:v>65500</c:v>
                </c:pt>
                <c:pt idx="55">
                  <c:v>65535</c:v>
                </c:pt>
              </c:numCache>
            </c:numRef>
          </c:xVal>
          <c:yVal>
            <c:numRef>
              <c:f>Planilha1!$E$2:$E$57</c:f>
              <c:numCache>
                <c:formatCode>General</c:formatCode>
                <c:ptCount val="56"/>
                <c:pt idx="0">
                  <c:v>0</c:v>
                </c:pt>
                <c:pt idx="1">
                  <c:v>1.5169785500586181</c:v>
                </c:pt>
                <c:pt idx="2">
                  <c:v>1.7742941978287665</c:v>
                </c:pt>
                <c:pt idx="3">
                  <c:v>2.0263940477417046</c:v>
                </c:pt>
                <c:pt idx="4">
                  <c:v>2.2695815961860824</c:v>
                </c:pt>
                <c:pt idx="5">
                  <c:v>2.5014895166142295</c:v>
                </c:pt>
                <c:pt idx="6">
                  <c:v>2.7207591319900541</c:v>
                </c:pt>
                <c:pt idx="7">
                  <c:v>2.9267695156322091</c:v>
                </c:pt>
                <c:pt idx="8">
                  <c:v>3.1194222898806272</c:v>
                </c:pt>
                <c:pt idx="9">
                  <c:v>3.2989770836922627</c:v>
                </c:pt>
                <c:pt idx="10">
                  <c:v>3.4659289989766151</c:v>
                </c:pt>
                <c:pt idx="11">
                  <c:v>3.6209192002208619</c:v>
                </c:pt>
                <c:pt idx="12">
                  <c:v>3.7646708272535676</c:v>
                </c:pt>
                <c:pt idx="13">
                  <c:v>3.8979438735437646</c:v>
                </c:pt>
                <c:pt idx="14">
                  <c:v>4.0215040590893247</c:v>
                </c:pt>
                <c:pt idx="15">
                  <c:v>4.1361019091547311</c:v>
                </c:pt>
                <c:pt idx="16">
                  <c:v>4.2424591990804243</c:v>
                </c:pt>
                <c:pt idx="17">
                  <c:v>4.3412606612023037</c:v>
                </c:pt>
                <c:pt idx="18">
                  <c:v>4.4331494083658907</c:v>
                </c:pt>
                <c:pt idx="19">
                  <c:v>4.5187249464891419</c:v>
                </c:pt>
                <c:pt idx="20">
                  <c:v>4.5985429585329056</c:v>
                </c:pt>
                <c:pt idx="21">
                  <c:v>4.673116270509821</c:v>
                </c:pt>
                <c:pt idx="22">
                  <c:v>4.7429165774890842</c:v>
                </c:pt>
                <c:pt idx="23">
                  <c:v>4.8083766297336066</c:v>
                </c:pt>
                <c:pt idx="24">
                  <c:v>4.8698926680147725</c:v>
                </c:pt>
                <c:pt idx="25">
                  <c:v>4.9278269616290951</c:v>
                </c:pt>
                <c:pt idx="26">
                  <c:v>4.982510349227721</c:v>
                </c:pt>
                <c:pt idx="27">
                  <c:v>5.0342447160786445</c:v>
                </c:pt>
                <c:pt idx="28">
                  <c:v>5.0833053653460638</c:v>
                </c:pt>
                <c:pt idx="29">
                  <c:v>5.1299432579858619</c:v>
                </c:pt>
                <c:pt idx="30">
                  <c:v>5.1743871078150567</c:v>
                </c:pt>
                <c:pt idx="31">
                  <c:v>5.2168453266084098</c:v>
                </c:pt>
                <c:pt idx="32">
                  <c:v>5.257507819720006</c:v>
                </c:pt>
                <c:pt idx="33">
                  <c:v>5.2965476364658857</c:v>
                </c:pt>
                <c:pt idx="34">
                  <c:v>5.3341224818766309</c:v>
                </c:pt>
                <c:pt idx="35">
                  <c:v>5.3703760978319064</c:v>
                </c:pt>
                <c:pt idx="36">
                  <c:v>5.40543952231081</c:v>
                </c:pt>
                <c:pt idx="37">
                  <c:v>5.4394322357408713</c:v>
                </c:pt>
                <c:pt idx="38">
                  <c:v>5.4724632033572291</c:v>
                </c:pt>
                <c:pt idx="39">
                  <c:v>5.5046318221996051</c:v>
                </c:pt>
                <c:pt idx="40">
                  <c:v>5.5360287809588069</c:v>
                </c:pt>
                <c:pt idx="41">
                  <c:v>5.5667368403895967</c:v>
                </c:pt>
                <c:pt idx="42">
                  <c:v>5.5968315414740308</c:v>
                </c:pt>
                <c:pt idx="43">
                  <c:v>5.6263818479751775</c:v>
                </c:pt>
                <c:pt idx="44">
                  <c:v>5.6554507294835616</c:v>
                </c:pt>
                <c:pt idx="45">
                  <c:v>5.6840956905400226</c:v>
                </c:pt>
                <c:pt idx="46">
                  <c:v>5.7123692509269617</c:v>
                </c:pt>
                <c:pt idx="47">
                  <c:v>5.740319381758523</c:v>
                </c:pt>
                <c:pt idx="48">
                  <c:v>5.767989901571795</c:v>
                </c:pt>
                <c:pt idx="49">
                  <c:v>5.795420836226195</c:v>
                </c:pt>
                <c:pt idx="50">
                  <c:v>5.8226487460556928</c:v>
                </c:pt>
                <c:pt idx="51">
                  <c:v>5.903434009748258</c:v>
                </c:pt>
                <c:pt idx="52">
                  <c:v>5.9301559805722128</c:v>
                </c:pt>
                <c:pt idx="53">
                  <c:v>5.9568152714265565</c:v>
                </c:pt>
                <c:pt idx="54">
                  <c:v>5.9701280991871357</c:v>
                </c:pt>
                <c:pt idx="55">
                  <c:v>5.9710596739062343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978-43DC-9AB6-C4F757FE7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1474559"/>
        <c:axId val="262421935"/>
      </c:scatterChart>
      <c:valAx>
        <c:axId val="591474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62421935"/>
        <c:crosses val="autoZero"/>
        <c:crossBetween val="midCat"/>
      </c:valAx>
      <c:valAx>
        <c:axId val="2624219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9147455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161925</xdr:colOff>
      <xdr:row>20</xdr:row>
      <xdr:rowOff>109537</xdr:rowOff>
    </xdr:from>
    <xdr:to>
      <xdr:col>30</xdr:col>
      <xdr:colOff>466725</xdr:colOff>
      <xdr:row>34</xdr:row>
      <xdr:rowOff>185737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D0005433-C6CC-6C85-1E28-3EB19A0E55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195262</xdr:colOff>
      <xdr:row>2</xdr:row>
      <xdr:rowOff>119062</xdr:rowOff>
    </xdr:from>
    <xdr:to>
      <xdr:col>24</xdr:col>
      <xdr:colOff>500062</xdr:colOff>
      <xdr:row>17</xdr:row>
      <xdr:rowOff>4762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6C70283B-E806-9F57-9D64-EF3D7E93E0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80962</xdr:colOff>
      <xdr:row>2</xdr:row>
      <xdr:rowOff>119062</xdr:rowOff>
    </xdr:from>
    <xdr:to>
      <xdr:col>32</xdr:col>
      <xdr:colOff>385762</xdr:colOff>
      <xdr:row>17</xdr:row>
      <xdr:rowOff>4762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817AEACA-3DAA-738D-C9FB-36169FD26A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285749</xdr:colOff>
      <xdr:row>3</xdr:row>
      <xdr:rowOff>109536</xdr:rowOff>
    </xdr:from>
    <xdr:to>
      <xdr:col>20</xdr:col>
      <xdr:colOff>600074</xdr:colOff>
      <xdr:row>33</xdr:row>
      <xdr:rowOff>171450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75020F00-E36B-2725-6801-1140625A64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06B1-8B06-4011-BFB3-9AC098A675ED}">
  <dimension ref="A1:J57"/>
  <sheetViews>
    <sheetView tabSelected="1" workbookViewId="0">
      <selection activeCell="E2" sqref="E2"/>
    </sheetView>
  </sheetViews>
  <sheetFormatPr defaultRowHeight="15" x14ac:dyDescent="0.25"/>
  <cols>
    <col min="4" max="4" width="12" bestFit="1" customWidth="1"/>
    <col min="5" max="5" width="12.7109375" bestFit="1" customWidth="1"/>
  </cols>
  <sheetData>
    <row r="1" spans="1:9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 spans="1:9" x14ac:dyDescent="0.25">
      <c r="A2">
        <v>10000</v>
      </c>
      <c r="B2">
        <v>1.24</v>
      </c>
      <c r="C2">
        <f>7.74038*EXP(-16391.8/A2)</f>
        <v>1.5027109576594937</v>
      </c>
      <c r="D2">
        <f>7.2536+(-90721/A2)+(301290000/(A2*A2))</f>
        <v>1.194399999999999</v>
      </c>
      <c r="E2">
        <f>N2</f>
        <v>0</v>
      </c>
      <c r="F2">
        <v>30</v>
      </c>
      <c r="G2" s="1"/>
      <c r="H2" s="1"/>
      <c r="I2" s="1"/>
    </row>
    <row r="3" spans="1:9" x14ac:dyDescent="0.25">
      <c r="A3">
        <v>11000</v>
      </c>
      <c r="B3">
        <v>1.5</v>
      </c>
      <c r="C3">
        <f t="shared" ref="C3:C57" si="0">7.74038*EXP(-16391.8/A3)</f>
        <v>1.744184560112267</v>
      </c>
      <c r="D3">
        <f t="shared" ref="D3:D57" si="1">7.2536+(-90721/A3)+(301290000/(A3*A3))</f>
        <v>1.4962363636363643</v>
      </c>
      <c r="E3">
        <f t="shared" ref="E3:E57" si="2">1385900*POWER(A3,(-1.1074-4515.3/A3))+0.000045441*A3</f>
        <v>1.5169785500586181</v>
      </c>
      <c r="F3">
        <v>41</v>
      </c>
    </row>
    <row r="4" spans="1:9" x14ac:dyDescent="0.25">
      <c r="A4">
        <v>12000</v>
      </c>
      <c r="B4">
        <v>1.8</v>
      </c>
      <c r="C4">
        <f t="shared" si="0"/>
        <v>1.9748006344397866</v>
      </c>
      <c r="D4">
        <f t="shared" si="1"/>
        <v>1.7858083333333332</v>
      </c>
      <c r="E4">
        <f t="shared" si="2"/>
        <v>1.7742941978287665</v>
      </c>
      <c r="F4">
        <v>50</v>
      </c>
    </row>
    <row r="5" spans="1:9" x14ac:dyDescent="0.25">
      <c r="A5">
        <v>13000</v>
      </c>
      <c r="B5">
        <v>2.04</v>
      </c>
      <c r="C5">
        <f t="shared" si="0"/>
        <v>2.1935979377320556</v>
      </c>
      <c r="D5">
        <f t="shared" si="1"/>
        <v>2.0578426035502959</v>
      </c>
      <c r="E5">
        <f t="shared" si="2"/>
        <v>2.0263940477417046</v>
      </c>
      <c r="F5">
        <v>60</v>
      </c>
    </row>
    <row r="6" spans="1:9" x14ac:dyDescent="0.25">
      <c r="A6">
        <v>14000</v>
      </c>
      <c r="B6">
        <v>2.27</v>
      </c>
      <c r="C6">
        <f t="shared" si="0"/>
        <v>2.4003340732655865</v>
      </c>
      <c r="D6">
        <f t="shared" si="1"/>
        <v>2.3107224489795914</v>
      </c>
      <c r="E6">
        <f t="shared" si="2"/>
        <v>2.2695815961860824</v>
      </c>
      <c r="F6">
        <v>70</v>
      </c>
    </row>
    <row r="7" spans="1:9" x14ac:dyDescent="0.25">
      <c r="A7">
        <v>15000</v>
      </c>
      <c r="B7">
        <v>2.4700000000000002</v>
      </c>
      <c r="C7">
        <f t="shared" si="0"/>
        <v>2.5952013764895079</v>
      </c>
      <c r="D7">
        <f t="shared" si="1"/>
        <v>2.5446</v>
      </c>
      <c r="E7">
        <f t="shared" si="2"/>
        <v>2.5014895166142295</v>
      </c>
      <c r="F7">
        <v>81</v>
      </c>
    </row>
    <row r="8" spans="1:9" x14ac:dyDescent="0.25">
      <c r="A8">
        <v>16000</v>
      </c>
      <c r="B8">
        <v>2.71</v>
      </c>
      <c r="C8">
        <f t="shared" si="0"/>
        <v>2.7786446754432208</v>
      </c>
      <c r="D8">
        <f t="shared" si="1"/>
        <v>2.7604515624999992</v>
      </c>
      <c r="E8">
        <f t="shared" si="2"/>
        <v>2.7207591319900541</v>
      </c>
      <c r="F8">
        <v>89</v>
      </c>
    </row>
    <row r="9" spans="1:9" x14ac:dyDescent="0.25">
      <c r="A9">
        <v>17000</v>
      </c>
      <c r="B9">
        <v>2.93</v>
      </c>
      <c r="C9">
        <f t="shared" si="0"/>
        <v>2.9512454054219379</v>
      </c>
      <c r="D9">
        <f t="shared" si="1"/>
        <v>2.9595965397923876</v>
      </c>
      <c r="E9">
        <f t="shared" si="2"/>
        <v>2.9267695156322091</v>
      </c>
      <c r="F9">
        <v>97</v>
      </c>
    </row>
    <row r="10" spans="1:9" x14ac:dyDescent="0.25">
      <c r="A10">
        <v>18000</v>
      </c>
      <c r="B10">
        <v>3.15</v>
      </c>
      <c r="C10">
        <f t="shared" si="0"/>
        <v>3.1136486143819946</v>
      </c>
      <c r="D10">
        <f t="shared" si="1"/>
        <v>3.1434518518518511</v>
      </c>
      <c r="E10">
        <f t="shared" si="2"/>
        <v>3.1194222898806272</v>
      </c>
      <c r="F10">
        <v>107</v>
      </c>
    </row>
    <row r="11" spans="1:9" x14ac:dyDescent="0.25">
      <c r="A11">
        <v>19000</v>
      </c>
      <c r="B11">
        <v>3.31</v>
      </c>
      <c r="C11">
        <f t="shared" si="0"/>
        <v>3.2665176094732056</v>
      </c>
      <c r="D11">
        <f t="shared" si="1"/>
        <v>3.3134088642659281</v>
      </c>
      <c r="E11">
        <f t="shared" si="2"/>
        <v>3.2989770836922627</v>
      </c>
      <c r="F11">
        <v>113</v>
      </c>
    </row>
    <row r="12" spans="1:9" x14ac:dyDescent="0.25">
      <c r="A12">
        <v>20000</v>
      </c>
      <c r="B12">
        <v>3.47</v>
      </c>
      <c r="C12">
        <f t="shared" si="0"/>
        <v>3.4105063909115301</v>
      </c>
      <c r="D12">
        <f t="shared" si="1"/>
        <v>3.4707749999999993</v>
      </c>
      <c r="E12">
        <f t="shared" si="2"/>
        <v>3.4659289989766151</v>
      </c>
      <c r="F12">
        <v>119</v>
      </c>
    </row>
    <row r="13" spans="1:9" x14ac:dyDescent="0.25">
      <c r="A13">
        <v>21000</v>
      </c>
      <c r="B13">
        <v>3.62</v>
      </c>
      <c r="C13">
        <f t="shared" si="0"/>
        <v>3.5462435107262267</v>
      </c>
      <c r="D13">
        <f t="shared" si="1"/>
        <v>3.6167496598639453</v>
      </c>
      <c r="E13">
        <f t="shared" si="2"/>
        <v>3.6209192002208619</v>
      </c>
      <c r="F13">
        <v>124</v>
      </c>
    </row>
    <row r="14" spans="1:9" x14ac:dyDescent="0.25">
      <c r="A14">
        <v>22000</v>
      </c>
      <c r="B14">
        <v>3.77</v>
      </c>
      <c r="C14">
        <f t="shared" si="0"/>
        <v>3.6743232418231511</v>
      </c>
      <c r="D14">
        <f t="shared" si="1"/>
        <v>3.7524181818181819</v>
      </c>
      <c r="E14">
        <f t="shared" si="2"/>
        <v>3.7646708272535676</v>
      </c>
      <c r="F14">
        <v>130</v>
      </c>
    </row>
    <row r="15" spans="1:9" x14ac:dyDescent="0.25">
      <c r="A15">
        <v>23000</v>
      </c>
      <c r="B15">
        <v>3.9</v>
      </c>
      <c r="C15">
        <f t="shared" si="0"/>
        <v>3.795301390504755</v>
      </c>
      <c r="D15">
        <f t="shared" si="1"/>
        <v>3.8787550094517957</v>
      </c>
      <c r="E15">
        <f t="shared" si="2"/>
        <v>3.8979438735437646</v>
      </c>
      <c r="F15">
        <v>135</v>
      </c>
    </row>
    <row r="16" spans="1:9" x14ac:dyDescent="0.25">
      <c r="A16">
        <v>24000</v>
      </c>
      <c r="B16">
        <v>4.0199999999999996</v>
      </c>
      <c r="C16">
        <f t="shared" si="0"/>
        <v>3.9096940206114641</v>
      </c>
      <c r="D16">
        <f t="shared" si="1"/>
        <v>3.9966312499999996</v>
      </c>
      <c r="E16">
        <f t="shared" si="2"/>
        <v>4.0215040590893247</v>
      </c>
      <c r="F16">
        <v>140</v>
      </c>
    </row>
    <row r="17" spans="1:10" x14ac:dyDescent="0.25">
      <c r="A17">
        <v>25000</v>
      </c>
      <c r="B17">
        <v>4.13</v>
      </c>
      <c r="C17">
        <f t="shared" si="0"/>
        <v>4.0179779637853388</v>
      </c>
      <c r="D17">
        <f t="shared" si="1"/>
        <v>4.1068239999999996</v>
      </c>
      <c r="E17">
        <f t="shared" si="2"/>
        <v>4.1361019091547311</v>
      </c>
      <c r="F17">
        <v>143</v>
      </c>
      <c r="J17" s="2"/>
    </row>
    <row r="18" spans="1:10" x14ac:dyDescent="0.25">
      <c r="A18">
        <v>26000</v>
      </c>
      <c r="B18">
        <v>4.2300000000000004</v>
      </c>
      <c r="C18">
        <f t="shared" si="0"/>
        <v>4.1205923852357014</v>
      </c>
      <c r="D18">
        <f t="shared" si="1"/>
        <v>4.210026035502958</v>
      </c>
      <c r="E18">
        <f t="shared" si="2"/>
        <v>4.2424591990804243</v>
      </c>
      <c r="F18">
        <v>148</v>
      </c>
    </row>
    <row r="19" spans="1:10" x14ac:dyDescent="0.25">
      <c r="A19">
        <v>27000</v>
      </c>
      <c r="B19">
        <v>4.32</v>
      </c>
      <c r="C19">
        <f t="shared" si="0"/>
        <v>4.217940932568391</v>
      </c>
      <c r="D19">
        <f t="shared" si="1"/>
        <v>4.3068551440329212</v>
      </c>
      <c r="E19">
        <f t="shared" si="2"/>
        <v>4.3412606612023037</v>
      </c>
      <c r="F19">
        <v>150</v>
      </c>
    </row>
    <row r="20" spans="1:10" x14ac:dyDescent="0.25">
      <c r="A20">
        <v>28000</v>
      </c>
      <c r="B20">
        <v>4.43</v>
      </c>
      <c r="C20">
        <f t="shared" si="0"/>
        <v>4.3103941645774668</v>
      </c>
      <c r="D20">
        <f t="shared" si="1"/>
        <v>4.3978627551020395</v>
      </c>
      <c r="E20">
        <f t="shared" si="2"/>
        <v>4.4331494083658907</v>
      </c>
      <c r="F20">
        <v>155</v>
      </c>
    </row>
    <row r="21" spans="1:10" x14ac:dyDescent="0.25">
      <c r="A21">
        <v>29000</v>
      </c>
      <c r="B21">
        <v>4.5199999999999996</v>
      </c>
      <c r="C21">
        <f t="shared" si="0"/>
        <v>4.398292068178506</v>
      </c>
      <c r="D21">
        <f t="shared" si="1"/>
        <v>4.4835417360285366</v>
      </c>
      <c r="E21">
        <f t="shared" si="2"/>
        <v>4.5187249464891419</v>
      </c>
      <c r="F21">
        <v>159</v>
      </c>
    </row>
    <row r="22" spans="1:10" x14ac:dyDescent="0.25">
      <c r="A22">
        <v>30000</v>
      </c>
      <c r="B22">
        <v>4.57</v>
      </c>
      <c r="C22">
        <f t="shared" si="0"/>
        <v>4.4819465448119589</v>
      </c>
      <c r="D22">
        <f t="shared" si="1"/>
        <v>4.5643333333333338</v>
      </c>
      <c r="E22">
        <f t="shared" si="2"/>
        <v>4.5985429585329056</v>
      </c>
      <c r="F22">
        <v>161</v>
      </c>
    </row>
    <row r="23" spans="1:10" x14ac:dyDescent="0.25">
      <c r="A23">
        <v>31000</v>
      </c>
      <c r="B23">
        <v>4.68</v>
      </c>
      <c r="C23">
        <f t="shared" si="0"/>
        <v>4.561643795639033</v>
      </c>
      <c r="D23">
        <f t="shared" si="1"/>
        <v>4.6406332986472414</v>
      </c>
      <c r="E23">
        <f t="shared" si="2"/>
        <v>4.673116270509821</v>
      </c>
      <c r="F23">
        <v>164</v>
      </c>
    </row>
    <row r="24" spans="1:10" x14ac:dyDescent="0.25">
      <c r="A24">
        <v>32000</v>
      </c>
      <c r="B24">
        <v>4.7300000000000004</v>
      </c>
      <c r="C24">
        <f t="shared" si="0"/>
        <v>4.6376465661914335</v>
      </c>
      <c r="D24">
        <f t="shared" si="1"/>
        <v>4.7127972656249995</v>
      </c>
      <c r="E24">
        <f t="shared" si="2"/>
        <v>4.7429165774890842</v>
      </c>
      <c r="F24">
        <v>166</v>
      </c>
    </row>
    <row r="25" spans="1:10" x14ac:dyDescent="0.25">
      <c r="A25">
        <v>33000</v>
      </c>
      <c r="B25">
        <v>4.82</v>
      </c>
      <c r="C25">
        <f t="shared" si="0"/>
        <v>4.7101962314208539</v>
      </c>
      <c r="D25">
        <f t="shared" si="1"/>
        <v>4.7811454545454533</v>
      </c>
      <c r="E25">
        <f t="shared" si="2"/>
        <v>4.8083766297336066</v>
      </c>
      <c r="F25">
        <v>170</v>
      </c>
    </row>
    <row r="26" spans="1:10" x14ac:dyDescent="0.25">
      <c r="A26">
        <v>34000</v>
      </c>
      <c r="B26">
        <v>4.8600000000000003</v>
      </c>
      <c r="C26">
        <f t="shared" si="0"/>
        <v>4.7795147150333017</v>
      </c>
      <c r="D26">
        <f t="shared" si="1"/>
        <v>4.8459667820069194</v>
      </c>
      <c r="E26">
        <f t="shared" si="2"/>
        <v>4.8698926680147725</v>
      </c>
      <c r="F26">
        <v>172</v>
      </c>
    </row>
    <row r="27" spans="1:10" x14ac:dyDescent="0.25">
      <c r="A27">
        <v>35000</v>
      </c>
      <c r="B27">
        <v>4.92</v>
      </c>
      <c r="C27">
        <f t="shared" si="0"/>
        <v>4.8458062450548773</v>
      </c>
      <c r="D27">
        <f t="shared" si="1"/>
        <v>4.9075224489795906</v>
      </c>
      <c r="E27">
        <f t="shared" si="2"/>
        <v>4.9278269616290951</v>
      </c>
      <c r="F27">
        <v>174</v>
      </c>
    </row>
    <row r="28" spans="1:10" x14ac:dyDescent="0.25">
      <c r="A28">
        <v>36000</v>
      </c>
      <c r="B28">
        <v>4.9800000000000004</v>
      </c>
      <c r="C28">
        <f t="shared" si="0"/>
        <v>4.9092589524071855</v>
      </c>
      <c r="D28">
        <f t="shared" si="1"/>
        <v>4.966049074074073</v>
      </c>
      <c r="E28">
        <f t="shared" si="2"/>
        <v>4.982510349227721</v>
      </c>
      <c r="F28">
        <v>176</v>
      </c>
    </row>
    <row r="29" spans="1:10" x14ac:dyDescent="0.25">
      <c r="A29">
        <v>37000</v>
      </c>
      <c r="B29">
        <v>5.0199999999999996</v>
      </c>
      <c r="C29">
        <f t="shared" si="0"/>
        <v>4.9700463219754694</v>
      </c>
      <c r="D29">
        <f t="shared" si="1"/>
        <v>5.0217614317019716</v>
      </c>
      <c r="E29">
        <f t="shared" si="2"/>
        <v>5.0342447160786445</v>
      </c>
      <c r="F29">
        <v>178</v>
      </c>
    </row>
    <row r="30" spans="1:10" x14ac:dyDescent="0.25">
      <c r="A30">
        <v>38000</v>
      </c>
      <c r="B30">
        <v>5.09</v>
      </c>
      <c r="C30">
        <f t="shared" si="0"/>
        <v>5.028328506970702</v>
      </c>
      <c r="D30">
        <f t="shared" si="1"/>
        <v>5.0748548476454287</v>
      </c>
      <c r="E30">
        <f t="shared" si="2"/>
        <v>5.0833053653460638</v>
      </c>
      <c r="F30">
        <v>180</v>
      </c>
    </row>
    <row r="31" spans="1:10" x14ac:dyDescent="0.25">
      <c r="A31">
        <v>39000</v>
      </c>
      <c r="B31">
        <v>5.14</v>
      </c>
      <c r="C31">
        <f t="shared" si="0"/>
        <v>5.0842535178146848</v>
      </c>
      <c r="D31">
        <f t="shared" si="1"/>
        <v>5.1255072978303744</v>
      </c>
      <c r="E31">
        <f t="shared" si="2"/>
        <v>5.1299432579858619</v>
      </c>
      <c r="F31">
        <v>181</v>
      </c>
    </row>
    <row r="32" spans="1:10" x14ac:dyDescent="0.25">
      <c r="A32">
        <v>40000</v>
      </c>
      <c r="B32">
        <v>5.18</v>
      </c>
      <c r="C32">
        <f t="shared" si="0"/>
        <v>5.137958296647005</v>
      </c>
      <c r="D32">
        <f t="shared" si="1"/>
        <v>5.1738812499999991</v>
      </c>
      <c r="E32">
        <f t="shared" si="2"/>
        <v>5.1743871078150567</v>
      </c>
      <c r="F32">
        <v>184</v>
      </c>
    </row>
    <row r="33" spans="1:6" x14ac:dyDescent="0.25">
      <c r="A33">
        <v>41000</v>
      </c>
      <c r="B33">
        <v>5.22</v>
      </c>
      <c r="C33">
        <f t="shared" si="0"/>
        <v>5.1895696880864843</v>
      </c>
      <c r="D33">
        <f t="shared" si="1"/>
        <v>5.2201252825698985</v>
      </c>
      <c r="E33">
        <f t="shared" si="2"/>
        <v>5.2168453266084098</v>
      </c>
      <c r="F33">
        <v>185</v>
      </c>
    </row>
    <row r="34" spans="1:6" x14ac:dyDescent="0.25">
      <c r="A34">
        <v>42000</v>
      </c>
      <c r="B34">
        <v>5.26</v>
      </c>
      <c r="C34">
        <f t="shared" si="0"/>
        <v>5.2392053162245009</v>
      </c>
      <c r="D34">
        <f t="shared" si="1"/>
        <v>5.264375510204081</v>
      </c>
      <c r="E34">
        <f t="shared" si="2"/>
        <v>5.257507819720006</v>
      </c>
      <c r="F34">
        <v>186</v>
      </c>
    </row>
    <row r="35" spans="1:6" x14ac:dyDescent="0.25">
      <c r="A35">
        <v>43000</v>
      </c>
      <c r="B35">
        <v>5.3</v>
      </c>
      <c r="C35">
        <f t="shared" si="0"/>
        <v>5.2869743770798223</v>
      </c>
      <c r="D35">
        <f t="shared" si="1"/>
        <v>5.3067568415359645</v>
      </c>
      <c r="E35">
        <f t="shared" si="2"/>
        <v>5.2965476364658857</v>
      </c>
      <c r="F35">
        <v>187</v>
      </c>
    </row>
    <row r="36" spans="1:6" x14ac:dyDescent="0.25">
      <c r="A36">
        <v>44000</v>
      </c>
      <c r="B36">
        <v>5.33</v>
      </c>
      <c r="C36">
        <f t="shared" si="0"/>
        <v>5.3329783549666763</v>
      </c>
      <c r="D36">
        <f t="shared" si="1"/>
        <v>5.3473840909090908</v>
      </c>
      <c r="E36">
        <f t="shared" si="2"/>
        <v>5.3341224818766309</v>
      </c>
      <c r="F36">
        <v>188</v>
      </c>
    </row>
    <row r="37" spans="1:6" x14ac:dyDescent="0.25">
      <c r="A37">
        <v>45000</v>
      </c>
      <c r="B37">
        <v>5.38</v>
      </c>
      <c r="C37">
        <f t="shared" si="0"/>
        <v>5.3773116704588579</v>
      </c>
      <c r="D37">
        <f t="shared" si="1"/>
        <v>5.3863629629629628</v>
      </c>
      <c r="E37">
        <f t="shared" si="2"/>
        <v>5.3703760978319064</v>
      </c>
      <c r="F37">
        <v>189</v>
      </c>
    </row>
    <row r="38" spans="1:6" x14ac:dyDescent="0.25">
      <c r="A38">
        <v>46000</v>
      </c>
      <c r="B38">
        <v>5.41</v>
      </c>
      <c r="C38">
        <f t="shared" si="0"/>
        <v>5.4200622668964975</v>
      </c>
      <c r="D38">
        <f t="shared" si="1"/>
        <v>5.4237909262759922</v>
      </c>
      <c r="E38">
        <f t="shared" si="2"/>
        <v>5.40543952231081</v>
      </c>
      <c r="F38">
        <v>190</v>
      </c>
    </row>
    <row r="39" spans="1:6" x14ac:dyDescent="0.25">
      <c r="A39">
        <v>47000</v>
      </c>
      <c r="B39">
        <v>5.45</v>
      </c>
      <c r="C39">
        <f t="shared" si="0"/>
        <v>5.4613121416921206</v>
      </c>
      <c r="D39">
        <f t="shared" si="1"/>
        <v>5.4597579900407416</v>
      </c>
      <c r="E39">
        <f t="shared" si="2"/>
        <v>5.4394322357408713</v>
      </c>
      <c r="F39">
        <v>191</v>
      </c>
    </row>
    <row r="40" spans="1:6" x14ac:dyDescent="0.25">
      <c r="A40">
        <v>48000</v>
      </c>
      <c r="B40">
        <v>5.48</v>
      </c>
      <c r="C40">
        <f t="shared" si="0"/>
        <v>5.5011378280552625</v>
      </c>
      <c r="D40">
        <f t="shared" si="1"/>
        <v>5.4943473958333326</v>
      </c>
      <c r="E40">
        <f t="shared" si="2"/>
        <v>5.4724632033572291</v>
      </c>
      <c r="F40">
        <v>192</v>
      </c>
    </row>
    <row r="41" spans="1:6" x14ac:dyDescent="0.25">
      <c r="A41">
        <v>49000</v>
      </c>
      <c r="B41">
        <v>5.51</v>
      </c>
      <c r="C41">
        <f t="shared" si="0"/>
        <v>5.5396108321724089</v>
      </c>
      <c r="D41">
        <f t="shared" si="1"/>
        <v>5.5276362349021237</v>
      </c>
      <c r="E41">
        <f t="shared" si="2"/>
        <v>5.5046318221996051</v>
      </c>
      <c r="F41">
        <v>192</v>
      </c>
    </row>
    <row r="42" spans="1:6" x14ac:dyDescent="0.25">
      <c r="A42">
        <v>50000</v>
      </c>
      <c r="B42">
        <v>5.54</v>
      </c>
      <c r="C42">
        <f t="shared" si="0"/>
        <v>5.576798030350818</v>
      </c>
      <c r="D42">
        <f t="shared" si="1"/>
        <v>5.5596959999999997</v>
      </c>
      <c r="E42">
        <f t="shared" si="2"/>
        <v>5.5360287809588069</v>
      </c>
      <c r="F42">
        <v>194</v>
      </c>
    </row>
    <row r="43" spans="1:6" x14ac:dyDescent="0.25">
      <c r="A43">
        <v>51000</v>
      </c>
      <c r="B43">
        <v>5.56</v>
      </c>
      <c r="C43">
        <f t="shared" si="0"/>
        <v>5.6127620301582954</v>
      </c>
      <c r="D43">
        <f t="shared" si="1"/>
        <v>5.5905930795847745</v>
      </c>
      <c r="E43">
        <f t="shared" si="2"/>
        <v>5.5667368403895967</v>
      </c>
      <c r="F43">
        <v>195</v>
      </c>
    </row>
    <row r="44" spans="1:6" x14ac:dyDescent="0.25">
      <c r="A44">
        <v>52000</v>
      </c>
      <c r="B44">
        <v>5.59</v>
      </c>
      <c r="C44">
        <f t="shared" si="0"/>
        <v>5.6475614991632197</v>
      </c>
      <c r="D44">
        <f t="shared" si="1"/>
        <v>5.620389201183432</v>
      </c>
      <c r="E44">
        <f t="shared" si="2"/>
        <v>5.5968315414740308</v>
      </c>
      <c r="F44">
        <v>196</v>
      </c>
    </row>
    <row r="45" spans="1:6" x14ac:dyDescent="0.25">
      <c r="A45">
        <v>53000</v>
      </c>
      <c r="B45">
        <v>5.62</v>
      </c>
      <c r="C45">
        <f t="shared" si="0"/>
        <v>5.6812514644960554</v>
      </c>
      <c r="D45">
        <f t="shared" si="1"/>
        <v>5.649141829832681</v>
      </c>
      <c r="E45">
        <f t="shared" si="2"/>
        <v>5.6263818479751775</v>
      </c>
      <c r="F45">
        <v>197</v>
      </c>
    </row>
    <row r="46" spans="1:6" x14ac:dyDescent="0.25">
      <c r="A46">
        <v>54000</v>
      </c>
      <c r="B46">
        <v>5.65</v>
      </c>
      <c r="C46">
        <f t="shared" si="0"/>
        <v>5.7138835861114394</v>
      </c>
      <c r="D46">
        <f t="shared" si="1"/>
        <v>5.6769045267489711</v>
      </c>
      <c r="E46">
        <f t="shared" si="2"/>
        <v>5.6554507294835616</v>
      </c>
      <c r="F46">
        <v>197</v>
      </c>
    </row>
    <row r="47" spans="1:6" x14ac:dyDescent="0.25">
      <c r="A47">
        <v>55000</v>
      </c>
      <c r="B47">
        <v>5.68</v>
      </c>
      <c r="C47">
        <f t="shared" si="0"/>
        <v>5.7455064063247958</v>
      </c>
      <c r="D47">
        <f t="shared" si="1"/>
        <v>5.7037272727272716</v>
      </c>
      <c r="E47">
        <f t="shared" si="2"/>
        <v>5.6840956905400226</v>
      </c>
      <c r="F47">
        <v>198</v>
      </c>
    </row>
    <row r="48" spans="1:6" x14ac:dyDescent="0.25">
      <c r="A48">
        <v>56000</v>
      </c>
      <c r="B48">
        <v>5.7</v>
      </c>
      <c r="C48">
        <f t="shared" si="0"/>
        <v>5.7761655779255614</v>
      </c>
      <c r="D48">
        <f t="shared" si="1"/>
        <v>5.7296567602040813</v>
      </c>
      <c r="E48">
        <f t="shared" si="2"/>
        <v>5.7123692509269617</v>
      </c>
      <c r="F48">
        <v>199</v>
      </c>
    </row>
    <row r="49" spans="1:6" x14ac:dyDescent="0.25">
      <c r="A49">
        <v>57000</v>
      </c>
      <c r="B49">
        <v>5.73</v>
      </c>
      <c r="C49">
        <f t="shared" si="0"/>
        <v>5.8059040729270848</v>
      </c>
      <c r="D49">
        <f t="shared" si="1"/>
        <v>5.7547366574330567</v>
      </c>
      <c r="E49">
        <f t="shared" si="2"/>
        <v>5.740319381758523</v>
      </c>
      <c r="F49">
        <v>200</v>
      </c>
    </row>
    <row r="50" spans="1:6" x14ac:dyDescent="0.25">
      <c r="A50">
        <v>58000</v>
      </c>
      <c r="B50">
        <v>5.76</v>
      </c>
      <c r="C50">
        <f t="shared" si="0"/>
        <v>5.8347623737978864</v>
      </c>
      <c r="D50">
        <f t="shared" si="1"/>
        <v>5.7790078478002371</v>
      </c>
      <c r="E50">
        <f t="shared" si="2"/>
        <v>5.767989901571795</v>
      </c>
      <c r="F50">
        <v>202</v>
      </c>
    </row>
    <row r="51" spans="1:6" x14ac:dyDescent="0.25">
      <c r="A51">
        <v>59000</v>
      </c>
      <c r="B51">
        <v>5.78</v>
      </c>
      <c r="C51">
        <f t="shared" si="0"/>
        <v>5.8627786488272644</v>
      </c>
      <c r="D51">
        <f t="shared" si="1"/>
        <v>5.8025086469405336</v>
      </c>
      <c r="E51">
        <f t="shared" si="2"/>
        <v>5.795420836226195</v>
      </c>
      <c r="F51">
        <v>202</v>
      </c>
    </row>
    <row r="52" spans="1:6" x14ac:dyDescent="0.25">
      <c r="A52">
        <v>60000</v>
      </c>
      <c r="B52">
        <v>5.82</v>
      </c>
      <c r="C52">
        <f t="shared" si="0"/>
        <v>5.8899889131076977</v>
      </c>
      <c r="D52">
        <f t="shared" si="1"/>
        <v>5.8252749999999995</v>
      </c>
      <c r="E52">
        <f t="shared" si="2"/>
        <v>5.8226487460556928</v>
      </c>
      <c r="F52">
        <v>203</v>
      </c>
    </row>
    <row r="53" spans="1:6" x14ac:dyDescent="0.25">
      <c r="A53">
        <v>63000</v>
      </c>
      <c r="B53">
        <v>5.89</v>
      </c>
      <c r="C53">
        <f t="shared" si="0"/>
        <v>5.9671145190258379</v>
      </c>
      <c r="D53">
        <f t="shared" si="1"/>
        <v>5.8894949357520785</v>
      </c>
      <c r="E53">
        <f t="shared" si="2"/>
        <v>5.903434009748258</v>
      </c>
      <c r="F53">
        <v>204</v>
      </c>
    </row>
    <row r="54" spans="1:6" x14ac:dyDescent="0.25">
      <c r="A54">
        <v>64000</v>
      </c>
      <c r="B54">
        <v>5.91</v>
      </c>
      <c r="C54">
        <f t="shared" si="0"/>
        <v>5.9914227632522188</v>
      </c>
      <c r="D54">
        <f t="shared" si="1"/>
        <v>5.9096415039062498</v>
      </c>
      <c r="E54">
        <f t="shared" si="2"/>
        <v>5.9301559805722128</v>
      </c>
      <c r="F54">
        <v>205</v>
      </c>
    </row>
    <row r="55" spans="1:6" x14ac:dyDescent="0.25">
      <c r="A55">
        <v>65000</v>
      </c>
      <c r="B55">
        <v>5.95</v>
      </c>
      <c r="C55">
        <f t="shared" si="0"/>
        <v>6.0150775586049994</v>
      </c>
      <c r="D55">
        <f t="shared" si="1"/>
        <v>5.9292035502958571</v>
      </c>
      <c r="E55">
        <f t="shared" si="2"/>
        <v>5.9568152714265565</v>
      </c>
      <c r="F55">
        <v>207</v>
      </c>
    </row>
    <row r="56" spans="1:6" x14ac:dyDescent="0.25">
      <c r="A56">
        <v>65500</v>
      </c>
      <c r="B56">
        <v>5.99</v>
      </c>
      <c r="C56">
        <f t="shared" si="0"/>
        <v>6.0266680356734659</v>
      </c>
      <c r="D56">
        <f t="shared" si="1"/>
        <v>5.9387732416525845</v>
      </c>
      <c r="E56">
        <f t="shared" si="2"/>
        <v>5.9701280991871357</v>
      </c>
      <c r="F56">
        <v>209</v>
      </c>
    </row>
    <row r="57" spans="1:6" x14ac:dyDescent="0.25">
      <c r="A57">
        <v>65535</v>
      </c>
      <c r="B57">
        <v>6</v>
      </c>
      <c r="C57">
        <f t="shared" si="0"/>
        <v>6.0274735743181269</v>
      </c>
      <c r="D57">
        <f t="shared" si="1"/>
        <v>5.9394379599794869</v>
      </c>
      <c r="E57">
        <f t="shared" si="2"/>
        <v>5.9710596739062343</v>
      </c>
      <c r="F57">
        <v>210</v>
      </c>
    </row>
  </sheetData>
  <autoFilter ref="A1:B1" xr:uid="{3EE906B1-8B06-4011-BFB3-9AC098A675ED}">
    <sortState xmlns:xlrd2="http://schemas.microsoft.com/office/spreadsheetml/2017/richdata2" ref="A2:B7">
      <sortCondition ref="A1"/>
    </sortState>
  </autoFilter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Ermelino Carvalho</dc:creator>
  <cp:lastModifiedBy>Daniel Ermelino Carvalho</cp:lastModifiedBy>
  <dcterms:created xsi:type="dcterms:W3CDTF">2023-09-23T20:16:00Z</dcterms:created>
  <dcterms:modified xsi:type="dcterms:W3CDTF">2023-09-23T21:36:04Z</dcterms:modified>
</cp:coreProperties>
</file>