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iel/Desktop/msp_corrections_study/"/>
    </mc:Choice>
  </mc:AlternateContent>
  <xr:revisionPtr revIDLastSave="0" documentId="8_{92CD78E1-9128-744C-AE7D-53370C7CC746}" xr6:coauthVersionLast="44" xr6:coauthVersionMax="44" xr10:uidLastSave="{00000000-0000-0000-0000-000000000000}"/>
  <bookViews>
    <workbookView xWindow="0" yWindow="0" windowWidth="25600" windowHeight="16000" xr2:uid="{BA2D7140-AC84-E242-956B-A13DC1EF4A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H8" i="1"/>
  <c r="H9" i="1" s="1"/>
  <c r="G8" i="1"/>
  <c r="G9" i="1" s="1"/>
  <c r="E8" i="1"/>
  <c r="E9" i="1" s="1"/>
  <c r="D8" i="1"/>
  <c r="D9" i="1" s="1"/>
  <c r="I6" i="1"/>
  <c r="C6" i="1"/>
  <c r="C5" i="1"/>
  <c r="C7" i="1" s="1"/>
  <c r="I4" i="1"/>
  <c r="I5" i="1" s="1"/>
  <c r="C4" i="1"/>
  <c r="B2" i="1"/>
  <c r="B3" i="1" s="1"/>
</calcChain>
</file>

<file path=xl/sharedStrings.xml><?xml version="1.0" encoding="utf-8"?>
<sst xmlns="http://schemas.openxmlformats.org/spreadsheetml/2006/main" count="28" uniqueCount="28">
  <si>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</si>
  <si>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</si>
  <si>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</si>
  <si>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</si>
  <si>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</si>
  <si>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</si>
  <si>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</si>
  <si>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</si>
  <si>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</si>
  <si>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</si>
  <si>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</si>
  <si>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</si>
  <si>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</si>
  <si>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</si>
  <si>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</si>
  <si>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89b1</t>
  </si>
  <si>
    <t>4f17</t>
  </si>
  <si>
    <t>3a96</t>
  </si>
  <si>
    <t>12b6</t>
  </si>
  <si>
    <t>188b</t>
  </si>
  <si>
    <t>05ed</t>
  </si>
  <si>
    <t>c682</t>
  </si>
  <si>
    <t>3e82</t>
  </si>
  <si>
    <t>0f56</t>
  </si>
  <si>
    <t>047c</t>
  </si>
  <si>
    <t>6b73</t>
  </si>
  <si>
    <t>3bbd</t>
  </si>
  <si>
    <t>52de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</si>
</sst>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A192-3C59-0843-B778-0DC868417E45}">
  <dimension ref="A1:P15"/>
  <sheetViews>
    <sheetView tabSelected="1" workbookViewId="0">
      <selection sqref="A1:P15"/>
    </sheetView>
  </sheetViews>
  <sheetFormatPr baseColWidth="10" defaultRowHeight="16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2" t="s">
        <v>15</v>
      </c>
      <c r="B2">
        <f>432/(432+45)</f>
        <v>0.90566037735849059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2" t="s">
        <v>16</v>
      </c>
      <c r="B3">
        <f>1-B2</f>
        <v>9.4339622641509413E-2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3" t="s">
        <v>17</v>
      </c>
      <c r="B4" s="4">
        <v>0</v>
      </c>
      <c r="C4" s="4">
        <f>788/(788+273+29+18)</f>
        <v>0.71119133574007221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f>256/(256+65+31)</f>
        <v>0.72727272727272729</v>
      </c>
      <c r="J4" s="4">
        <v>0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x14ac:dyDescent="0.2">
      <c r="A5" s="3">
        <v>3624</v>
      </c>
      <c r="B5" s="4">
        <v>0</v>
      </c>
      <c r="C5" s="4">
        <f>273/(273+788+29+18)</f>
        <v>0.24638989169675091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>
        <f>1-I4-I6</f>
        <v>0.18465909090909088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x14ac:dyDescent="0.2">
      <c r="A6" s="3" t="s">
        <v>18</v>
      </c>
      <c r="B6" s="4">
        <v>0</v>
      </c>
      <c r="C6" s="4">
        <f>29/(788+273+29+18)</f>
        <v>2.6173285198555957E-2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f>31/(31+256+65)</f>
        <v>8.8068181818181823E-2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x14ac:dyDescent="0.2">
      <c r="A7" s="3" t="s">
        <v>19</v>
      </c>
      <c r="B7" s="4">
        <v>0</v>
      </c>
      <c r="C7" s="4">
        <f>1-C6-C5-C4</f>
        <v>1.6245487364620836E-2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x14ac:dyDescent="0.2">
      <c r="A8" s="3" t="s">
        <v>20</v>
      </c>
      <c r="B8" s="4">
        <v>0</v>
      </c>
      <c r="C8" s="4">
        <v>0</v>
      </c>
      <c r="D8" s="4">
        <f>378/(378+34)</f>
        <v>0.91747572815533984</v>
      </c>
      <c r="E8" s="4">
        <f>442/(442+36)</f>
        <v>0.92468619246861927</v>
      </c>
      <c r="F8" s="4">
        <v>0</v>
      </c>
      <c r="G8" s="4">
        <f>274/294</f>
        <v>0.93197278911564629</v>
      </c>
      <c r="H8" s="4">
        <f>289/(289+26)</f>
        <v>0.91746031746031742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x14ac:dyDescent="0.2">
      <c r="A9" s="3" t="s">
        <v>21</v>
      </c>
      <c r="B9" s="4">
        <v>0</v>
      </c>
      <c r="C9" s="4">
        <v>0</v>
      </c>
      <c r="D9" s="4">
        <f>1-D8</f>
        <v>8.2524271844660158E-2</v>
      </c>
      <c r="E9" s="4">
        <f>1-E8</f>
        <v>7.5313807531380728E-2</v>
      </c>
      <c r="F9" s="4">
        <v>0</v>
      </c>
      <c r="G9" s="4">
        <f>1-G8</f>
        <v>6.8027210884353706E-2</v>
      </c>
      <c r="H9" s="4">
        <f>1-H8</f>
        <v>8.253968253968258E-2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x14ac:dyDescent="0.2">
      <c r="A10" s="3" t="s">
        <v>22</v>
      </c>
      <c r="B10" s="4">
        <v>0</v>
      </c>
      <c r="C10" s="4">
        <v>0</v>
      </c>
      <c r="D10" s="4">
        <v>0</v>
      </c>
      <c r="E10" s="4">
        <v>0</v>
      </c>
      <c r="F10" s="4">
        <f>222/(222+27)</f>
        <v>0.89156626506024095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x14ac:dyDescent="0.2">
      <c r="A11" s="3" t="s">
        <v>23</v>
      </c>
      <c r="B11" s="4">
        <v>0</v>
      </c>
      <c r="C11" s="4">
        <v>0</v>
      </c>
      <c r="D11" s="4">
        <v>0</v>
      </c>
      <c r="E11" s="4">
        <v>0</v>
      </c>
      <c r="F11" s="4">
        <f>1-F10</f>
        <v>0.10843373493975905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x14ac:dyDescent="0.2">
      <c r="A12" s="3" t="s">
        <v>24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1</v>
      </c>
      <c r="N12" s="4">
        <v>0</v>
      </c>
      <c r="O12" s="4">
        <v>1</v>
      </c>
      <c r="P12" s="4">
        <v>0</v>
      </c>
    </row>
    <row r="13" spans="1:16" x14ac:dyDescent="0.2">
      <c r="A13" s="3" t="s">
        <v>25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0</v>
      </c>
      <c r="P13" s="4">
        <v>0</v>
      </c>
    </row>
    <row r="14" spans="1:16" x14ac:dyDescent="0.2">
      <c r="A14" s="3" t="s">
        <v>26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</row>
    <row r="15" spans="1:16" x14ac:dyDescent="0.2">
      <c r="A15" s="3" t="s">
        <v>27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2019-11-08T23:57:46Z</dcterms:created>
  <dcterms:modified xsi:type="dcterms:W3CDTF">2019-11-08T23:58:02Z</dcterms:modified>
</cp:coreProperties>
</file>