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Lockets\SeidheLocke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14" i="1"/>
  <c r="C18" i="1"/>
  <c r="C22" i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10" i="1"/>
  <c r="A39" i="1"/>
  <c r="A40" i="1" s="1"/>
  <c r="A41" i="1" s="1"/>
  <c r="A36" i="1"/>
  <c r="A37" i="1" s="1"/>
  <c r="A38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1" i="1"/>
  <c r="B7" i="1"/>
  <c r="E7" i="1"/>
  <c r="B8" i="1"/>
  <c r="E8" i="1"/>
  <c r="B6" i="1"/>
  <c r="C11" i="1" s="1"/>
  <c r="C21" i="1" l="1"/>
  <c r="C17" i="1"/>
  <c r="C13" i="1"/>
  <c r="C24" i="1"/>
  <c r="C20" i="1"/>
  <c r="C16" i="1"/>
  <c r="C12" i="1"/>
  <c r="E6" i="1"/>
  <c r="C23" i="1"/>
  <c r="C19" i="1"/>
  <c r="C15" i="1"/>
  <c r="E23" i="1" l="1"/>
  <c r="D11" i="1"/>
  <c r="E11" i="1" s="1"/>
  <c r="D15" i="1"/>
  <c r="E15" i="1" s="1"/>
  <c r="D19" i="1"/>
  <c r="E19" i="1" s="1"/>
  <c r="D23" i="1"/>
  <c r="D18" i="1"/>
  <c r="E18" i="1" s="1"/>
  <c r="D10" i="1"/>
  <c r="E10" i="1" s="1"/>
  <c r="D12" i="1"/>
  <c r="E12" i="1" s="1"/>
  <c r="D16" i="1"/>
  <c r="E16" i="1" s="1"/>
  <c r="D20" i="1"/>
  <c r="E20" i="1" s="1"/>
  <c r="D24" i="1"/>
  <c r="E24" i="1" s="1"/>
  <c r="D22" i="1"/>
  <c r="E22" i="1" s="1"/>
  <c r="D13" i="1"/>
  <c r="E13" i="1" s="1"/>
  <c r="D17" i="1"/>
  <c r="E17" i="1" s="1"/>
  <c r="D21" i="1"/>
  <c r="E21" i="1" s="1"/>
  <c r="D14" i="1"/>
  <c r="E14" i="1" s="1"/>
</calcChain>
</file>

<file path=xl/sharedStrings.xml><?xml version="1.0" encoding="utf-8"?>
<sst xmlns="http://schemas.openxmlformats.org/spreadsheetml/2006/main" count="17" uniqueCount="16">
  <si>
    <t>x1</t>
  </si>
  <si>
    <t>y1</t>
  </si>
  <si>
    <t>x2</t>
  </si>
  <si>
    <t>y2</t>
  </si>
  <si>
    <t>x3</t>
  </si>
  <si>
    <t>y3</t>
  </si>
  <si>
    <t>x0</t>
  </si>
  <si>
    <t>y0</t>
  </si>
  <si>
    <t>a1</t>
  </si>
  <si>
    <t>b1</t>
  </si>
  <si>
    <t>a2</t>
  </si>
  <si>
    <t>b2</t>
  </si>
  <si>
    <t>a3</t>
  </si>
  <si>
    <t>b3</t>
  </si>
  <si>
    <t>a0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</si>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</sst>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Sheet1!$A$10:$A$41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Sheet1!$E$10:$E$41</c:f>
              <c:numCache>
                <c:formatCode>General</c:formatCode>
                <c:ptCount val="32"/>
                <c:pt idx="0">
                  <c:v>12</c:v>
                </c:pt>
                <c:pt idx="1">
                  <c:v>11.928571428571429</c:v>
                </c:pt>
                <c:pt idx="2">
                  <c:v>11.857142857142858</c:v>
                </c:pt>
                <c:pt idx="3">
                  <c:v>11.785714285714286</c:v>
                </c:pt>
                <c:pt idx="4">
                  <c:v>11.714285714285714</c:v>
                </c:pt>
                <c:pt idx="5">
                  <c:v>11.642857142857142</c:v>
                </c:pt>
                <c:pt idx="6">
                  <c:v>11.571428571428571</c:v>
                </c:pt>
                <c:pt idx="7">
                  <c:v>11.5</c:v>
                </c:pt>
                <c:pt idx="8">
                  <c:v>11.428571428571429</c:v>
                </c:pt>
                <c:pt idx="9">
                  <c:v>11.357142857142858</c:v>
                </c:pt>
                <c:pt idx="10">
                  <c:v>11.285714285714286</c:v>
                </c:pt>
                <c:pt idx="11">
                  <c:v>11.214285714285714</c:v>
                </c:pt>
                <c:pt idx="12">
                  <c:v>11.142857142857142</c:v>
                </c:pt>
                <c:pt idx="13">
                  <c:v>11.071428571428571</c:v>
                </c:pt>
                <c:pt idx="14">
                  <c:v>11</c:v>
                </c:pt>
                <c:pt idx="15">
                  <c:v>10.600000000000001</c:v>
                </c:pt>
                <c:pt idx="16">
                  <c:v>10.200000000000001</c:v>
                </c:pt>
                <c:pt idx="17">
                  <c:v>9.8000000000000007</c:v>
                </c:pt>
                <c:pt idx="18">
                  <c:v>9.4000000000000021</c:v>
                </c:pt>
                <c:pt idx="19">
                  <c:v>9</c:v>
                </c:pt>
                <c:pt idx="20">
                  <c:v>8.6000000000000014</c:v>
                </c:pt>
                <c:pt idx="21">
                  <c:v>8.2000000000000011</c:v>
                </c:pt>
                <c:pt idx="22">
                  <c:v>7.8000000000000007</c:v>
                </c:pt>
                <c:pt idx="23">
                  <c:v>7.4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app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Sheet1!$A$10:$A$41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Sheet1!$G$10:$G$41</c:f>
              <c:numCache>
                <c:formatCode>General</c:formatCode>
                <c:ptCount val="32"/>
                <c:pt idx="0">
                  <c:v>11.3</c:v>
                </c:pt>
                <c:pt idx="1">
                  <c:v>11.29959</c:v>
                </c:pt>
                <c:pt idx="2">
                  <c:v>11.296720000000001</c:v>
                </c:pt>
                <c:pt idx="3">
                  <c:v>11.288930000000001</c:v>
                </c:pt>
                <c:pt idx="4">
                  <c:v>11.273760000000001</c:v>
                </c:pt>
                <c:pt idx="5">
                  <c:v>11.248750000000001</c:v>
                </c:pt>
                <c:pt idx="6">
                  <c:v>11.211440000000001</c:v>
                </c:pt>
                <c:pt idx="7">
                  <c:v>11.159370000000001</c:v>
                </c:pt>
                <c:pt idx="8">
                  <c:v>11.09008</c:v>
                </c:pt>
                <c:pt idx="9">
                  <c:v>11.001110000000001</c:v>
                </c:pt>
                <c:pt idx="10">
                  <c:v>10.89</c:v>
                </c:pt>
                <c:pt idx="11">
                  <c:v>10.754290000000001</c:v>
                </c:pt>
                <c:pt idx="12">
                  <c:v>10.591520000000001</c:v>
                </c:pt>
                <c:pt idx="13">
                  <c:v>10.399230000000001</c:v>
                </c:pt>
                <c:pt idx="14">
                  <c:v>10.17496</c:v>
                </c:pt>
                <c:pt idx="15">
                  <c:v>9.9162500000000016</c:v>
                </c:pt>
                <c:pt idx="16">
                  <c:v>9.6206400000000016</c:v>
                </c:pt>
                <c:pt idx="17">
                  <c:v>9.2856699999999996</c:v>
                </c:pt>
                <c:pt idx="18">
                  <c:v>8.9088799999999999</c:v>
                </c:pt>
                <c:pt idx="19">
                  <c:v>8.4878100000000014</c:v>
                </c:pt>
                <c:pt idx="20">
                  <c:v>8.0200000000000014</c:v>
                </c:pt>
                <c:pt idx="21">
                  <c:v>7.5029900000000005</c:v>
                </c:pt>
                <c:pt idx="22">
                  <c:v>6.9343200000000005</c:v>
                </c:pt>
                <c:pt idx="23">
                  <c:v>6.3115300000000012</c:v>
                </c:pt>
                <c:pt idx="24">
                  <c:v>5.6321600000000007</c:v>
                </c:pt>
                <c:pt idx="25">
                  <c:v>4.8937500000000007</c:v>
                </c:pt>
                <c:pt idx="26">
                  <c:v>4.093840000000001</c:v>
                </c:pt>
                <c:pt idx="27">
                  <c:v>3.2299700000000016</c:v>
                </c:pt>
                <c:pt idx="28">
                  <c:v>2.2996800000000004</c:v>
                </c:pt>
                <c:pt idx="29">
                  <c:v>1.3005100000000009</c:v>
                </c:pt>
                <c:pt idx="30">
                  <c:v>0.23000000000000043</c:v>
                </c:pt>
                <c:pt idx="31">
                  <c:v>-0.91430999999999862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72632"/>
        <c:axId val="354867144"/>
      </c:lineChart>
      <c:catAx>
        <c:axId val="35487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67144"/>
        <c:crosses val="autoZero"/>
        <c:auto val="1"/>
        <c:lblAlgn val="ctr"/>
        <c:lblOffset val="100"/>
        <c:noMultiLvlLbl val="0"/>
      </c:catAx>
      <c:valAx>
        <c:axId val="3548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7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7</xdr:row>
      <xdr:rowOff>142875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K32" sqref="K32"/>
    </sheetView>
  </sheetViews>
  <sheetFormatPr defaultRowHeight="15" x14ac:dyDescent="0.25"/>
  <sheetData>
    <row r="1" spans="1:8" x14ac:dyDescent="0.25">
      <c r="A1" t="s">
        <v>6</v>
      </c>
      <c r="B1">
        <v>0</v>
      </c>
      <c r="D1" t="s">
        <v>7</v>
      </c>
      <c r="E1">
        <v>12</v>
      </c>
      <c r="G1" t="s">
        <v>14</v>
      </c>
      <c r="H1">
        <v>-4.0999999999999999E-4</v>
      </c>
    </row>
    <row r="2" spans="1:8" x14ac:dyDescent="0.25">
      <c r="A2" t="s">
        <v>0</v>
      </c>
      <c r="B2">
        <v>14</v>
      </c>
      <c r="D2" t="s">
        <v>1</v>
      </c>
      <c r="E2">
        <v>11</v>
      </c>
      <c r="G2" t="s">
        <v>8</v>
      </c>
      <c r="H2">
        <v>11.3</v>
      </c>
    </row>
    <row r="3" spans="1:8" x14ac:dyDescent="0.25">
      <c r="A3" t="s">
        <v>2</v>
      </c>
      <c r="B3">
        <v>24</v>
      </c>
      <c r="D3" t="s">
        <v>3</v>
      </c>
      <c r="E3">
        <v>7</v>
      </c>
      <c r="G3" t="s">
        <v>15</v>
      </c>
      <c r="H3">
        <v>3</v>
      </c>
    </row>
    <row r="4" spans="1:8" x14ac:dyDescent="0.25">
      <c r="A4" t="s">
        <v>4</v>
      </c>
      <c r="B4">
        <v>31</v>
      </c>
      <c r="D4" t="s">
        <v>5</v>
      </c>
      <c r="E4">
        <v>0</v>
      </c>
    </row>
    <row r="6" spans="1:8" x14ac:dyDescent="0.25">
      <c r="A6" t="s">
        <v>8</v>
      </c>
      <c r="B6">
        <f>(E2-E1)/(B2-B1)</f>
        <v>-7.1428571428571425E-2</v>
      </c>
      <c r="D6" t="s">
        <v>9</v>
      </c>
      <c r="E6">
        <f>E2-B6*B2</f>
        <v>12</v>
      </c>
    </row>
    <row r="7" spans="1:8" x14ac:dyDescent="0.25">
      <c r="A7" t="s">
        <v>10</v>
      </c>
      <c r="B7">
        <f t="shared" ref="B7:B8" si="0">(E3-E2)/(B3-B2)</f>
        <v>-0.4</v>
      </c>
      <c r="D7" t="s">
        <v>11</v>
      </c>
      <c r="E7">
        <f t="shared" ref="E7:E8" si="1">E3-B7*B3</f>
        <v>16.600000000000001</v>
      </c>
    </row>
    <row r="8" spans="1:8" x14ac:dyDescent="0.25">
      <c r="A8" t="s">
        <v>12</v>
      </c>
      <c r="B8">
        <f t="shared" si="0"/>
        <v>-1</v>
      </c>
      <c r="D8" t="s">
        <v>13</v>
      </c>
      <c r="E8">
        <f t="shared" si="1"/>
        <v>31</v>
      </c>
    </row>
    <row r="10" spans="1:8" x14ac:dyDescent="0.25">
      <c r="A10">
        <v>0</v>
      </c>
      <c r="C10">
        <f>IF(A10&lt;=$B$2,$B$6,IF(A10&lt;=$B$3,$B$7,$B$8))</f>
        <v>-7.1428571428571425E-2</v>
      </c>
      <c r="D10">
        <f>IF(A10&lt;=$B$2,$E$6,IF(A10&lt;=$B$3,$E$7,$E$8))</f>
        <v>12</v>
      </c>
      <c r="E10">
        <f>C10*A10+D10</f>
        <v>12</v>
      </c>
      <c r="G10">
        <f>$H$1*A10^$H$3 + $H$2</f>
        <v>11.3</v>
      </c>
    </row>
    <row r="11" spans="1:8" x14ac:dyDescent="0.25">
      <c r="A11">
        <f>A10+1</f>
        <v>1</v>
      </c>
      <c r="C11">
        <f t="shared" ref="C11:C43" si="2">IF(A11&lt;=$B$2,$B$6,IF(A11&lt;=$B$3,$B$7,$B$8))</f>
        <v>-7.1428571428571425E-2</v>
      </c>
      <c r="D11">
        <f t="shared" ref="D11:D41" si="3">IF(A11&lt;=$B$2,$E$6,IF(A11&lt;=$B$3,$E$7,$E$8))</f>
        <v>12</v>
      </c>
      <c r="E11">
        <f t="shared" ref="E11:E41" si="4">C11*A11+D11</f>
        <v>11.928571428571429</v>
      </c>
      <c r="G11">
        <f t="shared" ref="G11:G41" si="5">$H$1*A11^$H$3 + $H$2</f>
        <v>11.29959</v>
      </c>
    </row>
    <row r="12" spans="1:8" x14ac:dyDescent="0.25">
      <c r="A12">
        <f t="shared" ref="A12:A41" si="6">A11+1</f>
        <v>2</v>
      </c>
      <c r="C12">
        <f t="shared" si="2"/>
        <v>-7.1428571428571425E-2</v>
      </c>
      <c r="D12">
        <f t="shared" si="3"/>
        <v>12</v>
      </c>
      <c r="E12">
        <f t="shared" si="4"/>
        <v>11.857142857142858</v>
      </c>
      <c r="G12">
        <f t="shared" si="5"/>
        <v>11.296720000000001</v>
      </c>
    </row>
    <row r="13" spans="1:8" x14ac:dyDescent="0.25">
      <c r="A13">
        <f t="shared" si="6"/>
        <v>3</v>
      </c>
      <c r="C13">
        <f t="shared" si="2"/>
        <v>-7.1428571428571425E-2</v>
      </c>
      <c r="D13">
        <f t="shared" si="3"/>
        <v>12</v>
      </c>
      <c r="E13">
        <f t="shared" si="4"/>
        <v>11.785714285714286</v>
      </c>
      <c r="G13">
        <f t="shared" si="5"/>
        <v>11.288930000000001</v>
      </c>
    </row>
    <row r="14" spans="1:8" x14ac:dyDescent="0.25">
      <c r="A14">
        <f t="shared" si="6"/>
        <v>4</v>
      </c>
      <c r="C14">
        <f t="shared" si="2"/>
        <v>-7.1428571428571425E-2</v>
      </c>
      <c r="D14">
        <f t="shared" si="3"/>
        <v>12</v>
      </c>
      <c r="E14">
        <f t="shared" si="4"/>
        <v>11.714285714285714</v>
      </c>
      <c r="G14">
        <f t="shared" si="5"/>
        <v>11.273760000000001</v>
      </c>
    </row>
    <row r="15" spans="1:8" x14ac:dyDescent="0.25">
      <c r="A15">
        <f t="shared" si="6"/>
        <v>5</v>
      </c>
      <c r="C15">
        <f t="shared" si="2"/>
        <v>-7.1428571428571425E-2</v>
      </c>
      <c r="D15">
        <f t="shared" si="3"/>
        <v>12</v>
      </c>
      <c r="E15">
        <f t="shared" si="4"/>
        <v>11.642857142857142</v>
      </c>
      <c r="G15">
        <f t="shared" si="5"/>
        <v>11.248750000000001</v>
      </c>
    </row>
    <row r="16" spans="1:8" x14ac:dyDescent="0.25">
      <c r="A16">
        <f t="shared" si="6"/>
        <v>6</v>
      </c>
      <c r="C16">
        <f t="shared" si="2"/>
        <v>-7.1428571428571425E-2</v>
      </c>
      <c r="D16">
        <f t="shared" si="3"/>
        <v>12</v>
      </c>
      <c r="E16">
        <f t="shared" si="4"/>
        <v>11.571428571428571</v>
      </c>
      <c r="G16">
        <f t="shared" si="5"/>
        <v>11.211440000000001</v>
      </c>
    </row>
    <row r="17" spans="1:11" x14ac:dyDescent="0.25">
      <c r="A17">
        <f t="shared" si="6"/>
        <v>7</v>
      </c>
      <c r="C17">
        <f t="shared" si="2"/>
        <v>-7.1428571428571425E-2</v>
      </c>
      <c r="D17">
        <f t="shared" si="3"/>
        <v>12</v>
      </c>
      <c r="E17">
        <f t="shared" si="4"/>
        <v>11.5</v>
      </c>
      <c r="G17">
        <f t="shared" si="5"/>
        <v>11.159370000000001</v>
      </c>
    </row>
    <row r="18" spans="1:11" x14ac:dyDescent="0.25">
      <c r="A18">
        <f t="shared" si="6"/>
        <v>8</v>
      </c>
      <c r="C18">
        <f t="shared" si="2"/>
        <v>-7.1428571428571425E-2</v>
      </c>
      <c r="D18">
        <f t="shared" si="3"/>
        <v>12</v>
      </c>
      <c r="E18">
        <f t="shared" si="4"/>
        <v>11.428571428571429</v>
      </c>
      <c r="G18">
        <f t="shared" si="5"/>
        <v>11.09008</v>
      </c>
    </row>
    <row r="19" spans="1:11" x14ac:dyDescent="0.25">
      <c r="A19">
        <f t="shared" si="6"/>
        <v>9</v>
      </c>
      <c r="C19">
        <f t="shared" si="2"/>
        <v>-7.1428571428571425E-2</v>
      </c>
      <c r="D19">
        <f t="shared" si="3"/>
        <v>12</v>
      </c>
      <c r="E19">
        <f t="shared" si="4"/>
        <v>11.357142857142858</v>
      </c>
      <c r="G19">
        <f t="shared" si="5"/>
        <v>11.001110000000001</v>
      </c>
    </row>
    <row r="20" spans="1:11" x14ac:dyDescent="0.25">
      <c r="A20">
        <f t="shared" si="6"/>
        <v>10</v>
      </c>
      <c r="C20">
        <f t="shared" si="2"/>
        <v>-7.1428571428571425E-2</v>
      </c>
      <c r="D20">
        <f t="shared" si="3"/>
        <v>12</v>
      </c>
      <c r="E20">
        <f t="shared" si="4"/>
        <v>11.285714285714286</v>
      </c>
      <c r="G20">
        <f t="shared" si="5"/>
        <v>10.89</v>
      </c>
    </row>
    <row r="21" spans="1:11" x14ac:dyDescent="0.25">
      <c r="A21">
        <f t="shared" si="6"/>
        <v>11</v>
      </c>
      <c r="C21">
        <f t="shared" si="2"/>
        <v>-7.1428571428571425E-2</v>
      </c>
      <c r="D21">
        <f t="shared" si="3"/>
        <v>12</v>
      </c>
      <c r="E21">
        <f t="shared" si="4"/>
        <v>11.214285714285714</v>
      </c>
      <c r="G21">
        <f t="shared" si="5"/>
        <v>10.754290000000001</v>
      </c>
    </row>
    <row r="22" spans="1:11" x14ac:dyDescent="0.25">
      <c r="A22">
        <f t="shared" si="6"/>
        <v>12</v>
      </c>
      <c r="C22">
        <f t="shared" si="2"/>
        <v>-7.1428571428571425E-2</v>
      </c>
      <c r="D22">
        <f t="shared" si="3"/>
        <v>12</v>
      </c>
      <c r="E22">
        <f t="shared" si="4"/>
        <v>11.142857142857142</v>
      </c>
      <c r="G22">
        <f t="shared" si="5"/>
        <v>10.591520000000001</v>
      </c>
    </row>
    <row r="23" spans="1:11" x14ac:dyDescent="0.25">
      <c r="A23">
        <f t="shared" si="6"/>
        <v>13</v>
      </c>
      <c r="C23">
        <f t="shared" si="2"/>
        <v>-7.1428571428571425E-2</v>
      </c>
      <c r="D23">
        <f t="shared" si="3"/>
        <v>12</v>
      </c>
      <c r="E23">
        <f t="shared" si="4"/>
        <v>11.071428571428571</v>
      </c>
      <c r="G23">
        <f t="shared" si="5"/>
        <v>10.399230000000001</v>
      </c>
    </row>
    <row r="24" spans="1:11" x14ac:dyDescent="0.25">
      <c r="A24">
        <f t="shared" si="6"/>
        <v>14</v>
      </c>
      <c r="C24">
        <f t="shared" si="2"/>
        <v>-7.1428571428571425E-2</v>
      </c>
      <c r="D24">
        <f t="shared" si="3"/>
        <v>12</v>
      </c>
      <c r="E24">
        <f t="shared" si="4"/>
        <v>11</v>
      </c>
      <c r="G24">
        <f t="shared" si="5"/>
        <v>10.17496</v>
      </c>
    </row>
    <row r="25" spans="1:11" x14ac:dyDescent="0.25">
      <c r="A25">
        <f t="shared" si="6"/>
        <v>15</v>
      </c>
      <c r="C25">
        <f t="shared" si="2"/>
        <v>-0.4</v>
      </c>
      <c r="D25">
        <f t="shared" si="3"/>
        <v>16.600000000000001</v>
      </c>
      <c r="E25">
        <f t="shared" si="4"/>
        <v>10.600000000000001</v>
      </c>
      <c r="G25">
        <f t="shared" si="5"/>
        <v>9.9162500000000016</v>
      </c>
    </row>
    <row r="26" spans="1:11" x14ac:dyDescent="0.25">
      <c r="A26">
        <f t="shared" si="6"/>
        <v>16</v>
      </c>
      <c r="C26">
        <f t="shared" si="2"/>
        <v>-0.4</v>
      </c>
      <c r="D26">
        <f t="shared" si="3"/>
        <v>16.600000000000001</v>
      </c>
      <c r="E26">
        <f t="shared" si="4"/>
        <v>10.200000000000001</v>
      </c>
      <c r="G26">
        <f t="shared" si="5"/>
        <v>9.6206400000000016</v>
      </c>
    </row>
    <row r="27" spans="1:11" x14ac:dyDescent="0.25">
      <c r="A27">
        <f t="shared" si="6"/>
        <v>17</v>
      </c>
      <c r="C27">
        <f t="shared" si="2"/>
        <v>-0.4</v>
      </c>
      <c r="D27">
        <f t="shared" si="3"/>
        <v>16.600000000000001</v>
      </c>
      <c r="E27">
        <f t="shared" si="4"/>
        <v>9.8000000000000007</v>
      </c>
      <c r="G27">
        <f t="shared" si="5"/>
        <v>9.2856699999999996</v>
      </c>
    </row>
    <row r="28" spans="1:11" x14ac:dyDescent="0.25">
      <c r="A28">
        <f t="shared" si="6"/>
        <v>18</v>
      </c>
      <c r="C28">
        <f t="shared" si="2"/>
        <v>-0.4</v>
      </c>
      <c r="D28">
        <f t="shared" si="3"/>
        <v>16.600000000000001</v>
      </c>
      <c r="E28">
        <f t="shared" si="4"/>
        <v>9.4000000000000021</v>
      </c>
      <c r="G28">
        <f t="shared" si="5"/>
        <v>8.9088799999999999</v>
      </c>
    </row>
    <row r="29" spans="1:11" x14ac:dyDescent="0.25">
      <c r="A29">
        <f t="shared" si="6"/>
        <v>19</v>
      </c>
      <c r="C29">
        <f t="shared" si="2"/>
        <v>-0.4</v>
      </c>
      <c r="D29">
        <f t="shared" si="3"/>
        <v>16.600000000000001</v>
      </c>
      <c r="E29">
        <f t="shared" si="4"/>
        <v>9</v>
      </c>
      <c r="G29">
        <f t="shared" si="5"/>
        <v>8.4878100000000014</v>
      </c>
    </row>
    <row r="30" spans="1:11" x14ac:dyDescent="0.25">
      <c r="A30">
        <f t="shared" si="6"/>
        <v>20</v>
      </c>
      <c r="C30">
        <f t="shared" si="2"/>
        <v>-0.4</v>
      </c>
      <c r="D30">
        <f t="shared" si="3"/>
        <v>16.600000000000001</v>
      </c>
      <c r="E30">
        <f t="shared" si="4"/>
        <v>8.6000000000000014</v>
      </c>
      <c r="G30">
        <f t="shared" si="5"/>
        <v>8.0200000000000014</v>
      </c>
      <c r="K30">
        <f>-0.00082*3+22.6</f>
        <v>22.597540000000002</v>
      </c>
    </row>
    <row r="31" spans="1:11" x14ac:dyDescent="0.25">
      <c r="A31">
        <f t="shared" si="6"/>
        <v>21</v>
      </c>
      <c r="C31">
        <f t="shared" si="2"/>
        <v>-0.4</v>
      </c>
      <c r="D31">
        <f t="shared" si="3"/>
        <v>16.600000000000001</v>
      </c>
      <c r="E31">
        <f t="shared" si="4"/>
        <v>8.2000000000000011</v>
      </c>
      <c r="G31">
        <f t="shared" si="5"/>
        <v>7.5029900000000005</v>
      </c>
      <c r="K31">
        <f>-0.00082*4.8+22.6</f>
        <v>22.596064000000002</v>
      </c>
    </row>
    <row r="32" spans="1:11" x14ac:dyDescent="0.25">
      <c r="A32">
        <f t="shared" si="6"/>
        <v>22</v>
      </c>
      <c r="C32">
        <f t="shared" si="2"/>
        <v>-0.4</v>
      </c>
      <c r="D32">
        <f t="shared" si="3"/>
        <v>16.600000000000001</v>
      </c>
      <c r="E32">
        <f t="shared" si="4"/>
        <v>7.8000000000000007</v>
      </c>
      <c r="G32">
        <f t="shared" si="5"/>
        <v>6.9343200000000005</v>
      </c>
    </row>
    <row r="33" spans="1:7" x14ac:dyDescent="0.25">
      <c r="A33">
        <f t="shared" si="6"/>
        <v>23</v>
      </c>
      <c r="C33">
        <f t="shared" si="2"/>
        <v>-0.4</v>
      </c>
      <c r="D33">
        <f t="shared" si="3"/>
        <v>16.600000000000001</v>
      </c>
      <c r="E33">
        <f t="shared" si="4"/>
        <v>7.4</v>
      </c>
      <c r="G33">
        <f t="shared" si="5"/>
        <v>6.3115300000000012</v>
      </c>
    </row>
    <row r="34" spans="1:7" x14ac:dyDescent="0.25">
      <c r="A34">
        <f t="shared" si="6"/>
        <v>24</v>
      </c>
      <c r="C34">
        <f t="shared" si="2"/>
        <v>-0.4</v>
      </c>
      <c r="D34">
        <f t="shared" si="3"/>
        <v>16.600000000000001</v>
      </c>
      <c r="E34">
        <f t="shared" si="4"/>
        <v>7</v>
      </c>
      <c r="G34">
        <f t="shared" si="5"/>
        <v>5.6321600000000007</v>
      </c>
    </row>
    <row r="35" spans="1:7" x14ac:dyDescent="0.25">
      <c r="A35">
        <f t="shared" si="6"/>
        <v>25</v>
      </c>
      <c r="C35">
        <f t="shared" si="2"/>
        <v>-1</v>
      </c>
      <c r="D35">
        <f t="shared" si="3"/>
        <v>31</v>
      </c>
      <c r="E35">
        <f t="shared" si="4"/>
        <v>6</v>
      </c>
      <c r="G35">
        <f t="shared" si="5"/>
        <v>4.8937500000000007</v>
      </c>
    </row>
    <row r="36" spans="1:7" x14ac:dyDescent="0.25">
      <c r="A36">
        <f>A35+1</f>
        <v>26</v>
      </c>
      <c r="C36">
        <f t="shared" si="2"/>
        <v>-1</v>
      </c>
      <c r="D36">
        <f t="shared" si="3"/>
        <v>31</v>
      </c>
      <c r="E36">
        <f t="shared" si="4"/>
        <v>5</v>
      </c>
      <c r="G36">
        <f t="shared" si="5"/>
        <v>4.093840000000001</v>
      </c>
    </row>
    <row r="37" spans="1:7" x14ac:dyDescent="0.25">
      <c r="A37">
        <f t="shared" si="6"/>
        <v>27</v>
      </c>
      <c r="C37">
        <f t="shared" si="2"/>
        <v>-1</v>
      </c>
      <c r="D37">
        <f t="shared" si="3"/>
        <v>31</v>
      </c>
      <c r="E37">
        <f t="shared" si="4"/>
        <v>4</v>
      </c>
      <c r="G37">
        <f t="shared" si="5"/>
        <v>3.2299700000000016</v>
      </c>
    </row>
    <row r="38" spans="1:7" x14ac:dyDescent="0.25">
      <c r="A38">
        <f t="shared" si="6"/>
        <v>28</v>
      </c>
      <c r="C38">
        <f t="shared" si="2"/>
        <v>-1</v>
      </c>
      <c r="D38">
        <f t="shared" si="3"/>
        <v>31</v>
      </c>
      <c r="E38">
        <f t="shared" si="4"/>
        <v>3</v>
      </c>
      <c r="G38">
        <f t="shared" si="5"/>
        <v>2.2996800000000004</v>
      </c>
    </row>
    <row r="39" spans="1:7" x14ac:dyDescent="0.25">
      <c r="A39">
        <f>A38+1</f>
        <v>29</v>
      </c>
      <c r="C39">
        <f t="shared" si="2"/>
        <v>-1</v>
      </c>
      <c r="D39">
        <f t="shared" si="3"/>
        <v>31</v>
      </c>
      <c r="E39">
        <f t="shared" si="4"/>
        <v>2</v>
      </c>
      <c r="G39">
        <f t="shared" si="5"/>
        <v>1.3005100000000009</v>
      </c>
    </row>
    <row r="40" spans="1:7" x14ac:dyDescent="0.25">
      <c r="A40">
        <f t="shared" si="6"/>
        <v>30</v>
      </c>
      <c r="C40">
        <f t="shared" si="2"/>
        <v>-1</v>
      </c>
      <c r="D40">
        <f t="shared" si="3"/>
        <v>31</v>
      </c>
      <c r="E40">
        <f t="shared" si="4"/>
        <v>1</v>
      </c>
      <c r="G40">
        <f t="shared" si="5"/>
        <v>0.23000000000000043</v>
      </c>
    </row>
    <row r="41" spans="1:7" x14ac:dyDescent="0.25">
      <c r="A41">
        <f t="shared" si="6"/>
        <v>31</v>
      </c>
      <c r="C41">
        <f t="shared" si="2"/>
        <v>-1</v>
      </c>
      <c r="D41">
        <f t="shared" si="3"/>
        <v>31</v>
      </c>
      <c r="E41">
        <f t="shared" si="4"/>
        <v>0</v>
      </c>
      <c r="G41">
        <f t="shared" si="5"/>
        <v>-0.91430999999999862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2014-07-20T12:41:21Z</dcterms:created>
  <dcterms:modified xsi:type="dcterms:W3CDTF">2014-07-20T16:24:19Z</dcterms:modified>
</cp:coreProperties>
</file>