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麟0522" sheetId="1" r:id="rId4"/>
    <sheet state="visible" name="玄0522" sheetId="2" r:id="rId5"/>
    <sheet state="visible" name="君0522" sheetId="3" r:id="rId6"/>
    <sheet state="visible" name="軒0522" sheetId="4" r:id="rId7"/>
    <sheet state="visible" name="總和0522" sheetId="5" r:id="rId8"/>
    <sheet state="visible" name="麟0527" sheetId="6" r:id="rId9"/>
    <sheet state="visible" name="玄0527" sheetId="7" r:id="rId10"/>
    <sheet state="visible" name="君0527" sheetId="8" r:id="rId11"/>
    <sheet state="visible" name="軒0527" sheetId="9" r:id="rId12"/>
    <sheet state="visible" name="總和0527" sheetId="10" r:id="rId13"/>
    <sheet state="visible" name="加總平均" sheetId="11" r:id="rId14"/>
  </sheets>
  <definedNames/>
  <calcPr/>
</workbook>
</file>

<file path=xl/sharedStrings.xml><?xml version="1.0" encoding="utf-8"?>
<sst xmlns="http://schemas.openxmlformats.org/spreadsheetml/2006/main" count="235" uniqueCount="25">
  <si>
    <t>進電梯 ＼出電梯</t>
  </si>
  <si>
    <t>B1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</si>
  <si>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</si>
  <si>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</si>
  <si>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</si>
  <si>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</si>
  <si>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</si>
  <si>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</si>
  <si>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</si>
  <si>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</si>
  <si>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</si>
  <si>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</si>
  <si>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</si>
  <si>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</si>
  <si>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向右走人數</t>
  </si>
  <si>
    <t>合計</t>
  </si>
  <si>
    <t>最靠近樓梯(全停)</t>
  </si>
  <si>
    <t>靠近樓梯邊數過來第二台</t>
  </si>
  <si>
    <t>電梯停靠1、4、6、8 、10、12</t>
  </si>
  <si>
    <t>加走樓梯的人</t>
  </si>
  <si>
    <t>0522走樓梯</t>
  </si>
  <si>
    <t>假設走樓梯的人50%走到二樓，50%走到三樓</t>
  </si>
  <si>
    <t>1 (6) + 4 (4)</t>
  </si>
  <si>
    <t>5、7</t>
  </si>
  <si>
    <t>0527走樓梯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</si>
</sst>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20.0"/>
      <color theme="1"/>
      <name val="Arial"/>
      <scheme val="minor"/>
    </font>
    <font>
      <sz val="15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CC0000"/>
        <bgColor rgb="FFCC0000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</fills>
  <borders count="3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top style="dotted">
        <color rgb="FF000000"/>
      </top>
      <bottom style="dotted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1"/>
    </xf>
    <xf borderId="0" fillId="2" fontId="1" numFmtId="0" xfId="0" applyAlignment="1" applyFont="1">
      <alignment horizontal="center" readingOrder="0"/>
    </xf>
    <xf borderId="0" fillId="3" fontId="1" numFmtId="0" xfId="0" applyAlignment="1" applyFill="1" applyFont="1">
      <alignment readingOrder="0"/>
    </xf>
    <xf borderId="0" fillId="0" fontId="1" numFmtId="0" xfId="0" applyAlignment="1" applyFont="1">
      <alignment horizontal="center"/>
    </xf>
    <xf borderId="0" fillId="4" fontId="1" numFmtId="0" xfId="0" applyAlignment="1" applyFill="1" applyFont="1">
      <alignment horizontal="center" readingOrder="0"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0" fillId="5" fontId="1" numFmtId="0" xfId="0" applyFill="1" applyFont="1"/>
    <xf borderId="0" fillId="0" fontId="2" numFmtId="0" xfId="0" applyAlignment="1" applyFont="1">
      <alignment horizontal="center" readingOrder="0" vertical="center"/>
    </xf>
    <xf borderId="0" fillId="4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0" fillId="2" fontId="1" numFmtId="0" xfId="0" applyAlignment="1" applyFont="1">
      <alignment horizontal="center" readingOrder="0" vertical="center"/>
    </xf>
    <xf borderId="0" fillId="2" fontId="1" numFmtId="0" xfId="0" applyAlignment="1" applyFont="1">
      <alignment readingOrder="0"/>
    </xf>
    <xf borderId="0" fillId="0" fontId="3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 vertical="center"/>
    </xf>
    <xf borderId="1" fillId="5" fontId="1" numFmtId="0" xfId="0" applyAlignment="1" applyBorder="1" applyFont="1">
      <alignment horizontal="center" vertical="center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3.25"/>
    <col customWidth="1" min="2" max="14" width="9.5"/>
    <col customWidth="1" min="15" max="15" width="10.63"/>
    <col customWidth="1" min="17" max="17" width="13.5"/>
  </cols>
  <sheetData>
    <row r="1" ht="17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2" t="s">
        <v>15</v>
      </c>
      <c r="Q1" s="4"/>
      <c r="R1" s="4"/>
      <c r="S1" s="4"/>
      <c r="T1" s="4"/>
      <c r="U1" s="4"/>
      <c r="V1" s="4"/>
      <c r="W1" s="4"/>
      <c r="X1" s="4"/>
      <c r="Y1" s="4"/>
      <c r="Z1" s="4"/>
    </row>
    <row r="2" ht="45.0" customHeight="1">
      <c r="A2" s="5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/>
      <c r="O2" s="6"/>
      <c r="P2" s="8">
        <f t="shared" ref="P2:P15" si="1">sum(B2:O2)</f>
        <v>0</v>
      </c>
      <c r="Q2" s="9" t="s">
        <v>16</v>
      </c>
    </row>
    <row r="3" ht="45.0" customHeight="1">
      <c r="A3" s="10">
        <v>1.0</v>
      </c>
      <c r="B3" s="11">
        <v>2.0</v>
      </c>
      <c r="C3" s="6"/>
      <c r="D3" s="6"/>
      <c r="E3" s="11">
        <v>10.0</v>
      </c>
      <c r="F3" s="11">
        <v>3.0</v>
      </c>
      <c r="G3" s="6"/>
      <c r="H3" s="6"/>
      <c r="I3" s="11">
        <v>2.0</v>
      </c>
      <c r="J3" s="11">
        <v>1.0</v>
      </c>
      <c r="K3" s="6"/>
      <c r="L3" s="6"/>
      <c r="M3" s="6"/>
      <c r="N3" s="7"/>
      <c r="O3" s="6"/>
      <c r="P3" s="8">
        <f t="shared" si="1"/>
        <v>18</v>
      </c>
    </row>
    <row r="4" ht="45.0" customHeight="1">
      <c r="A4" s="10">
        <v>2.0</v>
      </c>
      <c r="B4" s="6"/>
      <c r="C4" s="6"/>
      <c r="D4" s="6"/>
      <c r="E4" s="6"/>
      <c r="F4" s="6"/>
      <c r="G4" s="6"/>
      <c r="H4" s="6"/>
      <c r="I4" s="11">
        <v>1.0</v>
      </c>
      <c r="J4" s="6"/>
      <c r="K4" s="6"/>
      <c r="L4" s="6"/>
      <c r="M4" s="6"/>
      <c r="N4" s="7"/>
      <c r="O4" s="6"/>
      <c r="P4" s="8">
        <f t="shared" si="1"/>
        <v>1</v>
      </c>
    </row>
    <row r="5" ht="45.0" customHeight="1">
      <c r="A5" s="10">
        <v>3.0</v>
      </c>
      <c r="B5" s="6"/>
      <c r="C5" s="6"/>
      <c r="D5" s="6"/>
      <c r="E5" s="6"/>
      <c r="F5" s="6"/>
      <c r="G5" s="6"/>
      <c r="H5" s="6"/>
      <c r="I5" s="6"/>
      <c r="J5" s="6"/>
      <c r="K5" s="11">
        <v>6.0</v>
      </c>
      <c r="L5" s="6"/>
      <c r="M5" s="6"/>
      <c r="N5" s="7"/>
      <c r="O5" s="6"/>
      <c r="P5" s="8">
        <f t="shared" si="1"/>
        <v>6</v>
      </c>
    </row>
    <row r="6" ht="45.0" customHeight="1">
      <c r="A6" s="10">
        <v>4.0</v>
      </c>
      <c r="B6" s="6"/>
      <c r="C6" s="11">
        <v>2.0</v>
      </c>
      <c r="D6" s="11">
        <v>1.0</v>
      </c>
      <c r="E6" s="6"/>
      <c r="F6" s="6"/>
      <c r="G6" s="6"/>
      <c r="H6" s="6"/>
      <c r="I6" s="11">
        <v>1.0</v>
      </c>
      <c r="J6" s="6"/>
      <c r="K6" s="11">
        <v>2.0</v>
      </c>
      <c r="L6" s="11">
        <v>1.0</v>
      </c>
      <c r="M6" s="6"/>
      <c r="N6" s="7"/>
      <c r="O6" s="6"/>
      <c r="P6" s="8">
        <f t="shared" si="1"/>
        <v>7</v>
      </c>
    </row>
    <row r="7" ht="45.0" customHeight="1">
      <c r="A7" s="10">
        <v>5.0</v>
      </c>
      <c r="B7" s="6"/>
      <c r="D7" s="6"/>
      <c r="E7" s="6"/>
      <c r="F7" s="6"/>
      <c r="G7" s="6"/>
      <c r="H7" s="6"/>
      <c r="I7" s="6"/>
      <c r="J7" s="6"/>
      <c r="K7" s="6"/>
      <c r="L7" s="6"/>
      <c r="M7" s="6"/>
      <c r="N7" s="7"/>
      <c r="O7" s="6"/>
      <c r="P7" s="8">
        <f t="shared" si="1"/>
        <v>0</v>
      </c>
    </row>
    <row r="8" ht="45.0" customHeight="1">
      <c r="A8" s="10">
        <v>6.0</v>
      </c>
      <c r="B8" s="6"/>
      <c r="C8" s="11">
        <v>8.0</v>
      </c>
      <c r="D8" s="11">
        <v>1.0</v>
      </c>
      <c r="E8" s="6"/>
      <c r="F8" s="6"/>
      <c r="G8" s="6"/>
      <c r="H8" s="6"/>
      <c r="I8" s="6"/>
      <c r="J8" s="6"/>
      <c r="K8" s="6"/>
      <c r="L8" s="6"/>
      <c r="M8" s="6"/>
      <c r="N8" s="7"/>
      <c r="O8" s="6"/>
      <c r="P8" s="8">
        <f t="shared" si="1"/>
        <v>9</v>
      </c>
    </row>
    <row r="9" ht="45.0" customHeight="1">
      <c r="A9" s="10">
        <v>7.0</v>
      </c>
      <c r="B9" s="6"/>
      <c r="C9" s="11">
        <v>1.0</v>
      </c>
      <c r="D9" s="11">
        <v>3.0</v>
      </c>
      <c r="E9" s="6"/>
      <c r="F9" s="6"/>
      <c r="G9" s="6"/>
      <c r="H9" s="6"/>
      <c r="I9" s="6"/>
      <c r="J9" s="6"/>
      <c r="K9" s="6"/>
      <c r="L9" s="6"/>
      <c r="M9" s="6"/>
      <c r="N9" s="12">
        <v>1.0</v>
      </c>
      <c r="O9" s="6"/>
      <c r="P9" s="8">
        <f t="shared" si="1"/>
        <v>5</v>
      </c>
    </row>
    <row r="10" ht="45.0" customHeight="1">
      <c r="A10" s="10">
        <v>8.0</v>
      </c>
      <c r="B10" s="6"/>
      <c r="C10" s="11">
        <v>3.0</v>
      </c>
      <c r="D10" s="11">
        <v>1.0</v>
      </c>
      <c r="E10" s="6"/>
      <c r="F10" s="11">
        <v>1.0</v>
      </c>
      <c r="G10" s="6"/>
      <c r="H10" s="6"/>
      <c r="I10" s="6"/>
      <c r="J10" s="6"/>
      <c r="K10" s="6"/>
      <c r="L10" s="6"/>
      <c r="M10" s="6"/>
      <c r="N10" s="7"/>
      <c r="O10" s="6"/>
      <c r="P10" s="8">
        <f t="shared" si="1"/>
        <v>5</v>
      </c>
    </row>
    <row r="11" ht="45.0" customHeight="1">
      <c r="A11" s="10">
        <v>9.0</v>
      </c>
      <c r="B11" s="6"/>
      <c r="C11" s="11">
        <v>3.0</v>
      </c>
      <c r="D11" s="6"/>
      <c r="E11" s="11">
        <v>1.0</v>
      </c>
      <c r="F11" s="11">
        <v>2.0</v>
      </c>
      <c r="G11" s="6"/>
      <c r="H11" s="6"/>
      <c r="I11" s="6"/>
      <c r="J11" s="6"/>
      <c r="K11" s="6"/>
      <c r="L11" s="6"/>
      <c r="M11" s="6"/>
      <c r="N11" s="7"/>
      <c r="O11" s="6"/>
      <c r="P11" s="8">
        <f t="shared" si="1"/>
        <v>6</v>
      </c>
    </row>
    <row r="12" ht="45.0" customHeight="1">
      <c r="A12" s="10">
        <v>10.0</v>
      </c>
      <c r="B12" s="6"/>
      <c r="C12" s="11">
        <v>2.0</v>
      </c>
      <c r="D12" s="6"/>
      <c r="E12" s="6"/>
      <c r="F12" s="11">
        <v>1.0</v>
      </c>
      <c r="G12" s="6"/>
      <c r="H12" s="6"/>
      <c r="I12" s="11">
        <v>3.0</v>
      </c>
      <c r="J12" s="6"/>
      <c r="K12" s="6"/>
      <c r="L12" s="11">
        <v>1.0</v>
      </c>
      <c r="M12" s="6"/>
      <c r="N12" s="7"/>
      <c r="O12" s="6"/>
      <c r="P12" s="8">
        <f t="shared" si="1"/>
        <v>7</v>
      </c>
    </row>
    <row r="13" ht="45.0" customHeight="1">
      <c r="A13" s="10">
        <v>11.0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7"/>
      <c r="O13" s="6"/>
      <c r="P13" s="8">
        <f t="shared" si="1"/>
        <v>0</v>
      </c>
    </row>
    <row r="14" ht="45.0" customHeight="1">
      <c r="A14" s="10">
        <v>12.0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7"/>
      <c r="O14" s="6"/>
      <c r="P14" s="8">
        <f t="shared" si="1"/>
        <v>0</v>
      </c>
    </row>
    <row r="15" ht="24.75" customHeight="1">
      <c r="A15" s="13" t="s">
        <v>15</v>
      </c>
      <c r="B15" s="8">
        <f t="shared" ref="B15:O15" si="2">sum(B2:B14)</f>
        <v>2</v>
      </c>
      <c r="C15" s="8">
        <f t="shared" si="2"/>
        <v>19</v>
      </c>
      <c r="D15" s="8">
        <f t="shared" si="2"/>
        <v>6</v>
      </c>
      <c r="E15" s="8">
        <f t="shared" si="2"/>
        <v>11</v>
      </c>
      <c r="F15" s="8">
        <f t="shared" si="2"/>
        <v>7</v>
      </c>
      <c r="G15" s="8">
        <f t="shared" si="2"/>
        <v>0</v>
      </c>
      <c r="H15" s="8">
        <f t="shared" si="2"/>
        <v>0</v>
      </c>
      <c r="I15" s="8">
        <f t="shared" si="2"/>
        <v>7</v>
      </c>
      <c r="J15" s="8">
        <f t="shared" si="2"/>
        <v>1</v>
      </c>
      <c r="K15" s="8">
        <f t="shared" si="2"/>
        <v>8</v>
      </c>
      <c r="L15" s="8">
        <f t="shared" si="2"/>
        <v>2</v>
      </c>
      <c r="M15" s="8">
        <f t="shared" si="2"/>
        <v>0</v>
      </c>
      <c r="N15" s="8">
        <f t="shared" si="2"/>
        <v>1</v>
      </c>
      <c r="O15" s="8">
        <f t="shared" si="2"/>
        <v>0</v>
      </c>
      <c r="P15" s="8">
        <f t="shared" si="1"/>
        <v>64</v>
      </c>
    </row>
    <row r="16">
      <c r="A16" s="4"/>
    </row>
    <row r="17">
      <c r="A17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</sheetData>
  <mergeCells count="1">
    <mergeCell ref="Q2:S3"/>
  </mergeCells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3.25"/>
    <col customWidth="1" min="2" max="14" width="9.5"/>
    <col customWidth="1" min="15" max="15" width="10.63"/>
  </cols>
  <sheetData>
    <row r="1" ht="17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2" t="s">
        <v>15</v>
      </c>
      <c r="Q1" s="4"/>
      <c r="R1" s="4"/>
      <c r="S1" s="4"/>
      <c r="T1" s="4"/>
      <c r="U1" s="4"/>
      <c r="V1" s="4"/>
      <c r="W1" s="4"/>
      <c r="X1" s="4"/>
      <c r="Y1" s="4"/>
      <c r="Z1" s="4"/>
    </row>
    <row r="2" ht="45.0" customHeight="1">
      <c r="A2" s="5" t="s">
        <v>1</v>
      </c>
      <c r="B2" s="6">
        <f>'麟0527'!B2 + '玄0527'!B2 + '君0527'!B2 + '軒0527'!B2</f>
        <v>0</v>
      </c>
      <c r="C2" s="6">
        <f>'麟0527'!C2 + '玄0527'!C2 + '君0527'!C2 + '軒0527'!C2</f>
        <v>0</v>
      </c>
      <c r="D2" s="6">
        <f>'麟0527'!D2 + '玄0527'!D2 + '君0527'!D2 + '軒0527'!D2</f>
        <v>0</v>
      </c>
      <c r="E2" s="6">
        <f>'麟0527'!E2 + '玄0527'!E2 + '君0527'!E2 + '軒0527'!E2</f>
        <v>0</v>
      </c>
      <c r="F2" s="6">
        <f>'麟0527'!F2 + '玄0527'!F2 + '君0527'!F2 + '軒0527'!F2</f>
        <v>0</v>
      </c>
      <c r="G2" s="6">
        <f>'麟0527'!G2 + '玄0527'!G2 + '君0527'!G2 + '軒0527'!G2</f>
        <v>0</v>
      </c>
      <c r="H2" s="6">
        <f>'麟0527'!H2 + '玄0527'!H2 + '君0527'!H2 + '軒0527'!H2</f>
        <v>0</v>
      </c>
      <c r="I2" s="6">
        <f>'麟0527'!I2 + '玄0527'!I2 + '君0527'!I2 + '軒0527'!I2</f>
        <v>1</v>
      </c>
      <c r="J2" s="6">
        <f>'麟0527'!J2 + '玄0527'!J2 + '君0527'!J2 + '軒0527'!J2</f>
        <v>0</v>
      </c>
      <c r="K2" s="6">
        <f>'麟0527'!K2 + '玄0527'!K2 + '君0527'!K2 + '軒0527'!K2</f>
        <v>0</v>
      </c>
      <c r="L2" s="6">
        <f>'麟0527'!L2 + '玄0527'!L2 + '君0527'!L2 + '軒0527'!L2</f>
        <v>0</v>
      </c>
      <c r="M2" s="6">
        <f>'麟0527'!M2 + '玄0527'!M2 + '君0527'!M2 + '軒0527'!M2</f>
        <v>0</v>
      </c>
      <c r="N2" s="6">
        <f>'麟0527'!N2 + '玄0527'!N2 + '君0527'!N2 + '軒0527'!N2</f>
        <v>2</v>
      </c>
      <c r="O2" s="6">
        <f>'麟0527'!O2 + '玄0527'!O2 + '君0527'!O2 + '軒0527'!O2</f>
        <v>0</v>
      </c>
      <c r="P2" s="19">
        <f>'麟0527'!P2 + '玄0527'!P2 + '君0527'!P2 + '軒0527'!P2</f>
        <v>3</v>
      </c>
      <c r="Q2" s="9"/>
    </row>
    <row r="3" ht="45.0" customHeight="1">
      <c r="A3" s="10">
        <v>1.0</v>
      </c>
      <c r="B3" s="6">
        <f>'麟0527'!B3 + '玄0527'!B3 + '君0527'!B3 + '軒0527'!B3</f>
        <v>0</v>
      </c>
      <c r="C3" s="6">
        <f>'麟0527'!C3 + '玄0527'!C3 + '君0527'!C3 + '軒0527'!C3</f>
        <v>0</v>
      </c>
      <c r="D3" s="6">
        <f>'麟0527'!D3 + '玄0527'!D3 + '君0527'!D3 + '軒0527'!D3</f>
        <v>0</v>
      </c>
      <c r="E3" s="6">
        <f>'麟0527'!E3 + '玄0527'!E3 + '君0527'!E3 + '軒0527'!E3</f>
        <v>14</v>
      </c>
      <c r="F3" s="6">
        <f>'麟0527'!F3 + '玄0527'!F3 + '君0527'!F3 + '軒0527'!F3</f>
        <v>6</v>
      </c>
      <c r="G3" s="6">
        <f>'麟0527'!G3 + '玄0527'!G3 + '君0527'!G3 + '軒0527'!G3</f>
        <v>11</v>
      </c>
      <c r="H3" s="6">
        <f>'麟0527'!H3 + '玄0527'!H3 + '君0527'!H3 + '軒0527'!H3</f>
        <v>57</v>
      </c>
      <c r="I3" s="6">
        <f>'麟0527'!I3 + '玄0527'!I3 + '君0527'!I3 + '軒0527'!I3</f>
        <v>48</v>
      </c>
      <c r="J3" s="6">
        <f>'麟0527'!J3 + '玄0527'!J3 + '君0527'!J3 + '軒0527'!J3</f>
        <v>22</v>
      </c>
      <c r="K3" s="6">
        <f>'麟0527'!K3 + '玄0527'!K3 + '君0527'!K3 + '軒0527'!K3</f>
        <v>8</v>
      </c>
      <c r="L3" s="6">
        <f>'麟0527'!L3 + '玄0527'!L3 + '君0527'!L3 + '軒0527'!L3</f>
        <v>4</v>
      </c>
      <c r="M3" s="6">
        <f>'麟0527'!M3 + '玄0527'!M3 + '君0527'!M3 + '軒0527'!M3</f>
        <v>4</v>
      </c>
      <c r="N3" s="6">
        <f>'麟0527'!N3 + '玄0527'!N3 + '君0527'!N3 + '軒0527'!N3</f>
        <v>3</v>
      </c>
      <c r="O3" s="6">
        <f>'麟0527'!O3 + '玄0527'!O3 + '君0527'!O3 + '軒0527'!O3</f>
        <v>8</v>
      </c>
      <c r="P3" s="19">
        <f>'麟0527'!P3 + '玄0527'!P3 + '君0527'!P3 + '軒0527'!P3</f>
        <v>185</v>
      </c>
    </row>
    <row r="4" ht="45.0" customHeight="1">
      <c r="A4" s="10">
        <v>2.0</v>
      </c>
      <c r="B4" s="6">
        <f>'麟0527'!B4 + '玄0527'!B4 + '君0527'!B4 + '軒0527'!B4</f>
        <v>0</v>
      </c>
      <c r="C4" s="6">
        <f>'麟0527'!C4 + '玄0527'!C4 + '君0527'!C4 + '軒0527'!C4</f>
        <v>0</v>
      </c>
      <c r="D4" s="6">
        <f>'麟0527'!D4 + '玄0527'!D4 + '君0527'!D4 + '軒0527'!D4</f>
        <v>0</v>
      </c>
      <c r="E4" s="6">
        <f>'麟0527'!E4 + '玄0527'!E4 + '君0527'!E4 + '軒0527'!E4</f>
        <v>0</v>
      </c>
      <c r="F4" s="6">
        <f>'麟0527'!F4 + '玄0527'!F4 + '君0527'!F4 + '軒0527'!F4</f>
        <v>0</v>
      </c>
      <c r="G4" s="6">
        <f>'麟0527'!G4 + '玄0527'!G4 + '君0527'!G4 + '軒0527'!G4</f>
        <v>0</v>
      </c>
      <c r="H4" s="6">
        <f>'麟0527'!H4 + '玄0527'!H4 + '君0527'!H4 + '軒0527'!H4</f>
        <v>0</v>
      </c>
      <c r="I4" s="6">
        <f>'麟0527'!I4 + '玄0527'!I4 + '君0527'!I4 + '軒0527'!I4</f>
        <v>0</v>
      </c>
      <c r="J4" s="6">
        <f>'麟0527'!J4 + '玄0527'!J4 + '君0527'!J4 + '軒0527'!J4</f>
        <v>0</v>
      </c>
      <c r="K4" s="6">
        <f>'麟0527'!K4 + '玄0527'!K4 + '君0527'!K4 + '軒0527'!K4</f>
        <v>0</v>
      </c>
      <c r="L4" s="6">
        <f>'麟0527'!L4 + '玄0527'!L4 + '君0527'!L4 + '軒0527'!L4</f>
        <v>0</v>
      </c>
      <c r="M4" s="6">
        <f>'麟0527'!M4 + '玄0527'!M4 + '君0527'!M4 + '軒0527'!M4</f>
        <v>0</v>
      </c>
      <c r="N4" s="6">
        <f>'麟0527'!N4 + '玄0527'!N4 + '君0527'!N4 + '軒0527'!N4</f>
        <v>0</v>
      </c>
      <c r="O4" s="6">
        <f>'麟0527'!O4 + '玄0527'!O4 + '君0527'!O4 + '軒0527'!O4</f>
        <v>0</v>
      </c>
      <c r="P4" s="19">
        <f>'麟0527'!P4 + '玄0527'!P4 + '君0527'!P4 + '軒0527'!P4</f>
        <v>0</v>
      </c>
    </row>
    <row r="5" ht="45.0" customHeight="1">
      <c r="A5" s="10">
        <v>3.0</v>
      </c>
      <c r="B5" s="6">
        <f>'麟0527'!B5 + '玄0527'!B5 + '君0527'!B5 + '軒0527'!B5</f>
        <v>0</v>
      </c>
      <c r="C5" s="6">
        <f>'麟0527'!C5 + '玄0527'!C5 + '君0527'!C5 + '軒0527'!C5</f>
        <v>3</v>
      </c>
      <c r="D5" s="6">
        <f>'麟0527'!D5 + '玄0527'!D5 + '君0527'!D5 + '軒0527'!D5</f>
        <v>0</v>
      </c>
      <c r="E5" s="6">
        <f>'麟0527'!E5 + '玄0527'!E5 + '君0527'!E5 + '軒0527'!E5</f>
        <v>0</v>
      </c>
      <c r="F5" s="6">
        <f>'麟0527'!F5 + '玄0527'!F5 + '君0527'!F5 + '軒0527'!F5</f>
        <v>0</v>
      </c>
      <c r="G5" s="6">
        <f>'麟0527'!G5 + '玄0527'!G5 + '君0527'!G5 + '軒0527'!G5</f>
        <v>0</v>
      </c>
      <c r="H5" s="6">
        <f>'麟0527'!H5 + '玄0527'!H5 + '君0527'!H5 + '軒0527'!H5</f>
        <v>0</v>
      </c>
      <c r="I5" s="6">
        <f>'麟0527'!I5 + '玄0527'!I5 + '君0527'!I5 + '軒0527'!I5</f>
        <v>0</v>
      </c>
      <c r="J5" s="6">
        <f>'麟0527'!J5 + '玄0527'!J5 + '君0527'!J5 + '軒0527'!J5</f>
        <v>0</v>
      </c>
      <c r="K5" s="6">
        <f>'麟0527'!K5 + '玄0527'!K5 + '君0527'!K5 + '軒0527'!K5</f>
        <v>1</v>
      </c>
      <c r="L5" s="6">
        <f>'麟0527'!L5 + '玄0527'!L5 + '君0527'!L5 + '軒0527'!L5</f>
        <v>0</v>
      </c>
      <c r="M5" s="6">
        <f>'麟0527'!M5 + '玄0527'!M5 + '君0527'!M5 + '軒0527'!M5</f>
        <v>0</v>
      </c>
      <c r="N5" s="6">
        <f>'麟0527'!N5 + '玄0527'!N5 + '君0527'!N5 + '軒0527'!N5</f>
        <v>0</v>
      </c>
      <c r="O5" s="6">
        <f>'麟0527'!O5 + '玄0527'!O5 + '君0527'!O5 + '軒0527'!O5</f>
        <v>1</v>
      </c>
      <c r="P5" s="19">
        <f>'麟0527'!P5 + '玄0527'!P5 + '君0527'!P5 + '軒0527'!P5</f>
        <v>5</v>
      </c>
    </row>
    <row r="6" ht="45.0" customHeight="1">
      <c r="A6" s="10">
        <v>4.0</v>
      </c>
      <c r="B6" s="6">
        <f>'麟0527'!B6 + '玄0527'!B6 + '君0527'!B6 + '軒0527'!B6</f>
        <v>0</v>
      </c>
      <c r="C6" s="6">
        <f>'麟0527'!C6 + '玄0527'!C6 + '君0527'!C6 + '軒0527'!C6</f>
        <v>3</v>
      </c>
      <c r="D6" s="6">
        <f>'麟0527'!D6 + '玄0527'!D6 + '君0527'!D6 + '軒0527'!D6</f>
        <v>0</v>
      </c>
      <c r="E6" s="6">
        <f>'麟0527'!E6 + '玄0527'!E6 + '君0527'!E6 + '軒0527'!E6</f>
        <v>0</v>
      </c>
      <c r="F6" s="6">
        <f>'麟0527'!F6 + '玄0527'!F6 + '君0527'!F6 + '軒0527'!F6</f>
        <v>0</v>
      </c>
      <c r="G6" s="6">
        <f>'麟0527'!G6 + '玄0527'!G6 + '君0527'!G6 + '軒0527'!G6</f>
        <v>0</v>
      </c>
      <c r="H6" s="6">
        <f>'麟0527'!H6 + '玄0527'!H6 + '君0527'!H6 + '軒0527'!H6</f>
        <v>1</v>
      </c>
      <c r="I6" s="6">
        <f>'麟0527'!I6 + '玄0527'!I6 + '君0527'!I6 + '軒0527'!I6</f>
        <v>0</v>
      </c>
      <c r="J6" s="6">
        <f>'麟0527'!J6 + '玄0527'!J6 + '君0527'!J6 + '軒0527'!J6</f>
        <v>0</v>
      </c>
      <c r="K6" s="6">
        <f>'麟0527'!K6 + '玄0527'!K6 + '君0527'!K6 + '軒0527'!K6</f>
        <v>0</v>
      </c>
      <c r="L6" s="6">
        <f>'麟0527'!L6 + '玄0527'!L6 + '君0527'!L6 + '軒0527'!L6</f>
        <v>0</v>
      </c>
      <c r="M6" s="6">
        <f>'麟0527'!M6 + '玄0527'!M6 + '君0527'!M6 + '軒0527'!M6</f>
        <v>0</v>
      </c>
      <c r="N6" s="6">
        <f>'麟0527'!N6 + '玄0527'!N6 + '君0527'!N6 + '軒0527'!N6</f>
        <v>0</v>
      </c>
      <c r="O6" s="6">
        <f>'麟0527'!O6 + '玄0527'!O6 + '君0527'!O6 + '軒0527'!O6</f>
        <v>0</v>
      </c>
      <c r="P6" s="19">
        <f>'麟0527'!P6 + '玄0527'!P6 + '君0527'!P6 + '軒0527'!P6</f>
        <v>4</v>
      </c>
    </row>
    <row r="7" ht="45.0" customHeight="1">
      <c r="A7" s="10">
        <v>5.0</v>
      </c>
      <c r="B7" s="6">
        <f>'麟0527'!B7 + '玄0527'!B7 + '君0527'!B7 + '軒0527'!B7</f>
        <v>0</v>
      </c>
      <c r="C7" s="6">
        <f>'麟0527'!C7 + '玄0527'!C7 + '君0527'!C7 + '軒0527'!C7</f>
        <v>4</v>
      </c>
      <c r="D7" s="6">
        <f>'麟0527'!D7 + '玄0527'!D7 + '君0527'!D7 + '軒0527'!D7</f>
        <v>0</v>
      </c>
      <c r="E7" s="6">
        <f>'麟0527'!E7 + '玄0527'!E7 + '君0527'!E7 + '軒0527'!E7</f>
        <v>0</v>
      </c>
      <c r="F7" s="6">
        <f>'麟0527'!F7 + '玄0527'!F7 + '君0527'!F7 + '軒0527'!F7</f>
        <v>0</v>
      </c>
      <c r="G7" s="6">
        <f>'麟0527'!G7 + '玄0527'!G7 + '君0527'!G7 + '軒0527'!G7</f>
        <v>0</v>
      </c>
      <c r="H7" s="6">
        <f>'麟0527'!H7 + '玄0527'!H7 + '君0527'!H7 + '軒0527'!H7</f>
        <v>0</v>
      </c>
      <c r="I7" s="6">
        <f>'麟0527'!I7 + '玄0527'!I7 + '君0527'!I7 + '軒0527'!I7</f>
        <v>0</v>
      </c>
      <c r="J7" s="6">
        <f>'麟0527'!J7 + '玄0527'!J7 + '君0527'!J7 + '軒0527'!J7</f>
        <v>0</v>
      </c>
      <c r="K7" s="6">
        <f>'麟0527'!K7 + '玄0527'!K7 + '君0527'!K7 + '軒0527'!K7</f>
        <v>0</v>
      </c>
      <c r="L7" s="6">
        <f>'麟0527'!L7 + '玄0527'!L7 + '君0527'!L7 + '軒0527'!L7</f>
        <v>0</v>
      </c>
      <c r="M7" s="6">
        <f>'麟0527'!M7 + '玄0527'!M7 + '君0527'!M7 + '軒0527'!M7</f>
        <v>0</v>
      </c>
      <c r="N7" s="6">
        <f>'麟0527'!N7 + '玄0527'!N7 + '君0527'!N7 + '軒0527'!N7</f>
        <v>0</v>
      </c>
      <c r="O7" s="6">
        <f>'麟0527'!O7 + '玄0527'!O7 + '君0527'!O7 + '軒0527'!O7</f>
        <v>0</v>
      </c>
      <c r="P7" s="19">
        <f>'麟0527'!P7 + '玄0527'!P7 + '君0527'!P7 + '軒0527'!P7</f>
        <v>4</v>
      </c>
    </row>
    <row r="8" ht="45.0" customHeight="1">
      <c r="A8" s="10">
        <v>6.0</v>
      </c>
      <c r="B8" s="6">
        <f>'麟0527'!B8 + '玄0527'!B8 + '君0527'!B8 + '軒0527'!B8</f>
        <v>0</v>
      </c>
      <c r="C8" s="6">
        <f>'麟0527'!C8 + '玄0527'!C8 + '君0527'!C8 + '軒0527'!C8</f>
        <v>1</v>
      </c>
      <c r="D8" s="6">
        <f>'麟0527'!D8 + '玄0527'!D8 + '君0527'!D8 + '軒0527'!D8</f>
        <v>0</v>
      </c>
      <c r="E8" s="6">
        <f>'麟0527'!E8 + '玄0527'!E8 + '君0527'!E8 + '軒0527'!E8</f>
        <v>0</v>
      </c>
      <c r="F8" s="6">
        <f>'麟0527'!F8 + '玄0527'!F8 + '君0527'!F8 + '軒0527'!F8</f>
        <v>0</v>
      </c>
      <c r="G8" s="6">
        <f>'麟0527'!G8 + '玄0527'!G8 + '君0527'!G8 + '軒0527'!G8</f>
        <v>0</v>
      </c>
      <c r="H8" s="6">
        <f>'麟0527'!H8 + '玄0527'!H8 + '君0527'!H8 + '軒0527'!H8</f>
        <v>0</v>
      </c>
      <c r="I8" s="6">
        <f>'麟0527'!I8 + '玄0527'!I8 + '君0527'!I8 + '軒0527'!I8</f>
        <v>0</v>
      </c>
      <c r="J8" s="6">
        <f>'麟0527'!J8 + '玄0527'!J8 + '君0527'!J8 + '軒0527'!J8</f>
        <v>0</v>
      </c>
      <c r="K8" s="6">
        <f>'麟0527'!K8 + '玄0527'!K8 + '君0527'!K8 + '軒0527'!K8</f>
        <v>0</v>
      </c>
      <c r="L8" s="6">
        <f>'麟0527'!L8 + '玄0527'!L8 + '君0527'!L8 + '軒0527'!L8</f>
        <v>0</v>
      </c>
      <c r="M8" s="6">
        <f>'麟0527'!M8 + '玄0527'!M8 + '君0527'!M8 + '軒0527'!M8</f>
        <v>1</v>
      </c>
      <c r="N8" s="6">
        <f>'麟0527'!N8 + '玄0527'!N8 + '君0527'!N8 + '軒0527'!N8</f>
        <v>0</v>
      </c>
      <c r="O8" s="6">
        <f>'麟0527'!O8 + '玄0527'!O8 + '君0527'!O8 + '軒0527'!O8</f>
        <v>0</v>
      </c>
      <c r="P8" s="19">
        <f>'麟0527'!P8 + '玄0527'!P8 + '君0527'!P8 + '軒0527'!P8</f>
        <v>2</v>
      </c>
    </row>
    <row r="9" ht="45.0" customHeight="1">
      <c r="A9" s="10">
        <v>7.0</v>
      </c>
      <c r="B9" s="6">
        <f>'麟0527'!B9 + '玄0527'!B9 + '君0527'!B9 + '軒0527'!B9</f>
        <v>0</v>
      </c>
      <c r="C9" s="6">
        <f>'麟0527'!C9 + '玄0527'!C9 + '君0527'!C9 + '軒0527'!C9</f>
        <v>2</v>
      </c>
      <c r="D9" s="6">
        <f>'麟0527'!D9 + '玄0527'!D9 + '君0527'!D9 + '軒0527'!D9</f>
        <v>0</v>
      </c>
      <c r="E9" s="6">
        <f>'麟0527'!E9 + '玄0527'!E9 + '君0527'!E9 + '軒0527'!E9</f>
        <v>0</v>
      </c>
      <c r="F9" s="6">
        <f>'麟0527'!F9 + '玄0527'!F9 + '君0527'!F9 + '軒0527'!F9</f>
        <v>0</v>
      </c>
      <c r="G9" s="6">
        <f>'麟0527'!G9 + '玄0527'!G9 + '君0527'!G9 + '軒0527'!G9</f>
        <v>0</v>
      </c>
      <c r="H9" s="6">
        <f>'麟0527'!H9 + '玄0527'!H9 + '君0527'!H9 + '軒0527'!H9</f>
        <v>0</v>
      </c>
      <c r="I9" s="6">
        <f>'麟0527'!I9 + '玄0527'!I9 + '君0527'!I9 + '軒0527'!I9</f>
        <v>0</v>
      </c>
      <c r="J9" s="6">
        <f>'麟0527'!J9 + '玄0527'!J9 + '君0527'!J9 + '軒0527'!J9</f>
        <v>0</v>
      </c>
      <c r="K9" s="6">
        <f>'麟0527'!K9 + '玄0527'!K9 + '君0527'!K9 + '軒0527'!K9</f>
        <v>0</v>
      </c>
      <c r="L9" s="6">
        <f>'麟0527'!L9 + '玄0527'!L9 + '君0527'!L9 + '軒0527'!L9</f>
        <v>0</v>
      </c>
      <c r="M9" s="6">
        <f>'麟0527'!M9 + '玄0527'!M9 + '君0527'!M9 + '軒0527'!M9</f>
        <v>1</v>
      </c>
      <c r="N9" s="6">
        <f>'麟0527'!N9 + '玄0527'!N9 + '君0527'!N9 + '軒0527'!N9</f>
        <v>0</v>
      </c>
      <c r="O9" s="6">
        <f>'麟0527'!O9 + '玄0527'!O9 + '君0527'!O9 + '軒0527'!O9</f>
        <v>1</v>
      </c>
      <c r="P9" s="19">
        <f>'麟0527'!P9 + '玄0527'!P9 + '君0527'!P9 + '軒0527'!P9</f>
        <v>4</v>
      </c>
    </row>
    <row r="10" ht="45.0" customHeight="1">
      <c r="A10" s="10">
        <v>8.0</v>
      </c>
      <c r="B10" s="6">
        <f>'麟0527'!B10 + '玄0527'!B10 + '君0527'!B10 + '軒0527'!B10</f>
        <v>0</v>
      </c>
      <c r="C10" s="6">
        <f>'麟0527'!C10 + '玄0527'!C10 + '君0527'!C10 + '軒0527'!C10</f>
        <v>1</v>
      </c>
      <c r="D10" s="6">
        <f>'麟0527'!D10 + '玄0527'!D10 + '君0527'!D10 + '軒0527'!D10</f>
        <v>0</v>
      </c>
      <c r="E10" s="6">
        <f>'麟0527'!E10 + '玄0527'!E10 + '君0527'!E10 + '軒0527'!E10</f>
        <v>1</v>
      </c>
      <c r="F10" s="6">
        <f>'麟0527'!F10 + '玄0527'!F10 + '君0527'!F10 + '軒0527'!F10</f>
        <v>0</v>
      </c>
      <c r="G10" s="6">
        <f>'麟0527'!G10 + '玄0527'!G10 + '君0527'!G10 + '軒0527'!G10</f>
        <v>0</v>
      </c>
      <c r="H10" s="6">
        <f>'麟0527'!H10 + '玄0527'!H10 + '君0527'!H10 + '軒0527'!H10</f>
        <v>0</v>
      </c>
      <c r="I10" s="6">
        <f>'麟0527'!I10 + '玄0527'!I10 + '君0527'!I10 + '軒0527'!I10</f>
        <v>0</v>
      </c>
      <c r="J10" s="6">
        <f>'麟0527'!J10 + '玄0527'!J10 + '君0527'!J10 + '軒0527'!J10</f>
        <v>0</v>
      </c>
      <c r="K10" s="6">
        <f>'麟0527'!K10 + '玄0527'!K10 + '君0527'!K10 + '軒0527'!K10</f>
        <v>0</v>
      </c>
      <c r="L10" s="6">
        <f>'麟0527'!L10 + '玄0527'!L10 + '君0527'!L10 + '軒0527'!L10</f>
        <v>0</v>
      </c>
      <c r="M10" s="6">
        <f>'麟0527'!M10 + '玄0527'!M10 + '君0527'!M10 + '軒0527'!M10</f>
        <v>0</v>
      </c>
      <c r="N10" s="6">
        <f>'麟0527'!N10 + '玄0527'!N10 + '君0527'!N10 + '軒0527'!N10</f>
        <v>0</v>
      </c>
      <c r="O10" s="6">
        <f>'麟0527'!O10 + '玄0527'!O10 + '君0527'!O10 + '軒0527'!O10</f>
        <v>0</v>
      </c>
      <c r="P10" s="19">
        <f>'麟0527'!P10 + '玄0527'!P10 + '君0527'!P10 + '軒0527'!P10</f>
        <v>2</v>
      </c>
    </row>
    <row r="11" ht="45.0" customHeight="1">
      <c r="A11" s="10">
        <v>9.0</v>
      </c>
      <c r="B11" s="6">
        <f>'麟0527'!B11 + '玄0527'!B11 + '君0527'!B11 + '軒0527'!B11</f>
        <v>0</v>
      </c>
      <c r="C11" s="6">
        <f>'麟0527'!C11 + '玄0527'!C11 + '君0527'!C11 + '軒0527'!C11</f>
        <v>1</v>
      </c>
      <c r="D11" s="6">
        <f>'麟0527'!D11 + '玄0527'!D11 + '君0527'!D11 + '軒0527'!D11</f>
        <v>0</v>
      </c>
      <c r="E11" s="6">
        <f>'麟0527'!E11 + '玄0527'!E11 + '君0527'!E11 + '軒0527'!E11</f>
        <v>0</v>
      </c>
      <c r="F11" s="6">
        <f>'麟0527'!F11 + '玄0527'!F11 + '君0527'!F11 + '軒0527'!F11</f>
        <v>0</v>
      </c>
      <c r="G11" s="6">
        <f>'麟0527'!G11 + '玄0527'!G11 + '君0527'!G11 + '軒0527'!G11</f>
        <v>0</v>
      </c>
      <c r="H11" s="6">
        <f>'麟0527'!H11 + '玄0527'!H11 + '君0527'!H11 + '軒0527'!H11</f>
        <v>1</v>
      </c>
      <c r="I11" s="6">
        <f>'麟0527'!I11 + '玄0527'!I11 + '君0527'!I11 + '軒0527'!I11</f>
        <v>0</v>
      </c>
      <c r="J11" s="6">
        <f>'麟0527'!J11 + '玄0527'!J11 + '君0527'!J11 + '軒0527'!J11</f>
        <v>0</v>
      </c>
      <c r="K11" s="6">
        <f>'麟0527'!K11 + '玄0527'!K11 + '君0527'!K11 + '軒0527'!K11</f>
        <v>0</v>
      </c>
      <c r="L11" s="6">
        <f>'麟0527'!L11 + '玄0527'!L11 + '君0527'!L11 + '軒0527'!L11</f>
        <v>0</v>
      </c>
      <c r="M11" s="6">
        <f>'麟0527'!M11 + '玄0527'!M11 + '君0527'!M11 + '軒0527'!M11</f>
        <v>0</v>
      </c>
      <c r="N11" s="6">
        <f>'麟0527'!N11 + '玄0527'!N11 + '君0527'!N11 + '軒0527'!N11</f>
        <v>0</v>
      </c>
      <c r="O11" s="6">
        <f>'麟0527'!O11 + '玄0527'!O11 + '君0527'!O11 + '軒0527'!O11</f>
        <v>0</v>
      </c>
      <c r="P11" s="19">
        <f>'麟0527'!P11 + '玄0527'!P11 + '君0527'!P11 + '軒0527'!P11</f>
        <v>2</v>
      </c>
    </row>
    <row r="12" ht="45.0" customHeight="1">
      <c r="A12" s="10">
        <v>10.0</v>
      </c>
      <c r="B12" s="6">
        <f>'麟0527'!B12 + '玄0527'!B12 + '君0527'!B12 + '軒0527'!B12</f>
        <v>0</v>
      </c>
      <c r="C12" s="6">
        <f>'麟0527'!C12 + '玄0527'!C12 + '君0527'!C12 + '軒0527'!C12</f>
        <v>1</v>
      </c>
      <c r="D12" s="6">
        <f>'麟0527'!D12 + '玄0527'!D12 + '君0527'!D12 + '軒0527'!D12</f>
        <v>0</v>
      </c>
      <c r="E12" s="6">
        <f>'麟0527'!E12 + '玄0527'!E12 + '君0527'!E12 + '軒0527'!E12</f>
        <v>0</v>
      </c>
      <c r="F12" s="6">
        <f>'麟0527'!F12 + '玄0527'!F12 + '君0527'!F12 + '軒0527'!F12</f>
        <v>0</v>
      </c>
      <c r="G12" s="6">
        <f>'麟0527'!G12 + '玄0527'!G12 + '君0527'!G12 + '軒0527'!G12</f>
        <v>0</v>
      </c>
      <c r="H12" s="6">
        <f>'麟0527'!H12 + '玄0527'!H12 + '君0527'!H12 + '軒0527'!H12</f>
        <v>1</v>
      </c>
      <c r="I12" s="6">
        <f>'麟0527'!I12 + '玄0527'!I12 + '君0527'!I12 + '軒0527'!I12</f>
        <v>0</v>
      </c>
      <c r="J12" s="6">
        <f>'麟0527'!J12 + '玄0527'!J12 + '君0527'!J12 + '軒0527'!J12</f>
        <v>0</v>
      </c>
      <c r="K12" s="6">
        <f>'麟0527'!K12 + '玄0527'!K12 + '君0527'!K12 + '軒0527'!K12</f>
        <v>0</v>
      </c>
      <c r="L12" s="6">
        <f>'麟0527'!L12 + '玄0527'!L12 + '君0527'!L12 + '軒0527'!L12</f>
        <v>0</v>
      </c>
      <c r="M12" s="6">
        <f>'麟0527'!M12 + '玄0527'!M12 + '君0527'!M12 + '軒0527'!M12</f>
        <v>0</v>
      </c>
      <c r="N12" s="6">
        <f>'麟0527'!N12 + '玄0527'!N12 + '君0527'!N12 + '軒0527'!N12</f>
        <v>0</v>
      </c>
      <c r="O12" s="6">
        <f>'麟0527'!O12 + '玄0527'!O12 + '君0527'!O12 + '軒0527'!O12</f>
        <v>0</v>
      </c>
      <c r="P12" s="19">
        <f>'麟0527'!P12 + '玄0527'!P12 + '君0527'!P12 + '軒0527'!P12</f>
        <v>2</v>
      </c>
    </row>
    <row r="13" ht="45.0" customHeight="1">
      <c r="A13" s="10">
        <v>11.0</v>
      </c>
      <c r="B13" s="6">
        <f>'麟0527'!B13 + '玄0527'!B13 + '君0527'!B13 + '軒0527'!B13</f>
        <v>0</v>
      </c>
      <c r="C13" s="6">
        <f>'麟0527'!C13 + '玄0527'!C13 + '君0527'!C13 + '軒0527'!C13</f>
        <v>1</v>
      </c>
      <c r="D13" s="6">
        <f>'麟0527'!D13 + '玄0527'!D13 + '君0527'!D13 + '軒0527'!D13</f>
        <v>0</v>
      </c>
      <c r="E13" s="6">
        <f>'麟0527'!E13 + '玄0527'!E13 + '君0527'!E13 + '軒0527'!E13</f>
        <v>0</v>
      </c>
      <c r="F13" s="6">
        <f>'麟0527'!F13 + '玄0527'!F13 + '君0527'!F13 + '軒0527'!F13</f>
        <v>0</v>
      </c>
      <c r="G13" s="6">
        <f>'麟0527'!G13 + '玄0527'!G13 + '君0527'!G13 + '軒0527'!G13</f>
        <v>0</v>
      </c>
      <c r="H13" s="6">
        <f>'麟0527'!H13 + '玄0527'!H13 + '君0527'!H13 + '軒0527'!H13</f>
        <v>0</v>
      </c>
      <c r="I13" s="6">
        <f>'麟0527'!I13 + '玄0527'!I13 + '君0527'!I13 + '軒0527'!I13</f>
        <v>0</v>
      </c>
      <c r="J13" s="6">
        <f>'麟0527'!J13 + '玄0527'!J13 + '君0527'!J13 + '軒0527'!J13</f>
        <v>0</v>
      </c>
      <c r="K13" s="6">
        <f>'麟0527'!K13 + '玄0527'!K13 + '君0527'!K13 + '軒0527'!K13</f>
        <v>0</v>
      </c>
      <c r="L13" s="6">
        <f>'麟0527'!L13 + '玄0527'!L13 + '君0527'!L13 + '軒0527'!L13</f>
        <v>0</v>
      </c>
      <c r="M13" s="6">
        <f>'麟0527'!M13 + '玄0527'!M13 + '君0527'!M13 + '軒0527'!M13</f>
        <v>0</v>
      </c>
      <c r="N13" s="6">
        <f>'麟0527'!N13 + '玄0527'!N13 + '君0527'!N13 + '軒0527'!N13</f>
        <v>0</v>
      </c>
      <c r="O13" s="6">
        <f>'麟0527'!O13 + '玄0527'!O13 + '君0527'!O13 + '軒0527'!O13</f>
        <v>0</v>
      </c>
      <c r="P13" s="19">
        <f>'麟0527'!P13 + '玄0527'!P13 + '君0527'!P13 + '軒0527'!P13</f>
        <v>1</v>
      </c>
    </row>
    <row r="14" ht="45.0" customHeight="1">
      <c r="A14" s="10">
        <v>12.0</v>
      </c>
      <c r="B14" s="6">
        <f>'麟0527'!B14 + '玄0527'!B14 + '君0527'!B14 + '軒0527'!B14</f>
        <v>1</v>
      </c>
      <c r="C14" s="6">
        <f>'麟0527'!C14 + '玄0527'!C14 + '君0527'!C14 + '軒0527'!C14</f>
        <v>3</v>
      </c>
      <c r="D14" s="6">
        <f>'麟0527'!D14 + '玄0527'!D14 + '君0527'!D14 + '軒0527'!D14</f>
        <v>0</v>
      </c>
      <c r="E14" s="6">
        <f>'麟0527'!E14 + '玄0527'!E14 + '君0527'!E14 + '軒0527'!E14</f>
        <v>0</v>
      </c>
      <c r="F14" s="6">
        <f>'麟0527'!F14 + '玄0527'!F14 + '君0527'!F14 + '軒0527'!F14</f>
        <v>1</v>
      </c>
      <c r="G14" s="6">
        <f>'麟0527'!G14 + '玄0527'!G14 + '君0527'!G14 + '軒0527'!G14</f>
        <v>0</v>
      </c>
      <c r="H14" s="6">
        <f>'麟0527'!H14 + '玄0527'!H14 + '君0527'!H14 + '軒0527'!H14</f>
        <v>1</v>
      </c>
      <c r="I14" s="6">
        <f>'麟0527'!I14 + '玄0527'!I14 + '君0527'!I14 + '軒0527'!I14</f>
        <v>0</v>
      </c>
      <c r="J14" s="6">
        <f>'麟0527'!J14 + '玄0527'!J14 + '君0527'!J14 + '軒0527'!J14</f>
        <v>0</v>
      </c>
      <c r="K14" s="6">
        <f>'麟0527'!K14 + '玄0527'!K14 + '君0527'!K14 + '軒0527'!K14</f>
        <v>0</v>
      </c>
      <c r="L14" s="6">
        <f>'麟0527'!L14 + '玄0527'!L14 + '君0527'!L14 + '軒0527'!L14</f>
        <v>0</v>
      </c>
      <c r="M14" s="6">
        <f>'麟0527'!M14 + '玄0527'!M14 + '君0527'!M14 + '軒0527'!M14</f>
        <v>0</v>
      </c>
      <c r="N14" s="6">
        <f>'麟0527'!N14 + '玄0527'!N14 + '君0527'!N14 + '軒0527'!N14</f>
        <v>0</v>
      </c>
      <c r="O14" s="6">
        <f>'麟0527'!O14 + '玄0527'!O14 + '君0527'!O14 + '軒0527'!O14</f>
        <v>1</v>
      </c>
      <c r="P14" s="19">
        <f>'麟0527'!P14 + '玄0527'!P14 + '君0527'!P14 + '軒0527'!P14</f>
        <v>7</v>
      </c>
    </row>
    <row r="15" ht="24.75" customHeight="1">
      <c r="A15" s="13" t="s">
        <v>15</v>
      </c>
      <c r="B15" s="19">
        <f>'麟0527'!B15 + '玄0527'!B15 + '君0527'!B15 + '軒0527'!B15</f>
        <v>1</v>
      </c>
      <c r="C15" s="19">
        <f>'麟0527'!C15 + '玄0527'!C15 + '君0527'!C15 + '軒0527'!C15</f>
        <v>20</v>
      </c>
      <c r="D15" s="19">
        <f>'麟0527'!D15 + '玄0527'!D15 + '君0527'!D15 + '軒0527'!D15</f>
        <v>0</v>
      </c>
      <c r="E15" s="19">
        <f>'麟0527'!E15 + '玄0527'!E15 + '君0527'!E15 + '軒0527'!E15</f>
        <v>15</v>
      </c>
      <c r="F15" s="19">
        <f>'麟0527'!F15 + '玄0527'!F15 + '君0527'!F15 + '軒0527'!F15</f>
        <v>7</v>
      </c>
      <c r="G15" s="19">
        <f>'麟0527'!G15 + '玄0527'!G15 + '君0527'!G15 + '軒0527'!G15</f>
        <v>11</v>
      </c>
      <c r="H15" s="19">
        <f>'麟0527'!H15 + '玄0527'!H15 + '君0527'!H15 + '軒0527'!H15</f>
        <v>61</v>
      </c>
      <c r="I15" s="19">
        <f>'麟0527'!I15 + '玄0527'!I15 + '君0527'!I15 + '軒0527'!I15</f>
        <v>49</v>
      </c>
      <c r="J15" s="19">
        <f>'麟0527'!J15 + '玄0527'!J15 + '君0527'!J15 + '軒0527'!J15</f>
        <v>22</v>
      </c>
      <c r="K15" s="19">
        <f>'麟0527'!K15 + '玄0527'!K15 + '君0527'!K15 + '軒0527'!K15</f>
        <v>9</v>
      </c>
      <c r="L15" s="19">
        <f>'麟0527'!L15 + '玄0527'!L15 + '君0527'!L15 + '軒0527'!L15</f>
        <v>4</v>
      </c>
      <c r="M15" s="19">
        <f>'麟0527'!M15 + '玄0527'!M15 + '君0527'!M15 + '軒0527'!M15</f>
        <v>6</v>
      </c>
      <c r="N15" s="19">
        <f>'麟0527'!N15 + '玄0527'!N15 + '君0527'!N15 + '軒0527'!N15</f>
        <v>5</v>
      </c>
      <c r="O15" s="19">
        <f>'麟0527'!O15 + '玄0527'!O15 + '君0527'!O15 + '軒0527'!O15</f>
        <v>11</v>
      </c>
      <c r="P15" s="19">
        <f>'麟0527'!P15 + '玄0527'!P15 + '君0527'!P15 + '軒0527'!P15</f>
        <v>221</v>
      </c>
    </row>
    <row r="16">
      <c r="A16" s="4"/>
    </row>
    <row r="17">
      <c r="A17" s="4"/>
    </row>
    <row r="18">
      <c r="A18" s="1" t="s">
        <v>0</v>
      </c>
      <c r="B18" s="16" t="s">
        <v>19</v>
      </c>
      <c r="Q18" s="17" t="s">
        <v>24</v>
      </c>
    </row>
    <row r="19">
      <c r="A19" s="5" t="s">
        <v>1</v>
      </c>
      <c r="B19" s="17">
        <f t="shared" ref="B19:O19" si="1">B2</f>
        <v>0</v>
      </c>
      <c r="C19" s="17">
        <f t="shared" si="1"/>
        <v>0</v>
      </c>
      <c r="D19" s="17">
        <f t="shared" si="1"/>
        <v>0</v>
      </c>
      <c r="E19" s="17">
        <f t="shared" si="1"/>
        <v>0</v>
      </c>
      <c r="F19" s="17">
        <f t="shared" si="1"/>
        <v>0</v>
      </c>
      <c r="G19" s="17">
        <f t="shared" si="1"/>
        <v>0</v>
      </c>
      <c r="H19" s="17">
        <f t="shared" si="1"/>
        <v>0</v>
      </c>
      <c r="I19" s="17">
        <f t="shared" si="1"/>
        <v>1</v>
      </c>
      <c r="J19" s="17">
        <f t="shared" si="1"/>
        <v>0</v>
      </c>
      <c r="K19" s="17">
        <f t="shared" si="1"/>
        <v>0</v>
      </c>
      <c r="L19" s="17">
        <f t="shared" si="1"/>
        <v>0</v>
      </c>
      <c r="M19" s="17">
        <f t="shared" si="1"/>
        <v>0</v>
      </c>
      <c r="N19" s="17">
        <f t="shared" si="1"/>
        <v>2</v>
      </c>
      <c r="O19" s="17">
        <f t="shared" si="1"/>
        <v>0</v>
      </c>
      <c r="P19" s="17">
        <f t="shared" ref="P19:P31" si="4">sum(B19:N19)</f>
        <v>3</v>
      </c>
      <c r="Q19" s="17">
        <v>38.0</v>
      </c>
    </row>
    <row r="20">
      <c r="A20" s="10">
        <v>1.0</v>
      </c>
      <c r="B20" s="17">
        <f t="shared" ref="B20:C20" si="2">B3</f>
        <v>0</v>
      </c>
      <c r="C20" s="17">
        <f t="shared" si="2"/>
        <v>0</v>
      </c>
      <c r="D20" s="17">
        <f>D3+0.5*Q19</f>
        <v>19</v>
      </c>
      <c r="E20" s="17">
        <f>E3+0.5*Q19</f>
        <v>33</v>
      </c>
      <c r="F20" s="17">
        <f t="shared" ref="F20:O20" si="3">F3</f>
        <v>6</v>
      </c>
      <c r="G20" s="17">
        <f t="shared" si="3"/>
        <v>11</v>
      </c>
      <c r="H20" s="17">
        <f t="shared" si="3"/>
        <v>57</v>
      </c>
      <c r="I20" s="17">
        <f t="shared" si="3"/>
        <v>48</v>
      </c>
      <c r="J20" s="17">
        <f t="shared" si="3"/>
        <v>22</v>
      </c>
      <c r="K20" s="17">
        <f t="shared" si="3"/>
        <v>8</v>
      </c>
      <c r="L20" s="17">
        <f t="shared" si="3"/>
        <v>4</v>
      </c>
      <c r="M20" s="17">
        <f t="shared" si="3"/>
        <v>4</v>
      </c>
      <c r="N20" s="17">
        <f t="shared" si="3"/>
        <v>3</v>
      </c>
      <c r="O20" s="17">
        <f t="shared" si="3"/>
        <v>8</v>
      </c>
      <c r="P20" s="17">
        <f t="shared" si="4"/>
        <v>215</v>
      </c>
    </row>
    <row r="21">
      <c r="A21" s="10">
        <v>2.0</v>
      </c>
      <c r="B21" s="17">
        <f t="shared" ref="B21:O21" si="5">B4</f>
        <v>0</v>
      </c>
      <c r="C21" s="17">
        <f t="shared" si="5"/>
        <v>0</v>
      </c>
      <c r="D21" s="17">
        <f t="shared" si="5"/>
        <v>0</v>
      </c>
      <c r="E21" s="17">
        <f t="shared" si="5"/>
        <v>0</v>
      </c>
      <c r="F21" s="17">
        <f t="shared" si="5"/>
        <v>0</v>
      </c>
      <c r="G21" s="17">
        <f t="shared" si="5"/>
        <v>0</v>
      </c>
      <c r="H21" s="17">
        <f t="shared" si="5"/>
        <v>0</v>
      </c>
      <c r="I21" s="17">
        <f t="shared" si="5"/>
        <v>0</v>
      </c>
      <c r="J21" s="17">
        <f t="shared" si="5"/>
        <v>0</v>
      </c>
      <c r="K21" s="17">
        <f t="shared" si="5"/>
        <v>0</v>
      </c>
      <c r="L21" s="17">
        <f t="shared" si="5"/>
        <v>0</v>
      </c>
      <c r="M21" s="17">
        <f t="shared" si="5"/>
        <v>0</v>
      </c>
      <c r="N21" s="17">
        <f t="shared" si="5"/>
        <v>0</v>
      </c>
      <c r="O21" s="17">
        <f t="shared" si="5"/>
        <v>0</v>
      </c>
      <c r="P21" s="17">
        <f t="shared" si="4"/>
        <v>0</v>
      </c>
    </row>
    <row r="22">
      <c r="A22" s="10">
        <v>3.0</v>
      </c>
      <c r="B22" s="17">
        <f t="shared" ref="B22:O22" si="6">B5</f>
        <v>0</v>
      </c>
      <c r="C22" s="17">
        <f t="shared" si="6"/>
        <v>3</v>
      </c>
      <c r="D22" s="17">
        <f t="shared" si="6"/>
        <v>0</v>
      </c>
      <c r="E22" s="17">
        <f t="shared" si="6"/>
        <v>0</v>
      </c>
      <c r="F22" s="17">
        <f t="shared" si="6"/>
        <v>0</v>
      </c>
      <c r="G22" s="17">
        <f t="shared" si="6"/>
        <v>0</v>
      </c>
      <c r="H22" s="17">
        <f t="shared" si="6"/>
        <v>0</v>
      </c>
      <c r="I22" s="17">
        <f t="shared" si="6"/>
        <v>0</v>
      </c>
      <c r="J22" s="17">
        <f t="shared" si="6"/>
        <v>0</v>
      </c>
      <c r="K22" s="17">
        <f t="shared" si="6"/>
        <v>1</v>
      </c>
      <c r="L22" s="17">
        <f t="shared" si="6"/>
        <v>0</v>
      </c>
      <c r="M22" s="17">
        <f t="shared" si="6"/>
        <v>0</v>
      </c>
      <c r="N22" s="17">
        <f t="shared" si="6"/>
        <v>0</v>
      </c>
      <c r="O22" s="17">
        <f t="shared" si="6"/>
        <v>1</v>
      </c>
      <c r="P22" s="17">
        <f t="shared" si="4"/>
        <v>4</v>
      </c>
    </row>
    <row r="23">
      <c r="A23" s="10">
        <v>4.0</v>
      </c>
      <c r="B23" s="17">
        <f t="shared" ref="B23:O23" si="7">B6</f>
        <v>0</v>
      </c>
      <c r="C23" s="17">
        <f t="shared" si="7"/>
        <v>3</v>
      </c>
      <c r="D23" s="17">
        <f t="shared" si="7"/>
        <v>0</v>
      </c>
      <c r="E23" s="17">
        <f t="shared" si="7"/>
        <v>0</v>
      </c>
      <c r="F23" s="17">
        <f t="shared" si="7"/>
        <v>0</v>
      </c>
      <c r="G23" s="17">
        <f t="shared" si="7"/>
        <v>0</v>
      </c>
      <c r="H23" s="17">
        <f t="shared" si="7"/>
        <v>1</v>
      </c>
      <c r="I23" s="17">
        <f t="shared" si="7"/>
        <v>0</v>
      </c>
      <c r="J23" s="17">
        <f t="shared" si="7"/>
        <v>0</v>
      </c>
      <c r="K23" s="17">
        <f t="shared" si="7"/>
        <v>0</v>
      </c>
      <c r="L23" s="17">
        <f t="shared" si="7"/>
        <v>0</v>
      </c>
      <c r="M23" s="17">
        <f t="shared" si="7"/>
        <v>0</v>
      </c>
      <c r="N23" s="17">
        <f t="shared" si="7"/>
        <v>0</v>
      </c>
      <c r="O23" s="17">
        <f t="shared" si="7"/>
        <v>0</v>
      </c>
      <c r="P23" s="17">
        <f t="shared" si="4"/>
        <v>4</v>
      </c>
      <c r="Q23" s="17" t="s">
        <v>21</v>
      </c>
    </row>
    <row r="24">
      <c r="A24" s="10">
        <v>5.0</v>
      </c>
      <c r="B24" s="17">
        <f t="shared" ref="B24:O24" si="8">B7</f>
        <v>0</v>
      </c>
      <c r="C24" s="17">
        <f t="shared" si="8"/>
        <v>4</v>
      </c>
      <c r="D24" s="17">
        <f t="shared" si="8"/>
        <v>0</v>
      </c>
      <c r="E24" s="17">
        <f t="shared" si="8"/>
        <v>0</v>
      </c>
      <c r="F24" s="17">
        <f t="shared" si="8"/>
        <v>0</v>
      </c>
      <c r="G24" s="17">
        <f t="shared" si="8"/>
        <v>0</v>
      </c>
      <c r="H24" s="17">
        <f t="shared" si="8"/>
        <v>0</v>
      </c>
      <c r="I24" s="17">
        <f t="shared" si="8"/>
        <v>0</v>
      </c>
      <c r="J24" s="17">
        <f t="shared" si="8"/>
        <v>0</v>
      </c>
      <c r="K24" s="17">
        <f t="shared" si="8"/>
        <v>0</v>
      </c>
      <c r="L24" s="17">
        <f t="shared" si="8"/>
        <v>0</v>
      </c>
      <c r="M24" s="17">
        <f t="shared" si="8"/>
        <v>0</v>
      </c>
      <c r="N24" s="17">
        <f t="shared" si="8"/>
        <v>0</v>
      </c>
      <c r="O24" s="17">
        <f t="shared" si="8"/>
        <v>0</v>
      </c>
      <c r="P24" s="17">
        <f t="shared" si="4"/>
        <v>4</v>
      </c>
    </row>
    <row r="25">
      <c r="A25" s="10">
        <v>6.0</v>
      </c>
      <c r="B25" s="17">
        <f t="shared" ref="B25:O25" si="9">B8</f>
        <v>0</v>
      </c>
      <c r="C25" s="17">
        <f t="shared" si="9"/>
        <v>1</v>
      </c>
      <c r="D25" s="17">
        <f t="shared" si="9"/>
        <v>0</v>
      </c>
      <c r="E25" s="17">
        <f t="shared" si="9"/>
        <v>0</v>
      </c>
      <c r="F25" s="17">
        <f t="shared" si="9"/>
        <v>0</v>
      </c>
      <c r="G25" s="17">
        <f t="shared" si="9"/>
        <v>0</v>
      </c>
      <c r="H25" s="17">
        <f t="shared" si="9"/>
        <v>0</v>
      </c>
      <c r="I25" s="17">
        <f t="shared" si="9"/>
        <v>0</v>
      </c>
      <c r="J25" s="17">
        <f t="shared" si="9"/>
        <v>0</v>
      </c>
      <c r="K25" s="17">
        <f t="shared" si="9"/>
        <v>0</v>
      </c>
      <c r="L25" s="17">
        <f t="shared" si="9"/>
        <v>0</v>
      </c>
      <c r="M25" s="17">
        <f t="shared" si="9"/>
        <v>1</v>
      </c>
      <c r="N25" s="17">
        <f t="shared" si="9"/>
        <v>0</v>
      </c>
      <c r="O25" s="17">
        <f t="shared" si="9"/>
        <v>0</v>
      </c>
      <c r="P25" s="17">
        <f t="shared" si="4"/>
        <v>2</v>
      </c>
    </row>
    <row r="26">
      <c r="A26" s="10">
        <v>7.0</v>
      </c>
      <c r="B26" s="17">
        <f t="shared" ref="B26:O26" si="10">B9</f>
        <v>0</v>
      </c>
      <c r="C26" s="17">
        <f t="shared" si="10"/>
        <v>2</v>
      </c>
      <c r="D26" s="17">
        <f t="shared" si="10"/>
        <v>0</v>
      </c>
      <c r="E26" s="17">
        <f t="shared" si="10"/>
        <v>0</v>
      </c>
      <c r="F26" s="17">
        <f t="shared" si="10"/>
        <v>0</v>
      </c>
      <c r="G26" s="17">
        <f t="shared" si="10"/>
        <v>0</v>
      </c>
      <c r="H26" s="17">
        <f t="shared" si="10"/>
        <v>0</v>
      </c>
      <c r="I26" s="17">
        <f t="shared" si="10"/>
        <v>0</v>
      </c>
      <c r="J26" s="17">
        <f t="shared" si="10"/>
        <v>0</v>
      </c>
      <c r="K26" s="17">
        <f t="shared" si="10"/>
        <v>0</v>
      </c>
      <c r="L26" s="17">
        <f t="shared" si="10"/>
        <v>0</v>
      </c>
      <c r="M26" s="17">
        <f t="shared" si="10"/>
        <v>1</v>
      </c>
      <c r="N26" s="17">
        <f t="shared" si="10"/>
        <v>0</v>
      </c>
      <c r="O26" s="17">
        <f t="shared" si="10"/>
        <v>1</v>
      </c>
      <c r="P26" s="17">
        <f t="shared" si="4"/>
        <v>3</v>
      </c>
    </row>
    <row r="27">
      <c r="A27" s="10">
        <v>8.0</v>
      </c>
      <c r="B27" s="17">
        <f t="shared" ref="B27:O27" si="11">B10</f>
        <v>0</v>
      </c>
      <c r="C27" s="17">
        <f t="shared" si="11"/>
        <v>1</v>
      </c>
      <c r="D27" s="17">
        <f t="shared" si="11"/>
        <v>0</v>
      </c>
      <c r="E27" s="17">
        <f t="shared" si="11"/>
        <v>1</v>
      </c>
      <c r="F27" s="17">
        <f t="shared" si="11"/>
        <v>0</v>
      </c>
      <c r="G27" s="17">
        <f t="shared" si="11"/>
        <v>0</v>
      </c>
      <c r="H27" s="17">
        <f t="shared" si="11"/>
        <v>0</v>
      </c>
      <c r="I27" s="17">
        <f t="shared" si="11"/>
        <v>0</v>
      </c>
      <c r="J27" s="17">
        <f t="shared" si="11"/>
        <v>0</v>
      </c>
      <c r="K27" s="17">
        <f t="shared" si="11"/>
        <v>0</v>
      </c>
      <c r="L27" s="17">
        <f t="shared" si="11"/>
        <v>0</v>
      </c>
      <c r="M27" s="17">
        <f t="shared" si="11"/>
        <v>0</v>
      </c>
      <c r="N27" s="17">
        <f t="shared" si="11"/>
        <v>0</v>
      </c>
      <c r="O27" s="17">
        <f t="shared" si="11"/>
        <v>0</v>
      </c>
      <c r="P27" s="17">
        <f t="shared" si="4"/>
        <v>2</v>
      </c>
    </row>
    <row r="28">
      <c r="A28" s="10">
        <v>9.0</v>
      </c>
      <c r="B28" s="17">
        <f t="shared" ref="B28:O28" si="12">B11</f>
        <v>0</v>
      </c>
      <c r="C28" s="17">
        <f t="shared" si="12"/>
        <v>1</v>
      </c>
      <c r="D28" s="17">
        <f t="shared" si="12"/>
        <v>0</v>
      </c>
      <c r="E28" s="17">
        <f t="shared" si="12"/>
        <v>0</v>
      </c>
      <c r="F28" s="17">
        <f t="shared" si="12"/>
        <v>0</v>
      </c>
      <c r="G28" s="17">
        <f t="shared" si="12"/>
        <v>0</v>
      </c>
      <c r="H28" s="17">
        <f t="shared" si="12"/>
        <v>1</v>
      </c>
      <c r="I28" s="17">
        <f t="shared" si="12"/>
        <v>0</v>
      </c>
      <c r="J28" s="17">
        <f t="shared" si="12"/>
        <v>0</v>
      </c>
      <c r="K28" s="17">
        <f t="shared" si="12"/>
        <v>0</v>
      </c>
      <c r="L28" s="17">
        <f t="shared" si="12"/>
        <v>0</v>
      </c>
      <c r="M28" s="17">
        <f t="shared" si="12"/>
        <v>0</v>
      </c>
      <c r="N28" s="17">
        <f t="shared" si="12"/>
        <v>0</v>
      </c>
      <c r="O28" s="17">
        <f t="shared" si="12"/>
        <v>0</v>
      </c>
      <c r="P28" s="17">
        <f t="shared" si="4"/>
        <v>2</v>
      </c>
    </row>
    <row r="29">
      <c r="A29" s="10">
        <v>10.0</v>
      </c>
      <c r="B29" s="17">
        <f t="shared" ref="B29:O29" si="13">B12</f>
        <v>0</v>
      </c>
      <c r="C29" s="17">
        <f t="shared" si="13"/>
        <v>1</v>
      </c>
      <c r="D29" s="17">
        <f t="shared" si="13"/>
        <v>0</v>
      </c>
      <c r="E29" s="17">
        <f t="shared" si="13"/>
        <v>0</v>
      </c>
      <c r="F29" s="17">
        <f t="shared" si="13"/>
        <v>0</v>
      </c>
      <c r="G29" s="17">
        <f t="shared" si="13"/>
        <v>0</v>
      </c>
      <c r="H29" s="17">
        <f t="shared" si="13"/>
        <v>1</v>
      </c>
      <c r="I29" s="17">
        <f t="shared" si="13"/>
        <v>0</v>
      </c>
      <c r="J29" s="17">
        <f t="shared" si="13"/>
        <v>0</v>
      </c>
      <c r="K29" s="17">
        <f t="shared" si="13"/>
        <v>0</v>
      </c>
      <c r="L29" s="17">
        <f t="shared" si="13"/>
        <v>0</v>
      </c>
      <c r="M29" s="17">
        <f t="shared" si="13"/>
        <v>0</v>
      </c>
      <c r="N29" s="17">
        <f t="shared" si="13"/>
        <v>0</v>
      </c>
      <c r="O29" s="17">
        <f t="shared" si="13"/>
        <v>0</v>
      </c>
      <c r="P29" s="17">
        <f t="shared" si="4"/>
        <v>2</v>
      </c>
    </row>
    <row r="30">
      <c r="A30" s="10">
        <v>11.0</v>
      </c>
      <c r="B30" s="17">
        <f t="shared" ref="B30:O30" si="14">B13</f>
        <v>0</v>
      </c>
      <c r="C30" s="17">
        <f t="shared" si="14"/>
        <v>1</v>
      </c>
      <c r="D30" s="17">
        <f t="shared" si="14"/>
        <v>0</v>
      </c>
      <c r="E30" s="17">
        <f t="shared" si="14"/>
        <v>0</v>
      </c>
      <c r="F30" s="17">
        <f t="shared" si="14"/>
        <v>0</v>
      </c>
      <c r="G30" s="17">
        <f t="shared" si="14"/>
        <v>0</v>
      </c>
      <c r="H30" s="17">
        <f t="shared" si="14"/>
        <v>0</v>
      </c>
      <c r="I30" s="17">
        <f t="shared" si="14"/>
        <v>0</v>
      </c>
      <c r="J30" s="17">
        <f t="shared" si="14"/>
        <v>0</v>
      </c>
      <c r="K30" s="17">
        <f t="shared" si="14"/>
        <v>0</v>
      </c>
      <c r="L30" s="17">
        <f t="shared" si="14"/>
        <v>0</v>
      </c>
      <c r="M30" s="17">
        <f t="shared" si="14"/>
        <v>0</v>
      </c>
      <c r="N30" s="17">
        <f t="shared" si="14"/>
        <v>0</v>
      </c>
      <c r="O30" s="17">
        <f t="shared" si="14"/>
        <v>0</v>
      </c>
      <c r="P30" s="17">
        <f t="shared" si="4"/>
        <v>1</v>
      </c>
    </row>
    <row r="31">
      <c r="A31" s="10">
        <v>12.0</v>
      </c>
      <c r="B31" s="17">
        <f t="shared" ref="B31:O31" si="15">B14</f>
        <v>1</v>
      </c>
      <c r="C31" s="17">
        <f t="shared" si="15"/>
        <v>3</v>
      </c>
      <c r="D31" s="17">
        <f t="shared" si="15"/>
        <v>0</v>
      </c>
      <c r="E31" s="17">
        <f t="shared" si="15"/>
        <v>0</v>
      </c>
      <c r="F31" s="17">
        <f t="shared" si="15"/>
        <v>1</v>
      </c>
      <c r="G31" s="17">
        <f t="shared" si="15"/>
        <v>0</v>
      </c>
      <c r="H31" s="17">
        <f t="shared" si="15"/>
        <v>1</v>
      </c>
      <c r="I31" s="17">
        <f t="shared" si="15"/>
        <v>0</v>
      </c>
      <c r="J31" s="17">
        <f t="shared" si="15"/>
        <v>0</v>
      </c>
      <c r="K31" s="17">
        <f t="shared" si="15"/>
        <v>0</v>
      </c>
      <c r="L31" s="17">
        <f t="shared" si="15"/>
        <v>0</v>
      </c>
      <c r="M31" s="17">
        <f t="shared" si="15"/>
        <v>0</v>
      </c>
      <c r="N31" s="17">
        <f t="shared" si="15"/>
        <v>0</v>
      </c>
      <c r="O31" s="17">
        <f t="shared" si="15"/>
        <v>1</v>
      </c>
      <c r="P31" s="17">
        <f t="shared" si="4"/>
        <v>6</v>
      </c>
    </row>
    <row r="32">
      <c r="A32" s="13" t="s">
        <v>15</v>
      </c>
      <c r="B32" s="17">
        <f t="shared" ref="B32:P32" si="16">sum(B19:B31)</f>
        <v>1</v>
      </c>
      <c r="C32" s="17">
        <f t="shared" si="16"/>
        <v>20</v>
      </c>
      <c r="D32" s="17">
        <f t="shared" si="16"/>
        <v>19</v>
      </c>
      <c r="E32" s="17">
        <f t="shared" si="16"/>
        <v>34</v>
      </c>
      <c r="F32" s="17">
        <f t="shared" si="16"/>
        <v>7</v>
      </c>
      <c r="G32" s="17">
        <f t="shared" si="16"/>
        <v>11</v>
      </c>
      <c r="H32" s="17">
        <f t="shared" si="16"/>
        <v>61</v>
      </c>
      <c r="I32" s="17">
        <f t="shared" si="16"/>
        <v>49</v>
      </c>
      <c r="J32" s="17">
        <f t="shared" si="16"/>
        <v>22</v>
      </c>
      <c r="K32" s="17">
        <f t="shared" si="16"/>
        <v>9</v>
      </c>
      <c r="L32" s="17">
        <f t="shared" si="16"/>
        <v>4</v>
      </c>
      <c r="M32" s="17">
        <f t="shared" si="16"/>
        <v>6</v>
      </c>
      <c r="N32" s="17">
        <f t="shared" si="16"/>
        <v>5</v>
      </c>
      <c r="O32" s="17">
        <f t="shared" si="16"/>
        <v>11</v>
      </c>
      <c r="P32" s="17">
        <f t="shared" si="16"/>
        <v>248</v>
      </c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</sheetData>
  <mergeCells count="2">
    <mergeCell ref="Q2:S3"/>
    <mergeCell ref="B18:P18"/>
  </mergeCells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2" t="s">
        <v>15</v>
      </c>
    </row>
    <row r="2">
      <c r="A2" s="5" t="s">
        <v>1</v>
      </c>
      <c r="B2" s="6">
        <f>sum('總和0527'!B2+'總和0522'!B2)/2</f>
        <v>0</v>
      </c>
      <c r="C2" s="6">
        <f>sum('總和0527'!C2+'總和0522'!C2)/2</f>
        <v>0</v>
      </c>
      <c r="D2" s="6">
        <f>sum('總和0527'!D2+'總和0522'!D2)/2</f>
        <v>0</v>
      </c>
      <c r="E2" s="6">
        <f>sum('總和0527'!E2+'總和0522'!E2)/2</f>
        <v>0</v>
      </c>
      <c r="F2" s="6">
        <f>sum('總和0527'!F2+'總和0522'!F2)/2</f>
        <v>0</v>
      </c>
      <c r="G2" s="6">
        <f>sum('總和0527'!G2+'總和0522'!G2)/2</f>
        <v>0</v>
      </c>
      <c r="H2" s="6">
        <f>sum('總和0527'!H2+'總和0522'!H2)/2</f>
        <v>0</v>
      </c>
      <c r="I2" s="6">
        <f>sum('總和0527'!I2+'總和0522'!I2)/2</f>
        <v>0.5</v>
      </c>
      <c r="J2" s="6">
        <f>sum('總和0527'!J2+'總和0522'!J2)/2</f>
        <v>0</v>
      </c>
      <c r="K2" s="6">
        <f>sum('總和0527'!K2+'總和0522'!K2)/2</f>
        <v>0</v>
      </c>
      <c r="L2" s="6">
        <f>sum('總和0527'!L2+'總和0522'!L2)/2</f>
        <v>0</v>
      </c>
      <c r="M2" s="6">
        <f>sum('總和0527'!M2+'總和0522'!M2)/2</f>
        <v>0.5</v>
      </c>
      <c r="N2" s="6">
        <f>sum('總和0527'!N2+'總和0522'!N2)/2</f>
        <v>1</v>
      </c>
      <c r="O2" s="6">
        <f>sum('總和0527'!O2+'總和0522'!O2)/2</f>
        <v>0</v>
      </c>
      <c r="P2" s="6">
        <f>sum('總和0527'!P2+'總和0522'!P2)/2</f>
        <v>2</v>
      </c>
    </row>
    <row r="3">
      <c r="A3" s="10">
        <v>1.0</v>
      </c>
      <c r="B3" s="6">
        <f>sum('總和0527'!B3+'總和0522'!B3)/2</f>
        <v>1</v>
      </c>
      <c r="C3" s="6">
        <f>sum('總和0527'!C3+'總和0522'!C3)/2</f>
        <v>0</v>
      </c>
      <c r="D3" s="6">
        <f>sum('總和0527'!D3+'總和0522'!D3)/2</f>
        <v>0</v>
      </c>
      <c r="E3" s="6">
        <f>sum('總和0527'!E3+'總和0522'!E3)/2</f>
        <v>16.5</v>
      </c>
      <c r="F3" s="6">
        <f>sum('總和0527'!F3+'總和0522'!F3)/2</f>
        <v>16.5</v>
      </c>
      <c r="G3" s="6">
        <f>sum('總和0527'!G3+'總和0522'!G3)/2</f>
        <v>11</v>
      </c>
      <c r="H3" s="6">
        <f>sum('總和0527'!H3+'總和0522'!H3)/2</f>
        <v>30.5</v>
      </c>
      <c r="I3" s="6">
        <f>sum('總和0527'!I3+'總和0522'!I3)/2</f>
        <v>28.5</v>
      </c>
      <c r="J3" s="6">
        <f>sum('總和0527'!J3+'總和0522'!J3)/2</f>
        <v>20.5</v>
      </c>
      <c r="K3" s="6">
        <f>sum('總和0527'!K3+'總和0522'!K3)/2</f>
        <v>9.5</v>
      </c>
      <c r="L3" s="6">
        <f>sum('總和0527'!L3+'總和0522'!L3)/2</f>
        <v>3.5</v>
      </c>
      <c r="M3" s="6">
        <f>sum('總和0527'!M3+'總和0522'!M3)/2</f>
        <v>2.5</v>
      </c>
      <c r="N3" s="6">
        <f>sum('總和0527'!N3+'總和0522'!N3)/2</f>
        <v>4</v>
      </c>
      <c r="O3" s="6">
        <f>sum('總和0527'!O3+'總和0522'!O3)/2</f>
        <v>6.5</v>
      </c>
      <c r="P3" s="6">
        <f>sum('總和0527'!P3+'總和0522'!P3)/2</f>
        <v>148</v>
      </c>
    </row>
    <row r="4">
      <c r="A4" s="10">
        <v>2.0</v>
      </c>
      <c r="B4" s="6">
        <f>sum('總和0527'!B4+'總和0522'!B4)/2</f>
        <v>0</v>
      </c>
      <c r="C4" s="6">
        <f>sum('總和0527'!C4+'總和0522'!C4)/2</f>
        <v>0</v>
      </c>
      <c r="D4" s="6">
        <f>sum('總和0527'!D4+'總和0522'!D4)/2</f>
        <v>0</v>
      </c>
      <c r="E4" s="6">
        <f>sum('總和0527'!E4+'總和0522'!E4)/2</f>
        <v>0</v>
      </c>
      <c r="F4" s="6">
        <f>sum('總和0527'!F4+'總和0522'!F4)/2</f>
        <v>0</v>
      </c>
      <c r="G4" s="6">
        <f>sum('總和0527'!G4+'總和0522'!G4)/2</f>
        <v>0</v>
      </c>
      <c r="H4" s="6">
        <f>sum('總和0527'!H4+'總和0522'!H4)/2</f>
        <v>0</v>
      </c>
      <c r="I4" s="6">
        <f>sum('總和0527'!I4+'總和0522'!I4)/2</f>
        <v>0.5</v>
      </c>
      <c r="J4" s="6">
        <f>sum('總和0527'!J4+'總和0522'!J4)/2</f>
        <v>0</v>
      </c>
      <c r="K4" s="6">
        <f>sum('總和0527'!K4+'總和0522'!K4)/2</f>
        <v>0</v>
      </c>
      <c r="L4" s="6">
        <f>sum('總和0527'!L4+'總和0522'!L4)/2</f>
        <v>0</v>
      </c>
      <c r="M4" s="6">
        <f>sum('總和0527'!M4+'總和0522'!M4)/2</f>
        <v>0</v>
      </c>
      <c r="N4" s="6">
        <f>sum('總和0527'!N4+'總和0522'!N4)/2</f>
        <v>0</v>
      </c>
      <c r="O4" s="6">
        <f>sum('總和0527'!O4+'總和0522'!O4)/2</f>
        <v>0</v>
      </c>
      <c r="P4" s="6">
        <f>sum('總和0527'!P4+'總和0522'!P4)/2</f>
        <v>0.5</v>
      </c>
    </row>
    <row r="5">
      <c r="A5" s="10">
        <v>3.0</v>
      </c>
      <c r="B5" s="6">
        <f>sum('總和0527'!B5+'總和0522'!B5)/2</f>
        <v>0</v>
      </c>
      <c r="C5" s="6">
        <f>sum('總和0527'!C5+'總和0522'!C5)/2</f>
        <v>4</v>
      </c>
      <c r="D5" s="6">
        <f>sum('總和0527'!D5+'總和0522'!D5)/2</f>
        <v>0</v>
      </c>
      <c r="E5" s="6">
        <f>sum('總和0527'!E5+'總和0522'!E5)/2</f>
        <v>0</v>
      </c>
      <c r="F5" s="6">
        <f>sum('總和0527'!F5+'總和0522'!F5)/2</f>
        <v>0</v>
      </c>
      <c r="G5" s="6">
        <f>sum('總和0527'!G5+'總和0522'!G5)/2</f>
        <v>0</v>
      </c>
      <c r="H5" s="6">
        <f>sum('總和0527'!H5+'總和0522'!H5)/2</f>
        <v>0</v>
      </c>
      <c r="I5" s="6">
        <f>sum('總和0527'!I5+'總和0522'!I5)/2</f>
        <v>0</v>
      </c>
      <c r="J5" s="6">
        <f>sum('總和0527'!J5+'總和0522'!J5)/2</f>
        <v>0</v>
      </c>
      <c r="K5" s="6">
        <f>sum('總和0527'!K5+'總和0522'!K5)/2</f>
        <v>4.5</v>
      </c>
      <c r="L5" s="6">
        <f>sum('總和0527'!L5+'總和0522'!L5)/2</f>
        <v>0</v>
      </c>
      <c r="M5" s="6">
        <f>sum('總和0527'!M5+'總和0522'!M5)/2</f>
        <v>0</v>
      </c>
      <c r="N5" s="6">
        <f>sum('總和0527'!N5+'總和0522'!N5)/2</f>
        <v>0</v>
      </c>
      <c r="O5" s="6">
        <f>sum('總和0527'!O5+'總和0522'!O5)/2</f>
        <v>0.5</v>
      </c>
      <c r="P5" s="6">
        <f>sum('總和0527'!P5+'總和0522'!P5)/2</f>
        <v>9</v>
      </c>
    </row>
    <row r="6">
      <c r="A6" s="10">
        <v>4.0</v>
      </c>
      <c r="B6" s="6">
        <f>sum('總和0527'!B6+'總和0522'!B6)/2</f>
        <v>0</v>
      </c>
      <c r="C6" s="6">
        <f>sum('總和0527'!C6+'總和0522'!C6)/2</f>
        <v>13.5</v>
      </c>
      <c r="D6" s="6">
        <f>sum('總和0527'!D6+'總和0522'!D6)/2</f>
        <v>0.5</v>
      </c>
      <c r="E6" s="6">
        <f>sum('總和0527'!E6+'總和0522'!E6)/2</f>
        <v>0</v>
      </c>
      <c r="F6" s="6">
        <f>sum('總和0527'!F6+'總和0522'!F6)/2</f>
        <v>0</v>
      </c>
      <c r="G6" s="6">
        <f>sum('總和0527'!G6+'總和0522'!G6)/2</f>
        <v>0</v>
      </c>
      <c r="H6" s="6">
        <f>sum('總和0527'!H6+'總和0522'!H6)/2</f>
        <v>0.5</v>
      </c>
      <c r="I6" s="6">
        <f>sum('總和0527'!I6+'總和0522'!I6)/2</f>
        <v>0.5</v>
      </c>
      <c r="J6" s="6">
        <f>sum('總和0527'!J6+'總和0522'!J6)/2</f>
        <v>0.5</v>
      </c>
      <c r="K6" s="6">
        <f>sum('總和0527'!K6+'總和0522'!K6)/2</f>
        <v>1</v>
      </c>
      <c r="L6" s="6">
        <f>sum('總和0527'!L6+'總和0522'!L6)/2</f>
        <v>0.5</v>
      </c>
      <c r="M6" s="6">
        <f>sum('總和0527'!M6+'總和0522'!M6)/2</f>
        <v>0</v>
      </c>
      <c r="N6" s="6">
        <f>sum('總和0527'!N6+'總和0522'!N6)/2</f>
        <v>0</v>
      </c>
      <c r="O6" s="6">
        <f>sum('總和0527'!O6+'總和0522'!O6)/2</f>
        <v>0</v>
      </c>
      <c r="P6" s="6">
        <f>sum('總和0527'!P6+'總和0522'!P6)/2</f>
        <v>17</v>
      </c>
    </row>
    <row r="7">
      <c r="A7" s="10">
        <v>5.0</v>
      </c>
      <c r="B7" s="6">
        <f>sum('總和0527'!B7+'總和0522'!B7)/2</f>
        <v>0</v>
      </c>
      <c r="C7" s="6">
        <f>sum('總和0527'!C7+'總和0522'!C7)/2</f>
        <v>7.5</v>
      </c>
      <c r="D7" s="6">
        <f>sum('總和0527'!D7+'總和0522'!D7)/2</f>
        <v>0</v>
      </c>
      <c r="E7" s="6">
        <f>sum('總和0527'!E7+'總和0522'!E7)/2</f>
        <v>0</v>
      </c>
      <c r="F7" s="6">
        <f>sum('總和0527'!F7+'總和0522'!F7)/2</f>
        <v>0</v>
      </c>
      <c r="G7" s="6">
        <f>sum('總和0527'!G7+'總和0522'!G7)/2</f>
        <v>0</v>
      </c>
      <c r="H7" s="6">
        <f>sum('總和0527'!H7+'總和0522'!H7)/2</f>
        <v>0</v>
      </c>
      <c r="I7" s="6">
        <f>sum('總和0527'!I7+'總和0522'!I7)/2</f>
        <v>0</v>
      </c>
      <c r="J7" s="6">
        <f>sum('總和0527'!J7+'總和0522'!J7)/2</f>
        <v>0</v>
      </c>
      <c r="K7" s="6">
        <f>sum('總和0527'!K7+'總和0522'!K7)/2</f>
        <v>0</v>
      </c>
      <c r="L7" s="6">
        <f>sum('總和0527'!L7+'總和0522'!L7)/2</f>
        <v>0</v>
      </c>
      <c r="M7" s="6">
        <f>sum('總和0527'!M7+'總和0522'!M7)/2</f>
        <v>0</v>
      </c>
      <c r="N7" s="6">
        <f>sum('總和0527'!N7+'總和0522'!N7)/2</f>
        <v>0</v>
      </c>
      <c r="O7" s="6">
        <f>sum('總和0527'!O7+'總和0522'!O7)/2</f>
        <v>0</v>
      </c>
      <c r="P7" s="6">
        <f>sum('總和0527'!P7+'總和0522'!P7)/2</f>
        <v>7.5</v>
      </c>
    </row>
    <row r="8">
      <c r="A8" s="10">
        <v>6.0</v>
      </c>
      <c r="B8" s="6">
        <f>sum('總和0527'!B8+'總和0522'!B8)/2</f>
        <v>0.5</v>
      </c>
      <c r="C8" s="6">
        <f>sum('總和0527'!C8+'總和0522'!C8)/2</f>
        <v>12.5</v>
      </c>
      <c r="D8" s="6">
        <f>sum('總和0527'!D8+'總和0522'!D8)/2</f>
        <v>0.5</v>
      </c>
      <c r="E8" s="6">
        <f>sum('總和0527'!E8+'總和0522'!E8)/2</f>
        <v>0</v>
      </c>
      <c r="F8" s="6">
        <f>sum('總和0527'!F8+'總和0522'!F8)/2</f>
        <v>0.5</v>
      </c>
      <c r="G8" s="6">
        <f>sum('總和0527'!G8+'總和0522'!G8)/2</f>
        <v>0</v>
      </c>
      <c r="H8" s="6">
        <f>sum('總和0527'!H8+'總和0522'!H8)/2</f>
        <v>0</v>
      </c>
      <c r="I8" s="6">
        <f>sum('總和0527'!I8+'總和0522'!I8)/2</f>
        <v>0</v>
      </c>
      <c r="J8" s="6">
        <f>sum('總和0527'!J8+'總和0522'!J8)/2</f>
        <v>0.5</v>
      </c>
      <c r="K8" s="6">
        <f>sum('總和0527'!K8+'總和0522'!K8)/2</f>
        <v>0</v>
      </c>
      <c r="L8" s="6">
        <f>sum('總和0527'!L8+'總和0522'!L8)/2</f>
        <v>0</v>
      </c>
      <c r="M8" s="6">
        <f>sum('總和0527'!M8+'總和0522'!M8)/2</f>
        <v>0.5</v>
      </c>
      <c r="N8" s="6">
        <f>sum('總和0527'!N8+'總和0522'!N8)/2</f>
        <v>0.5</v>
      </c>
      <c r="O8" s="6">
        <f>sum('總和0527'!O8+'總和0522'!O8)/2</f>
        <v>0</v>
      </c>
      <c r="P8" s="6">
        <f>sum('總和0527'!P8+'總和0522'!P8)/2</f>
        <v>15.5</v>
      </c>
    </row>
    <row r="9">
      <c r="A9" s="10">
        <v>7.0</v>
      </c>
      <c r="B9" s="6">
        <f>sum('總和0527'!B9+'總和0522'!B9)/2</f>
        <v>0.5</v>
      </c>
      <c r="C9" s="6">
        <f>sum('總和0527'!C9+'總和0522'!C9)/2</f>
        <v>7.5</v>
      </c>
      <c r="D9" s="6">
        <f>sum('總和0527'!D9+'總和0522'!D9)/2</f>
        <v>1.5</v>
      </c>
      <c r="E9" s="6">
        <f>sum('總和0527'!E9+'總和0522'!E9)/2</f>
        <v>0</v>
      </c>
      <c r="F9" s="6">
        <f>sum('總和0527'!F9+'總和0522'!F9)/2</f>
        <v>0</v>
      </c>
      <c r="G9" s="6">
        <f>sum('總和0527'!G9+'總和0522'!G9)/2</f>
        <v>0</v>
      </c>
      <c r="H9" s="6">
        <f>sum('總和0527'!H9+'總和0522'!H9)/2</f>
        <v>0</v>
      </c>
      <c r="I9" s="6">
        <f>sum('總和0527'!I9+'總和0522'!I9)/2</f>
        <v>0</v>
      </c>
      <c r="J9" s="6">
        <f>sum('總和0527'!J9+'總和0522'!J9)/2</f>
        <v>0</v>
      </c>
      <c r="K9" s="6">
        <f>sum('總和0527'!K9+'總和0522'!K9)/2</f>
        <v>0</v>
      </c>
      <c r="L9" s="6">
        <f>sum('總和0527'!L9+'總和0522'!L9)/2</f>
        <v>0.5</v>
      </c>
      <c r="M9" s="6">
        <f>sum('總和0527'!M9+'總和0522'!M9)/2</f>
        <v>0.5</v>
      </c>
      <c r="N9" s="6">
        <f>sum('總和0527'!N9+'總和0522'!N9)/2</f>
        <v>0.5</v>
      </c>
      <c r="O9" s="6">
        <f>sum('總和0527'!O9+'總和0522'!O9)/2</f>
        <v>0.5</v>
      </c>
      <c r="P9" s="6">
        <f>sum('總和0527'!P9+'總和0522'!P9)/2</f>
        <v>11.5</v>
      </c>
    </row>
    <row r="10">
      <c r="A10" s="10">
        <v>8.0</v>
      </c>
      <c r="B10" s="6">
        <f>sum('總和0527'!B10+'總和0522'!B10)/2</f>
        <v>0</v>
      </c>
      <c r="C10" s="6">
        <f>sum('總和0527'!C10+'總和0522'!C10)/2</f>
        <v>6.5</v>
      </c>
      <c r="D10" s="6">
        <f>sum('總和0527'!D10+'總和0522'!D10)/2</f>
        <v>0.5</v>
      </c>
      <c r="E10" s="6">
        <f>sum('總和0527'!E10+'總和0522'!E10)/2</f>
        <v>0.5</v>
      </c>
      <c r="F10" s="6">
        <f>sum('總和0527'!F10+'總和0522'!F10)/2</f>
        <v>1</v>
      </c>
      <c r="G10" s="6">
        <f>sum('總和0527'!G10+'總和0522'!G10)/2</f>
        <v>0</v>
      </c>
      <c r="H10" s="6">
        <f>sum('總和0527'!H10+'總和0522'!H10)/2</f>
        <v>0</v>
      </c>
      <c r="I10" s="6">
        <f>sum('總和0527'!I10+'總和0522'!I10)/2</f>
        <v>0</v>
      </c>
      <c r="J10" s="6">
        <f>sum('總和0527'!J10+'總和0522'!J10)/2</f>
        <v>0</v>
      </c>
      <c r="K10" s="6">
        <f>sum('總和0527'!K10+'總和0522'!K10)/2</f>
        <v>0</v>
      </c>
      <c r="L10" s="6">
        <f>sum('總和0527'!L10+'總和0522'!L10)/2</f>
        <v>0</v>
      </c>
      <c r="M10" s="6">
        <f>sum('總和0527'!M10+'總和0522'!M10)/2</f>
        <v>0</v>
      </c>
      <c r="N10" s="6">
        <f>sum('總和0527'!N10+'總和0522'!N10)/2</f>
        <v>0</v>
      </c>
      <c r="O10" s="6">
        <f>sum('總和0527'!O10+'總和0522'!O10)/2</f>
        <v>0</v>
      </c>
      <c r="P10" s="6">
        <f>sum('總和0527'!P10+'總和0522'!P10)/2</f>
        <v>8.5</v>
      </c>
    </row>
    <row r="11">
      <c r="A11" s="10">
        <v>9.0</v>
      </c>
      <c r="B11" s="6">
        <f>sum('總和0527'!B11+'總和0522'!B11)/2</f>
        <v>0</v>
      </c>
      <c r="C11" s="6">
        <f>sum('總和0527'!C11+'總和0522'!C11)/2</f>
        <v>6</v>
      </c>
      <c r="D11" s="6">
        <f>sum('總和0527'!D11+'總和0522'!D11)/2</f>
        <v>0</v>
      </c>
      <c r="E11" s="6">
        <f>sum('總和0527'!E11+'總和0522'!E11)/2</f>
        <v>0.5</v>
      </c>
      <c r="F11" s="6">
        <f>sum('總和0527'!F11+'總和0522'!F11)/2</f>
        <v>1</v>
      </c>
      <c r="G11" s="6">
        <f>sum('總和0527'!G11+'總和0522'!G11)/2</f>
        <v>0.5</v>
      </c>
      <c r="H11" s="6">
        <f>sum('總和0527'!H11+'總和0522'!H11)/2</f>
        <v>0.5</v>
      </c>
      <c r="I11" s="6">
        <f>sum('總和0527'!I11+'總和0522'!I11)/2</f>
        <v>1</v>
      </c>
      <c r="J11" s="6">
        <f>sum('總和0527'!J11+'總和0522'!J11)/2</f>
        <v>0</v>
      </c>
      <c r="K11" s="6">
        <f>sum('總和0527'!K11+'總和0522'!K11)/2</f>
        <v>0</v>
      </c>
      <c r="L11" s="6">
        <f>sum('總和0527'!L11+'總和0522'!L11)/2</f>
        <v>0</v>
      </c>
      <c r="M11" s="6">
        <f>sum('總和0527'!M11+'總和0522'!M11)/2</f>
        <v>0</v>
      </c>
      <c r="N11" s="6">
        <f>sum('總和0527'!N11+'總和0522'!N11)/2</f>
        <v>0</v>
      </c>
      <c r="O11" s="6">
        <f>sum('總和0527'!O11+'總和0522'!O11)/2</f>
        <v>0</v>
      </c>
      <c r="P11" s="6">
        <f>sum('總和0527'!P11+'總和0522'!P11)/2</f>
        <v>9.5</v>
      </c>
    </row>
    <row r="12">
      <c r="A12" s="10">
        <v>10.0</v>
      </c>
      <c r="B12" s="6">
        <f>sum('總和0527'!B12+'總和0522'!B12)/2</f>
        <v>0</v>
      </c>
      <c r="C12" s="6">
        <f>sum('總和0527'!C12+'總和0522'!C12)/2</f>
        <v>4</v>
      </c>
      <c r="D12" s="6">
        <f>sum('總和0527'!D12+'總和0522'!D12)/2</f>
        <v>0</v>
      </c>
      <c r="E12" s="6">
        <f>sum('總和0527'!E12+'總和0522'!E12)/2</f>
        <v>0</v>
      </c>
      <c r="F12" s="6">
        <f>sum('總和0527'!F12+'總和0522'!F12)/2</f>
        <v>0.5</v>
      </c>
      <c r="G12" s="6">
        <f>sum('總和0527'!G12+'總和0522'!G12)/2</f>
        <v>0</v>
      </c>
      <c r="H12" s="6">
        <f>sum('總和0527'!H12+'總和0522'!H12)/2</f>
        <v>0.5</v>
      </c>
      <c r="I12" s="6">
        <f>sum('總和0527'!I12+'總和0522'!I12)/2</f>
        <v>1.5</v>
      </c>
      <c r="J12" s="6">
        <f>sum('總和0527'!J12+'總和0522'!J12)/2</f>
        <v>0</v>
      </c>
      <c r="K12" s="6">
        <f>sum('總和0527'!K12+'總和0522'!K12)/2</f>
        <v>0</v>
      </c>
      <c r="L12" s="6">
        <f>sum('總和0527'!L12+'總和0522'!L12)/2</f>
        <v>0.5</v>
      </c>
      <c r="M12" s="6">
        <f>sum('總和0527'!M12+'總和0522'!M12)/2</f>
        <v>0</v>
      </c>
      <c r="N12" s="6">
        <f>sum('總和0527'!N12+'總和0522'!N12)/2</f>
        <v>0</v>
      </c>
      <c r="O12" s="6">
        <f>sum('總和0527'!O12+'總和0522'!O12)/2</f>
        <v>0</v>
      </c>
      <c r="P12" s="6">
        <f>sum('總和0527'!P12+'總和0522'!P12)/2</f>
        <v>7</v>
      </c>
    </row>
    <row r="13">
      <c r="A13" s="10">
        <v>11.0</v>
      </c>
      <c r="B13" s="6">
        <f>sum('總和0527'!B13+'總和0522'!B13)/2</f>
        <v>0</v>
      </c>
      <c r="C13" s="6">
        <f>sum('總和0527'!C13+'總和0522'!C13)/2</f>
        <v>1</v>
      </c>
      <c r="D13" s="6">
        <f>sum('總和0527'!D13+'總和0522'!D13)/2</f>
        <v>0</v>
      </c>
      <c r="E13" s="6">
        <f>sum('總和0527'!E13+'總和0522'!E13)/2</f>
        <v>0</v>
      </c>
      <c r="F13" s="6">
        <f>sum('總和0527'!F13+'總和0522'!F13)/2</f>
        <v>0</v>
      </c>
      <c r="G13" s="6">
        <f>sum('總和0527'!G13+'總和0522'!G13)/2</f>
        <v>1</v>
      </c>
      <c r="H13" s="6">
        <f>sum('總和0527'!H13+'總和0522'!H13)/2</f>
        <v>0</v>
      </c>
      <c r="I13" s="6">
        <f>sum('總和0527'!I13+'總和0522'!I13)/2</f>
        <v>0.5</v>
      </c>
      <c r="J13" s="6">
        <f>sum('總和0527'!J13+'總和0522'!J13)/2</f>
        <v>0</v>
      </c>
      <c r="K13" s="6">
        <f>sum('總和0527'!K13+'總和0522'!K13)/2</f>
        <v>0</v>
      </c>
      <c r="L13" s="6">
        <f>sum('總和0527'!L13+'總和0522'!L13)/2</f>
        <v>0</v>
      </c>
      <c r="M13" s="6">
        <f>sum('總和0527'!M13+'總和0522'!M13)/2</f>
        <v>0</v>
      </c>
      <c r="N13" s="6">
        <f>sum('總和0527'!N13+'總和0522'!N13)/2</f>
        <v>0</v>
      </c>
      <c r="O13" s="6">
        <f>sum('總和0527'!O13+'總和0522'!O13)/2</f>
        <v>0</v>
      </c>
      <c r="P13" s="6">
        <f>sum('總和0527'!P13+'總和0522'!P13)/2</f>
        <v>2.5</v>
      </c>
    </row>
    <row r="14">
      <c r="A14" s="10">
        <v>12.0</v>
      </c>
      <c r="B14" s="6">
        <f>sum('總和0527'!B14+'總和0522'!B14)/2</f>
        <v>0.5</v>
      </c>
      <c r="C14" s="6">
        <f>sum('總和0527'!C14+'總和0522'!C14)/2</f>
        <v>4</v>
      </c>
      <c r="D14" s="6">
        <f>sum('總和0527'!D14+'總和0522'!D14)/2</f>
        <v>0</v>
      </c>
      <c r="E14" s="6">
        <f>sum('總和0527'!E14+'總和0522'!E14)/2</f>
        <v>0</v>
      </c>
      <c r="F14" s="6">
        <f>sum('總和0527'!F14+'總和0522'!F14)/2</f>
        <v>0.5</v>
      </c>
      <c r="G14" s="6">
        <f>sum('總和0527'!G14+'總和0522'!G14)/2</f>
        <v>0</v>
      </c>
      <c r="H14" s="6">
        <f>sum('總和0527'!H14+'總和0522'!H14)/2</f>
        <v>0.5</v>
      </c>
      <c r="I14" s="6">
        <f>sum('總和0527'!I14+'總和0522'!I14)/2</f>
        <v>0</v>
      </c>
      <c r="J14" s="6">
        <f>sum('總和0527'!J14+'總和0522'!J14)/2</f>
        <v>0</v>
      </c>
      <c r="K14" s="6">
        <f>sum('總和0527'!K14+'總和0522'!K14)/2</f>
        <v>0</v>
      </c>
      <c r="L14" s="6">
        <f>sum('總和0527'!L14+'總和0522'!L14)/2</f>
        <v>0</v>
      </c>
      <c r="M14" s="6">
        <f>sum('總和0527'!M14+'總和0522'!M14)/2</f>
        <v>0</v>
      </c>
      <c r="N14" s="6">
        <f>sum('總和0527'!N14+'總和0522'!N14)/2</f>
        <v>0</v>
      </c>
      <c r="O14" s="6">
        <f>sum('總和0527'!O14+'總和0522'!O14)/2</f>
        <v>0.5</v>
      </c>
      <c r="P14" s="6">
        <f>sum('總和0527'!P14+'總和0522'!P14)/2</f>
        <v>6</v>
      </c>
    </row>
    <row r="15">
      <c r="A15" s="13" t="s">
        <v>15</v>
      </c>
      <c r="B15" s="19">
        <f t="shared" ref="B15:P15" si="1">sum(B2:B14)</f>
        <v>2.5</v>
      </c>
      <c r="C15" s="19">
        <f t="shared" si="1"/>
        <v>66.5</v>
      </c>
      <c r="D15" s="19">
        <f t="shared" si="1"/>
        <v>3</v>
      </c>
      <c r="E15" s="19">
        <f t="shared" si="1"/>
        <v>17.5</v>
      </c>
      <c r="F15" s="19">
        <f t="shared" si="1"/>
        <v>20</v>
      </c>
      <c r="G15" s="19">
        <f t="shared" si="1"/>
        <v>12.5</v>
      </c>
      <c r="H15" s="19">
        <f t="shared" si="1"/>
        <v>32.5</v>
      </c>
      <c r="I15" s="19">
        <f t="shared" si="1"/>
        <v>33</v>
      </c>
      <c r="J15" s="19">
        <f t="shared" si="1"/>
        <v>21.5</v>
      </c>
      <c r="K15" s="19">
        <f t="shared" si="1"/>
        <v>15</v>
      </c>
      <c r="L15" s="19">
        <f t="shared" si="1"/>
        <v>5</v>
      </c>
      <c r="M15" s="19">
        <f t="shared" si="1"/>
        <v>4</v>
      </c>
      <c r="N15" s="19">
        <f t="shared" si="1"/>
        <v>6</v>
      </c>
      <c r="O15" s="19">
        <f t="shared" si="1"/>
        <v>8</v>
      </c>
      <c r="P15" s="19">
        <f t="shared" si="1"/>
        <v>244.5</v>
      </c>
    </row>
    <row r="17">
      <c r="A17" s="20">
        <f>C19</f>
        <v>0</v>
      </c>
    </row>
    <row r="18">
      <c r="A18" s="1" t="s">
        <v>0</v>
      </c>
      <c r="B18" s="2" t="s">
        <v>1</v>
      </c>
      <c r="C18" s="2" t="s">
        <v>2</v>
      </c>
      <c r="D18" s="2" t="s">
        <v>3</v>
      </c>
      <c r="E18" s="2" t="s">
        <v>4</v>
      </c>
      <c r="F18" s="2" t="s">
        <v>5</v>
      </c>
      <c r="G18" s="2" t="s">
        <v>6</v>
      </c>
      <c r="H18" s="2" t="s">
        <v>7</v>
      </c>
      <c r="I18" s="2" t="s">
        <v>8</v>
      </c>
      <c r="J18" s="2" t="s">
        <v>9</v>
      </c>
      <c r="K18" s="2" t="s">
        <v>10</v>
      </c>
      <c r="L18" s="2" t="s">
        <v>11</v>
      </c>
      <c r="M18" s="2" t="s">
        <v>12</v>
      </c>
      <c r="N18" s="2" t="s">
        <v>13</v>
      </c>
      <c r="O18" s="3" t="s">
        <v>14</v>
      </c>
      <c r="P18" s="2" t="s">
        <v>15</v>
      </c>
    </row>
    <row r="19">
      <c r="A19" s="5" t="s">
        <v>1</v>
      </c>
      <c r="B19" s="6">
        <f>sum('總和0527'!B19+'總和0522'!B19)/2</f>
        <v>0</v>
      </c>
      <c r="C19" s="6">
        <f>sum('總和0527'!C19+'總和0522'!C19)/2</f>
        <v>0</v>
      </c>
      <c r="D19" s="6">
        <f>sum('總和0527'!D19+'總和0522'!D19)/2</f>
        <v>0</v>
      </c>
      <c r="E19" s="6">
        <f>sum('總和0527'!E19+'總和0522'!E19)/2</f>
        <v>0</v>
      </c>
      <c r="F19" s="6">
        <f>sum('總和0527'!F19+'總和0522'!F19)/2</f>
        <v>0</v>
      </c>
      <c r="G19" s="6">
        <f>sum('總和0527'!G19+'總和0522'!G19)/2</f>
        <v>0</v>
      </c>
      <c r="H19" s="6">
        <f>sum('總和0527'!H19+'總和0522'!H19)/2</f>
        <v>0</v>
      </c>
      <c r="I19" s="6">
        <f>sum('總和0527'!I19+'總和0522'!I19)/2</f>
        <v>0.5</v>
      </c>
      <c r="J19" s="6">
        <f>sum('總和0527'!J19+'總和0522'!J19)/2</f>
        <v>0</v>
      </c>
      <c r="K19" s="6">
        <f>sum('總和0527'!K19+'總和0522'!K19)/2</f>
        <v>0</v>
      </c>
      <c r="L19" s="6">
        <f>sum('總和0527'!L19+'總和0522'!L19)/2</f>
        <v>0</v>
      </c>
      <c r="M19" s="6">
        <f>sum('總和0527'!M19+'總和0522'!M19)/2</f>
        <v>0.5</v>
      </c>
      <c r="N19" s="6">
        <f>sum('總和0527'!N19+'總和0522'!N19)/2</f>
        <v>1</v>
      </c>
      <c r="O19" s="6">
        <f>sum('總和0527'!O19+'總和0522'!O19)/2</f>
        <v>0</v>
      </c>
      <c r="P19" s="6">
        <f>sum('總和0527'!P19+'總和0522'!P19)/2</f>
        <v>2</v>
      </c>
    </row>
    <row r="20">
      <c r="A20" s="10">
        <v>1.0</v>
      </c>
      <c r="B20" s="6">
        <f>sum('總和0527'!B20+'總和0522'!B20)/2</f>
        <v>1</v>
      </c>
      <c r="C20" s="6">
        <f>sum('總和0527'!C20+'總和0522'!C20)/2</f>
        <v>0</v>
      </c>
      <c r="D20" s="6">
        <f>sum('總和0527'!D20+'總和0522'!D20)/2</f>
        <v>19</v>
      </c>
      <c r="E20" s="6">
        <f>sum('總和0527'!E20+'總和0522'!E20)/2</f>
        <v>35.5</v>
      </c>
      <c r="F20" s="6">
        <f>sum('總和0527'!F20+'總和0522'!F20)/2</f>
        <v>16.5</v>
      </c>
      <c r="G20" s="6">
        <f>sum('總和0527'!G20+'總和0522'!G20)/2</f>
        <v>11</v>
      </c>
      <c r="H20" s="6">
        <f>sum('總和0527'!H20+'總和0522'!H20)/2</f>
        <v>30.5</v>
      </c>
      <c r="I20" s="6">
        <f>sum('總和0527'!I20+'總和0522'!I20)/2</f>
        <v>28.5</v>
      </c>
      <c r="J20" s="6">
        <f>sum('總和0527'!J20+'總和0522'!J20)/2</f>
        <v>20.5</v>
      </c>
      <c r="K20" s="6">
        <f>sum('總和0527'!K20+'總和0522'!K20)/2</f>
        <v>9.5</v>
      </c>
      <c r="L20" s="6">
        <f>sum('總和0527'!L20+'總和0522'!L20)/2</f>
        <v>3.5</v>
      </c>
      <c r="M20" s="6">
        <f>sum('總和0527'!M20+'總和0522'!M20)/2</f>
        <v>2.5</v>
      </c>
      <c r="N20" s="6">
        <f>sum('總和0527'!N20+'總和0522'!N20)/2</f>
        <v>4</v>
      </c>
      <c r="O20" s="6">
        <f>sum('總和0527'!O20+'總和0522'!O20)/2</f>
        <v>6.5</v>
      </c>
      <c r="P20" s="6">
        <f>sum('總和0527'!P20+'總和0522'!P20)/2</f>
        <v>182</v>
      </c>
    </row>
    <row r="21">
      <c r="A21" s="10">
        <v>2.0</v>
      </c>
      <c r="B21" s="6">
        <f>sum('總和0527'!B21+'總和0522'!B21)/2</f>
        <v>0</v>
      </c>
      <c r="C21" s="6">
        <f>sum('總和0527'!C21+'總和0522'!C21)/2+19</f>
        <v>19</v>
      </c>
      <c r="D21" s="6">
        <f>sum('總和0527'!D21+'總和0522'!D21)/2</f>
        <v>0</v>
      </c>
      <c r="E21" s="6">
        <f>sum('總和0527'!E21+'總和0522'!E21)/2</f>
        <v>0</v>
      </c>
      <c r="F21" s="6">
        <f>sum('總和0527'!F21+'總和0522'!F21)/2</f>
        <v>0</v>
      </c>
      <c r="G21" s="6">
        <f>sum('總和0527'!G21+'總和0522'!G21)/2</f>
        <v>0</v>
      </c>
      <c r="H21" s="6">
        <f>sum('總和0527'!H21+'總和0522'!H21)/2</f>
        <v>0</v>
      </c>
      <c r="I21" s="6">
        <f>sum('總和0527'!I21+'總和0522'!I21)/2</f>
        <v>0.5</v>
      </c>
      <c r="J21" s="6">
        <f>sum('總和0527'!J21+'總和0522'!J21)/2</f>
        <v>0</v>
      </c>
      <c r="K21" s="6">
        <f>sum('總和0527'!K21+'總和0522'!K21)/2</f>
        <v>0</v>
      </c>
      <c r="L21" s="6">
        <f>sum('總和0527'!L21+'總和0522'!L21)/2</f>
        <v>0</v>
      </c>
      <c r="M21" s="6">
        <f>sum('總和0527'!M21+'總和0522'!M21)/2</f>
        <v>0</v>
      </c>
      <c r="N21" s="6">
        <f>sum('總和0527'!N21+'總和0522'!N21)/2</f>
        <v>0</v>
      </c>
      <c r="O21" s="6">
        <f>sum('總和0527'!O21+'總和0522'!O21)/2</f>
        <v>0</v>
      </c>
      <c r="P21" s="6">
        <f>sum('總和0527'!P21+'總和0522'!P21)/2</f>
        <v>0.5</v>
      </c>
    </row>
    <row r="22">
      <c r="A22" s="10">
        <v>3.0</v>
      </c>
      <c r="B22" s="6">
        <f>sum('總和0527'!B22+'總和0522'!B22)/2</f>
        <v>0</v>
      </c>
      <c r="C22" s="6">
        <f>sum('總和0527'!C22+'總和0522'!C22)/2+19</f>
        <v>23</v>
      </c>
      <c r="D22" s="6">
        <f>sum('總和0527'!D22+'總和0522'!D22)/2</f>
        <v>0</v>
      </c>
      <c r="E22" s="6">
        <f>sum('總和0527'!E22+'總和0522'!E22)/2</f>
        <v>0</v>
      </c>
      <c r="F22" s="6">
        <f>sum('總和0527'!F22+'總和0522'!F22)/2</f>
        <v>0</v>
      </c>
      <c r="G22" s="6">
        <f>sum('總和0527'!G22+'總和0522'!G22)/2</f>
        <v>0</v>
      </c>
      <c r="H22" s="6">
        <f>sum('總和0527'!H22+'總和0522'!H22)/2</f>
        <v>0</v>
      </c>
      <c r="I22" s="6">
        <f>sum('總和0527'!I22+'總和0522'!I22)/2</f>
        <v>0</v>
      </c>
      <c r="J22" s="6">
        <f>sum('總和0527'!J22+'總和0522'!J22)/2</f>
        <v>0</v>
      </c>
      <c r="K22" s="6">
        <f>sum('總和0527'!K22+'總和0522'!K22)/2</f>
        <v>4.5</v>
      </c>
      <c r="L22" s="6">
        <f>sum('總和0527'!L22+'總和0522'!L22)/2</f>
        <v>0</v>
      </c>
      <c r="M22" s="6">
        <f>sum('總和0527'!M22+'總和0522'!M22)/2</f>
        <v>0</v>
      </c>
      <c r="N22" s="6">
        <f>sum('總和0527'!N22+'總和0522'!N22)/2</f>
        <v>0</v>
      </c>
      <c r="O22" s="6">
        <f>sum('總和0527'!O22+'總和0522'!O22)/2</f>
        <v>0.5</v>
      </c>
      <c r="P22" s="6">
        <f>sum('總和0527'!P22+'總和0522'!P22)/2</f>
        <v>8.5</v>
      </c>
    </row>
    <row r="23">
      <c r="A23" s="10">
        <v>4.0</v>
      </c>
      <c r="B23" s="6">
        <f>sum('總和0527'!B23+'總和0522'!B23)/2</f>
        <v>0</v>
      </c>
      <c r="C23" s="6">
        <f>sum('總和0527'!C23+'總和0522'!C23)/2</f>
        <v>13.5</v>
      </c>
      <c r="D23" s="6">
        <f>sum('總和0527'!D23+'總和0522'!D23)/2</f>
        <v>0.5</v>
      </c>
      <c r="E23" s="6">
        <f>sum('總和0527'!E23+'總和0522'!E23)/2</f>
        <v>0</v>
      </c>
      <c r="F23" s="6">
        <f>sum('總和0527'!F23+'總和0522'!F23)/2</f>
        <v>0</v>
      </c>
      <c r="G23" s="6">
        <f>sum('總和0527'!G23+'總和0522'!G23)/2</f>
        <v>0</v>
      </c>
      <c r="H23" s="6">
        <f>sum('總和0527'!H23+'總和0522'!H23)/2</f>
        <v>0.5</v>
      </c>
      <c r="I23" s="6">
        <f>sum('總和0527'!I23+'總和0522'!I23)/2</f>
        <v>0.5</v>
      </c>
      <c r="J23" s="6">
        <f>sum('總和0527'!J23+'總和0522'!J23)/2</f>
        <v>0.5</v>
      </c>
      <c r="K23" s="6">
        <f>sum('總和0527'!K23+'總和0522'!K23)/2</f>
        <v>1</v>
      </c>
      <c r="L23" s="6">
        <f>sum('總和0527'!L23+'總和0522'!L23)/2</f>
        <v>0.5</v>
      </c>
      <c r="M23" s="6">
        <f>sum('總和0527'!M23+'總和0522'!M23)/2</f>
        <v>0</v>
      </c>
      <c r="N23" s="6">
        <f>sum('總和0527'!N23+'總和0522'!N23)/2</f>
        <v>0</v>
      </c>
      <c r="O23" s="6">
        <f>sum('總和0527'!O23+'總和0522'!O23)/2</f>
        <v>0</v>
      </c>
      <c r="P23" s="6">
        <f>sum('總和0527'!P23+'總和0522'!P23)/2</f>
        <v>17</v>
      </c>
    </row>
    <row r="24">
      <c r="A24" s="10">
        <v>5.0</v>
      </c>
      <c r="B24" s="6">
        <f>sum('總和0527'!B24+'總和0522'!B24)/2</f>
        <v>0</v>
      </c>
      <c r="C24" s="6">
        <f>sum('總和0527'!C24+'總和0522'!C24)/2</f>
        <v>7.5</v>
      </c>
      <c r="D24" s="6">
        <f>sum('總和0527'!D24+'總和0522'!D24)/2</f>
        <v>0</v>
      </c>
      <c r="E24" s="6">
        <f>sum('總和0527'!E24+'總和0522'!E24)/2</f>
        <v>0</v>
      </c>
      <c r="F24" s="6">
        <f>sum('總和0527'!F24+'總和0522'!F24)/2</f>
        <v>0</v>
      </c>
      <c r="G24" s="6">
        <f>sum('總和0527'!G24+'總和0522'!G24)/2</f>
        <v>0</v>
      </c>
      <c r="H24" s="6">
        <f>sum('總和0527'!H24+'總和0522'!H24)/2</f>
        <v>0</v>
      </c>
      <c r="I24" s="6">
        <f>sum('總和0527'!I24+'總和0522'!I24)/2</f>
        <v>0</v>
      </c>
      <c r="J24" s="6">
        <f>sum('總和0527'!J24+'總和0522'!J24)/2</f>
        <v>0</v>
      </c>
      <c r="K24" s="6">
        <f>sum('總和0527'!K24+'總和0522'!K24)/2</f>
        <v>0</v>
      </c>
      <c r="L24" s="6">
        <f>sum('總和0527'!L24+'總和0522'!L24)/2</f>
        <v>0</v>
      </c>
      <c r="M24" s="6">
        <f>sum('總和0527'!M24+'總和0522'!M24)/2</f>
        <v>0</v>
      </c>
      <c r="N24" s="6">
        <f>sum('總和0527'!N24+'總和0522'!N24)/2</f>
        <v>0</v>
      </c>
      <c r="O24" s="6">
        <f>sum('總和0527'!O24+'總和0522'!O24)/2</f>
        <v>0</v>
      </c>
      <c r="P24" s="6">
        <f>sum('總和0527'!P24+'總和0522'!P24)/2</f>
        <v>7.5</v>
      </c>
    </row>
    <row r="25">
      <c r="A25" s="10">
        <v>6.0</v>
      </c>
      <c r="B25" s="6">
        <f>sum('總和0527'!B25+'總和0522'!B25)/2</f>
        <v>0.5</v>
      </c>
      <c r="C25" s="6">
        <f>sum('總和0527'!C25+'總和0522'!C25)/2</f>
        <v>12.5</v>
      </c>
      <c r="D25" s="6">
        <f>sum('總和0527'!D25+'總和0522'!D25)/2</f>
        <v>0.5</v>
      </c>
      <c r="E25" s="6">
        <f>sum('總和0527'!E25+'總和0522'!E25)/2</f>
        <v>0</v>
      </c>
      <c r="F25" s="6">
        <f>sum('總和0527'!F25+'總和0522'!F25)/2</f>
        <v>0.5</v>
      </c>
      <c r="G25" s="6">
        <f>sum('總和0527'!G25+'總和0522'!G25)/2</f>
        <v>0</v>
      </c>
      <c r="H25" s="6">
        <f>sum('總和0527'!H25+'總和0522'!H25)/2</f>
        <v>0</v>
      </c>
      <c r="I25" s="6">
        <f>sum('總和0527'!I25+'總和0522'!I25)/2</f>
        <v>0</v>
      </c>
      <c r="J25" s="6">
        <f>sum('總和0527'!J25+'總和0522'!J25)/2</f>
        <v>0.5</v>
      </c>
      <c r="K25" s="6">
        <f>sum('總和0527'!K25+'總和0522'!K25)/2</f>
        <v>0</v>
      </c>
      <c r="L25" s="6">
        <f>sum('總和0527'!L25+'總和0522'!L25)/2</f>
        <v>0</v>
      </c>
      <c r="M25" s="6">
        <f>sum('總和0527'!M25+'總和0522'!M25)/2</f>
        <v>0.5</v>
      </c>
      <c r="N25" s="6">
        <f>sum('總和0527'!N25+'總和0522'!N25)/2</f>
        <v>0.5</v>
      </c>
      <c r="O25" s="6">
        <f>sum('總和0527'!O25+'總和0522'!O25)/2</f>
        <v>0</v>
      </c>
      <c r="P25" s="6">
        <f>sum('總和0527'!P25+'總和0522'!P25)/2</f>
        <v>15.5</v>
      </c>
    </row>
    <row r="26">
      <c r="A26" s="10">
        <v>7.0</v>
      </c>
      <c r="B26" s="6">
        <f>sum('總和0527'!B26+'總和0522'!B26)/2</f>
        <v>0.5</v>
      </c>
      <c r="C26" s="6">
        <f>sum('總和0527'!C26+'總和0522'!C26)/2</f>
        <v>7.5</v>
      </c>
      <c r="D26" s="6">
        <f>sum('總和0527'!D26+'總和0522'!D26)/2</f>
        <v>1.5</v>
      </c>
      <c r="E26" s="6">
        <f>sum('總和0527'!E26+'總和0522'!E26)/2</f>
        <v>0</v>
      </c>
      <c r="F26" s="6">
        <f>sum('總和0527'!F26+'總和0522'!F26)/2</f>
        <v>0</v>
      </c>
      <c r="G26" s="6">
        <f>sum('總和0527'!G26+'總和0522'!G26)/2</f>
        <v>0</v>
      </c>
      <c r="H26" s="6">
        <f>sum('總和0527'!H26+'總和0522'!H26)/2</f>
        <v>0</v>
      </c>
      <c r="I26" s="6">
        <f>sum('總和0527'!I26+'總和0522'!I26)/2</f>
        <v>0</v>
      </c>
      <c r="J26" s="6">
        <f>sum('總和0527'!J26+'總和0522'!J26)/2</f>
        <v>0</v>
      </c>
      <c r="K26" s="6">
        <f>sum('總和0527'!K26+'總和0522'!K26)/2</f>
        <v>0</v>
      </c>
      <c r="L26" s="6">
        <f>sum('總和0527'!L26+'總和0522'!L26)/2</f>
        <v>0.5</v>
      </c>
      <c r="M26" s="6">
        <f>sum('總和0527'!M26+'總和0522'!M26)/2</f>
        <v>0.5</v>
      </c>
      <c r="N26" s="6">
        <f>sum('總和0527'!N26+'總和0522'!N26)/2</f>
        <v>0.5</v>
      </c>
      <c r="O26" s="6">
        <f>sum('總和0527'!O26+'總和0522'!O26)/2</f>
        <v>0.5</v>
      </c>
      <c r="P26" s="6">
        <f>sum('總和0527'!P26+'總和0522'!P26)/2</f>
        <v>11</v>
      </c>
    </row>
    <row r="27">
      <c r="A27" s="10">
        <v>8.0</v>
      </c>
      <c r="B27" s="6">
        <f>sum('總和0527'!B27+'總和0522'!B27)/2</f>
        <v>0</v>
      </c>
      <c r="C27" s="6">
        <f>sum('總和0527'!C27+'總和0522'!C27)/2</f>
        <v>6.5</v>
      </c>
      <c r="D27" s="6">
        <f>sum('總和0527'!D27+'總和0522'!D27)/2</f>
        <v>0.5</v>
      </c>
      <c r="E27" s="6">
        <f>sum('總和0527'!E27+'總和0522'!E27)/2</f>
        <v>0.5</v>
      </c>
      <c r="F27" s="6">
        <f>sum('總和0527'!F27+'總和0522'!F27)/2</f>
        <v>1</v>
      </c>
      <c r="G27" s="6">
        <f>sum('總和0527'!G27+'總和0522'!G27)/2</f>
        <v>0</v>
      </c>
      <c r="H27" s="6">
        <f>sum('總和0527'!H27+'總和0522'!H27)/2</f>
        <v>0</v>
      </c>
      <c r="I27" s="6">
        <f>sum('總和0527'!I27+'總和0522'!I27)/2</f>
        <v>0</v>
      </c>
      <c r="J27" s="6">
        <f>sum('總和0527'!J27+'總和0522'!J27)/2</f>
        <v>0</v>
      </c>
      <c r="K27" s="6">
        <f>sum('總和0527'!K27+'總和0522'!K27)/2</f>
        <v>0</v>
      </c>
      <c r="L27" s="6">
        <f>sum('總和0527'!L27+'總和0522'!L27)/2</f>
        <v>0</v>
      </c>
      <c r="M27" s="6">
        <f>sum('總和0527'!M27+'總和0522'!M27)/2</f>
        <v>0</v>
      </c>
      <c r="N27" s="6">
        <f>sum('總和0527'!N27+'總和0522'!N27)/2</f>
        <v>0</v>
      </c>
      <c r="O27" s="6">
        <f>sum('總和0527'!O27+'總和0522'!O27)/2</f>
        <v>0</v>
      </c>
      <c r="P27" s="6">
        <f>sum('總和0527'!P27+'總和0522'!P27)/2</f>
        <v>8.5</v>
      </c>
    </row>
    <row r="28">
      <c r="A28" s="10">
        <v>9.0</v>
      </c>
      <c r="B28" s="6">
        <f>sum('總和0527'!B28+'總和0522'!B28)/2</f>
        <v>0</v>
      </c>
      <c r="C28" s="6">
        <f>sum('總和0527'!C28+'總和0522'!C28)/2</f>
        <v>6</v>
      </c>
      <c r="D28" s="6">
        <f>sum('總和0527'!D28+'總和0522'!D28)/2</f>
        <v>0</v>
      </c>
      <c r="E28" s="6">
        <f>sum('總和0527'!E28+'總和0522'!E28)/2</f>
        <v>0.5</v>
      </c>
      <c r="F28" s="6">
        <f>sum('總和0527'!F28+'總和0522'!F28)/2</f>
        <v>1</v>
      </c>
      <c r="G28" s="6">
        <f>sum('總和0527'!G28+'總和0522'!G28)/2</f>
        <v>0.5</v>
      </c>
      <c r="H28" s="6">
        <f>sum('總和0527'!H28+'總和0522'!H28)/2</f>
        <v>0.5</v>
      </c>
      <c r="I28" s="6">
        <f>sum('總和0527'!I28+'總和0522'!I28)/2</f>
        <v>1</v>
      </c>
      <c r="J28" s="6">
        <f>sum('總和0527'!J28+'總和0522'!J28)/2</f>
        <v>0</v>
      </c>
      <c r="K28" s="6">
        <f>sum('總和0527'!K28+'總和0522'!K28)/2</f>
        <v>0</v>
      </c>
      <c r="L28" s="6">
        <f>sum('總和0527'!L28+'總和0522'!L28)/2</f>
        <v>0</v>
      </c>
      <c r="M28" s="6">
        <f>sum('總和0527'!M28+'總和0522'!M28)/2</f>
        <v>0</v>
      </c>
      <c r="N28" s="6">
        <f>sum('總和0527'!N28+'總和0522'!N28)/2</f>
        <v>0</v>
      </c>
      <c r="O28" s="6">
        <f>sum('總和0527'!O28+'總和0522'!O28)/2</f>
        <v>0</v>
      </c>
      <c r="P28" s="6">
        <f>sum('總和0527'!P28+'總和0522'!P28)/2</f>
        <v>9.5</v>
      </c>
    </row>
    <row r="29">
      <c r="A29" s="10">
        <v>10.0</v>
      </c>
      <c r="B29" s="6">
        <f>sum('總和0527'!B29+'總和0522'!B29)/2</f>
        <v>0</v>
      </c>
      <c r="C29" s="6">
        <f>sum('總和0527'!C29+'總和0522'!C29)/2</f>
        <v>4</v>
      </c>
      <c r="D29" s="6">
        <f>sum('總和0527'!D29+'總和0522'!D29)/2</f>
        <v>0</v>
      </c>
      <c r="E29" s="6">
        <f>sum('總和0527'!E29+'總和0522'!E29)/2</f>
        <v>0</v>
      </c>
      <c r="F29" s="6">
        <f>sum('總和0527'!F29+'總和0522'!F29)/2</f>
        <v>0.5</v>
      </c>
      <c r="G29" s="6">
        <f>sum('總和0527'!G29+'總和0522'!G29)/2</f>
        <v>0</v>
      </c>
      <c r="H29" s="6">
        <f>sum('總和0527'!H29+'總和0522'!H29)/2</f>
        <v>0.5</v>
      </c>
      <c r="I29" s="6">
        <f>sum('總和0527'!I29+'總和0522'!I29)/2</f>
        <v>1.5</v>
      </c>
      <c r="J29" s="6">
        <f>sum('總和0527'!J29+'總和0522'!J29)/2</f>
        <v>0</v>
      </c>
      <c r="K29" s="6">
        <f>sum('總和0527'!K29+'總和0522'!K29)/2</f>
        <v>0</v>
      </c>
      <c r="L29" s="6">
        <f>sum('總和0527'!L29+'總和0522'!L29)/2</f>
        <v>0.5</v>
      </c>
      <c r="M29" s="6">
        <f>sum('總和0527'!M29+'總和0522'!M29)/2</f>
        <v>0</v>
      </c>
      <c r="N29" s="6">
        <f>sum('總和0527'!N29+'總和0522'!N29)/2</f>
        <v>0</v>
      </c>
      <c r="O29" s="6">
        <f>sum('總和0527'!O29+'總和0522'!O29)/2</f>
        <v>0</v>
      </c>
      <c r="P29" s="6">
        <f>sum('總和0527'!P29+'總和0522'!P29)/2</f>
        <v>7</v>
      </c>
    </row>
    <row r="30">
      <c r="A30" s="10">
        <v>11.0</v>
      </c>
      <c r="B30" s="6">
        <f>sum('總和0527'!B30+'總和0522'!B30)/2</f>
        <v>0</v>
      </c>
      <c r="C30" s="6">
        <f>sum('總和0527'!C30+'總和0522'!C30)/2</f>
        <v>1</v>
      </c>
      <c r="D30" s="6">
        <f>sum('總和0527'!D30+'總和0522'!D30)/2</f>
        <v>0</v>
      </c>
      <c r="E30" s="6">
        <f>sum('總和0527'!E30+'總和0522'!E30)/2</f>
        <v>0</v>
      </c>
      <c r="F30" s="6">
        <f>sum('總和0527'!F30+'總和0522'!F30)/2</f>
        <v>0</v>
      </c>
      <c r="G30" s="6">
        <f>sum('總和0527'!G30+'總和0522'!G30)/2</f>
        <v>1</v>
      </c>
      <c r="H30" s="6">
        <f>sum('總和0527'!H30+'總和0522'!H30)/2</f>
        <v>0</v>
      </c>
      <c r="I30" s="6">
        <f>sum('總和0527'!I30+'總和0522'!I30)/2</f>
        <v>0.5</v>
      </c>
      <c r="J30" s="6">
        <f>sum('總和0527'!J30+'總和0522'!J30)/2</f>
        <v>0</v>
      </c>
      <c r="K30" s="6">
        <f>sum('總和0527'!K30+'總和0522'!K30)/2</f>
        <v>0</v>
      </c>
      <c r="L30" s="6">
        <f>sum('總和0527'!L30+'總和0522'!L30)/2</f>
        <v>0</v>
      </c>
      <c r="M30" s="6">
        <f>sum('總和0527'!M30+'總和0522'!M30)/2</f>
        <v>0</v>
      </c>
      <c r="N30" s="6">
        <f>sum('總和0527'!N30+'總和0522'!N30)/2</f>
        <v>0</v>
      </c>
      <c r="O30" s="6">
        <f>sum('總和0527'!O30+'總和0522'!O30)/2</f>
        <v>0</v>
      </c>
      <c r="P30" s="6">
        <f>sum('總和0527'!P30+'總和0522'!P30)/2</f>
        <v>2.5</v>
      </c>
    </row>
    <row r="31">
      <c r="A31" s="10">
        <v>12.0</v>
      </c>
      <c r="B31" s="6">
        <f>sum('總和0527'!B31+'總和0522'!B31)/2</f>
        <v>0.5</v>
      </c>
      <c r="C31" s="6">
        <f>sum('總和0527'!C31+'總和0522'!C31)/2</f>
        <v>4</v>
      </c>
      <c r="D31" s="6">
        <f>sum('總和0527'!D31+'總和0522'!D31)/2</f>
        <v>0</v>
      </c>
      <c r="E31" s="6">
        <f>sum('總和0527'!E31+'總和0522'!E31)/2</f>
        <v>0</v>
      </c>
      <c r="F31" s="6">
        <f>sum('總和0527'!F31+'總和0522'!F31)/2</f>
        <v>0.5</v>
      </c>
      <c r="G31" s="6">
        <f>sum('總和0527'!G31+'總和0522'!G31)/2</f>
        <v>0</v>
      </c>
      <c r="H31" s="6">
        <f>sum('總和0527'!H31+'總和0522'!H31)/2</f>
        <v>0.5</v>
      </c>
      <c r="I31" s="6">
        <f>sum('總和0527'!I31+'總和0522'!I31)/2</f>
        <v>0</v>
      </c>
      <c r="J31" s="6">
        <f>sum('總和0527'!J31+'總和0522'!J31)/2</f>
        <v>0</v>
      </c>
      <c r="K31" s="6">
        <f>sum('總和0527'!K31+'總和0522'!K31)/2</f>
        <v>0</v>
      </c>
      <c r="L31" s="6">
        <f>sum('總和0527'!L31+'總和0522'!L31)/2</f>
        <v>0</v>
      </c>
      <c r="M31" s="6">
        <f>sum('總和0527'!M31+'總和0522'!M31)/2</f>
        <v>0</v>
      </c>
      <c r="N31" s="6">
        <f>sum('總和0527'!N31+'總和0522'!N31)/2</f>
        <v>0</v>
      </c>
      <c r="O31" s="6">
        <f>sum('總和0527'!O31+'總和0522'!O31)/2</f>
        <v>0.5</v>
      </c>
      <c r="P31" s="6">
        <f>sum('總和0527'!P31+'總和0522'!P31)/2</f>
        <v>5.5</v>
      </c>
    </row>
    <row r="32">
      <c r="A32" s="13" t="s">
        <v>15</v>
      </c>
      <c r="B32" s="19">
        <f t="shared" ref="B32:P32" si="2">sum(B19:B31)</f>
        <v>2.5</v>
      </c>
      <c r="C32" s="19">
        <f t="shared" si="2"/>
        <v>104.5</v>
      </c>
      <c r="D32" s="19">
        <f t="shared" si="2"/>
        <v>22</v>
      </c>
      <c r="E32" s="19">
        <f t="shared" si="2"/>
        <v>36.5</v>
      </c>
      <c r="F32" s="19">
        <f t="shared" si="2"/>
        <v>20</v>
      </c>
      <c r="G32" s="19">
        <f t="shared" si="2"/>
        <v>12.5</v>
      </c>
      <c r="H32" s="19">
        <f t="shared" si="2"/>
        <v>32.5</v>
      </c>
      <c r="I32" s="19">
        <f t="shared" si="2"/>
        <v>33</v>
      </c>
      <c r="J32" s="19">
        <f t="shared" si="2"/>
        <v>21.5</v>
      </c>
      <c r="K32" s="19">
        <f t="shared" si="2"/>
        <v>15</v>
      </c>
      <c r="L32" s="19">
        <f t="shared" si="2"/>
        <v>5</v>
      </c>
      <c r="M32" s="19">
        <f t="shared" si="2"/>
        <v>4</v>
      </c>
      <c r="N32" s="19">
        <f t="shared" si="2"/>
        <v>6</v>
      </c>
      <c r="O32" s="19">
        <f t="shared" si="2"/>
        <v>8</v>
      </c>
      <c r="P32" s="19">
        <f t="shared" si="2"/>
        <v>277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3.25"/>
    <col customWidth="1" min="2" max="14" width="9.5"/>
  </cols>
  <sheetData>
    <row r="1" ht="17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4" t="s">
        <v>14</v>
      </c>
      <c r="P1" s="2" t="s">
        <v>15</v>
      </c>
      <c r="Q1" s="4"/>
      <c r="R1" s="4"/>
      <c r="S1" s="4"/>
      <c r="T1" s="4"/>
      <c r="U1" s="4"/>
      <c r="V1" s="4"/>
      <c r="W1" s="4"/>
      <c r="X1" s="4"/>
      <c r="Y1" s="4"/>
      <c r="Z1" s="4"/>
    </row>
    <row r="2" ht="45.0" customHeight="1">
      <c r="A2" s="5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11">
        <v>1.0</v>
      </c>
      <c r="N2" s="7"/>
      <c r="O2" s="6"/>
      <c r="P2" s="8">
        <f t="shared" ref="P2:P15" si="1">sum(B2:O2)</f>
        <v>1</v>
      </c>
      <c r="Q2" s="9" t="s">
        <v>17</v>
      </c>
    </row>
    <row r="3" ht="45.0" customHeight="1">
      <c r="A3" s="10">
        <v>1.0</v>
      </c>
      <c r="B3" s="11"/>
      <c r="C3" s="6"/>
      <c r="D3" s="6"/>
      <c r="E3" s="6"/>
      <c r="F3" s="6"/>
      <c r="G3" s="6"/>
      <c r="H3" s="6"/>
      <c r="I3" s="11">
        <v>5.0</v>
      </c>
      <c r="J3" s="11">
        <v>5.0</v>
      </c>
      <c r="K3" s="11">
        <v>6.0</v>
      </c>
      <c r="L3" s="11">
        <v>1.0</v>
      </c>
      <c r="M3" s="6"/>
      <c r="N3" s="12">
        <v>3.0</v>
      </c>
      <c r="O3" s="6"/>
      <c r="P3" s="8">
        <f t="shared" si="1"/>
        <v>20</v>
      </c>
    </row>
    <row r="4" ht="45.0" customHeight="1">
      <c r="A4" s="10">
        <v>2.0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/>
      <c r="O4" s="6"/>
      <c r="P4" s="8">
        <f t="shared" si="1"/>
        <v>0</v>
      </c>
    </row>
    <row r="5" ht="45.0" customHeight="1">
      <c r="A5" s="10">
        <v>3.0</v>
      </c>
      <c r="B5" s="6"/>
      <c r="C5" s="6"/>
      <c r="D5" s="6"/>
      <c r="E5" s="6"/>
      <c r="F5" s="6"/>
      <c r="G5" s="6"/>
      <c r="H5" s="6"/>
      <c r="M5" s="6"/>
      <c r="N5" s="7"/>
      <c r="O5" s="6"/>
      <c r="P5" s="8">
        <f t="shared" si="1"/>
        <v>0</v>
      </c>
    </row>
    <row r="6" ht="45.0" customHeight="1">
      <c r="A6" s="10">
        <v>4.0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7"/>
      <c r="O6" s="6"/>
      <c r="P6" s="8">
        <f t="shared" si="1"/>
        <v>0</v>
      </c>
    </row>
    <row r="7" ht="45.0" customHeight="1">
      <c r="A7" s="10">
        <v>5.0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7"/>
      <c r="O7" s="6"/>
      <c r="P7" s="8">
        <f t="shared" si="1"/>
        <v>0</v>
      </c>
    </row>
    <row r="8" ht="45.0" customHeight="1">
      <c r="A8" s="10">
        <v>6.0</v>
      </c>
      <c r="B8" s="11">
        <v>1.0</v>
      </c>
      <c r="C8" s="11">
        <v>4.0</v>
      </c>
      <c r="D8" s="6"/>
      <c r="E8" s="6"/>
      <c r="F8" s="6"/>
      <c r="G8" s="6"/>
      <c r="H8" s="6"/>
      <c r="I8" s="6"/>
      <c r="J8" s="6"/>
      <c r="K8" s="6"/>
      <c r="L8" s="6"/>
      <c r="M8" s="6"/>
      <c r="N8" s="7"/>
      <c r="O8" s="6"/>
      <c r="P8" s="8">
        <f t="shared" si="1"/>
        <v>5</v>
      </c>
    </row>
    <row r="9" ht="45.0" customHeight="1">
      <c r="A9" s="10">
        <v>7.0</v>
      </c>
      <c r="B9" s="11">
        <v>1.0</v>
      </c>
      <c r="C9" s="11">
        <v>6.0</v>
      </c>
      <c r="D9" s="6"/>
      <c r="E9" s="6"/>
      <c r="F9" s="6"/>
      <c r="G9" s="6"/>
      <c r="H9" s="6"/>
      <c r="I9" s="6"/>
      <c r="J9" s="6"/>
      <c r="K9" s="6"/>
      <c r="L9" s="11">
        <v>1.0</v>
      </c>
      <c r="M9" s="6"/>
      <c r="N9" s="7"/>
      <c r="O9" s="6"/>
      <c r="P9" s="8">
        <f t="shared" si="1"/>
        <v>8</v>
      </c>
    </row>
    <row r="10" ht="45.0" customHeight="1">
      <c r="A10" s="10">
        <v>8.0</v>
      </c>
      <c r="B10" s="6"/>
      <c r="C10" s="11">
        <v>4.0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7"/>
      <c r="O10" s="6"/>
      <c r="P10" s="8">
        <f t="shared" si="1"/>
        <v>4</v>
      </c>
    </row>
    <row r="11" ht="45.0" customHeight="1">
      <c r="A11" s="10">
        <v>9.0</v>
      </c>
      <c r="B11" s="6"/>
      <c r="C11" s="11">
        <v>3.0</v>
      </c>
      <c r="D11" s="6"/>
      <c r="E11" s="6"/>
      <c r="F11" s="6"/>
      <c r="G11" s="6"/>
      <c r="H11" s="6"/>
      <c r="I11" s="11">
        <v>2.0</v>
      </c>
      <c r="J11" s="6"/>
      <c r="K11" s="6"/>
      <c r="L11" s="6"/>
      <c r="M11" s="6"/>
      <c r="N11" s="7"/>
      <c r="O11" s="6"/>
      <c r="P11" s="8">
        <f t="shared" si="1"/>
        <v>5</v>
      </c>
    </row>
    <row r="12" ht="45.0" customHeight="1">
      <c r="A12" s="10">
        <v>10.0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7"/>
      <c r="O12" s="6"/>
      <c r="P12" s="8">
        <f t="shared" si="1"/>
        <v>0</v>
      </c>
    </row>
    <row r="13" ht="45.0" customHeight="1">
      <c r="A13" s="10">
        <v>11.0</v>
      </c>
      <c r="B13" s="6"/>
      <c r="C13" s="11">
        <v>1.0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7"/>
      <c r="O13" s="6"/>
      <c r="P13" s="8">
        <f t="shared" si="1"/>
        <v>1</v>
      </c>
    </row>
    <row r="14" ht="45.0" customHeight="1">
      <c r="A14" s="10">
        <v>12.0</v>
      </c>
      <c r="B14" s="6"/>
      <c r="C14" s="11">
        <v>5.0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7"/>
      <c r="O14" s="6"/>
      <c r="P14" s="8">
        <f t="shared" si="1"/>
        <v>5</v>
      </c>
    </row>
    <row r="15" ht="24.75" customHeight="1">
      <c r="A15" s="13" t="s">
        <v>15</v>
      </c>
      <c r="B15" s="8">
        <f t="shared" ref="B15:O15" si="2">sum(B2:B14)</f>
        <v>2</v>
      </c>
      <c r="C15" s="8">
        <f t="shared" si="2"/>
        <v>23</v>
      </c>
      <c r="D15" s="8">
        <f t="shared" si="2"/>
        <v>0</v>
      </c>
      <c r="E15" s="8">
        <f t="shared" si="2"/>
        <v>0</v>
      </c>
      <c r="F15" s="8">
        <f t="shared" si="2"/>
        <v>0</v>
      </c>
      <c r="G15" s="8">
        <f t="shared" si="2"/>
        <v>0</v>
      </c>
      <c r="H15" s="8">
        <f t="shared" si="2"/>
        <v>0</v>
      </c>
      <c r="I15" s="8">
        <f t="shared" si="2"/>
        <v>7</v>
      </c>
      <c r="J15" s="8">
        <f t="shared" si="2"/>
        <v>5</v>
      </c>
      <c r="K15" s="8">
        <f t="shared" si="2"/>
        <v>6</v>
      </c>
      <c r="L15" s="8">
        <f t="shared" si="2"/>
        <v>2</v>
      </c>
      <c r="M15" s="8">
        <f t="shared" si="2"/>
        <v>1</v>
      </c>
      <c r="N15" s="8">
        <f t="shared" si="2"/>
        <v>3</v>
      </c>
      <c r="O15" s="8">
        <f t="shared" si="2"/>
        <v>0</v>
      </c>
      <c r="P15" s="8">
        <f t="shared" si="1"/>
        <v>49</v>
      </c>
    </row>
    <row r="16">
      <c r="A16" s="4"/>
    </row>
    <row r="17">
      <c r="A17" s="4"/>
    </row>
    <row r="18">
      <c r="A18" s="4"/>
    </row>
    <row r="19">
      <c r="A19" s="4"/>
    </row>
    <row r="20">
      <c r="A20" s="4"/>
    </row>
    <row r="21">
      <c r="A21" s="4"/>
    </row>
    <row r="22">
      <c r="A22" s="4"/>
    </row>
    <row r="23">
      <c r="A23" s="4"/>
    </row>
    <row r="24">
      <c r="A24" s="4"/>
    </row>
    <row r="25">
      <c r="A25" s="4"/>
    </row>
    <row r="26">
      <c r="A26" s="4"/>
    </row>
    <row r="27">
      <c r="A27" s="4"/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</sheetData>
  <mergeCells count="1">
    <mergeCell ref="Q2:S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3.25"/>
    <col customWidth="1" min="2" max="14" width="9.5"/>
  </cols>
  <sheetData>
    <row r="1" ht="17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4" t="s">
        <v>14</v>
      </c>
      <c r="P1" s="2" t="s">
        <v>15</v>
      </c>
      <c r="Q1" s="4"/>
      <c r="R1" s="4"/>
      <c r="S1" s="4"/>
      <c r="T1" s="4"/>
      <c r="U1" s="4"/>
      <c r="V1" s="4"/>
      <c r="W1" s="4"/>
      <c r="X1" s="4"/>
      <c r="Y1" s="4"/>
      <c r="Z1" s="4"/>
    </row>
    <row r="2" ht="45.0" customHeight="1">
      <c r="A2" s="5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/>
      <c r="O2" s="6"/>
      <c r="P2" s="8">
        <f t="shared" ref="P2:P15" si="1">sum(B2:O2)</f>
        <v>0</v>
      </c>
      <c r="Q2" s="15" t="s">
        <v>18</v>
      </c>
    </row>
    <row r="3" ht="45.0" customHeight="1">
      <c r="A3" s="10">
        <v>1.0</v>
      </c>
      <c r="B3" s="11"/>
      <c r="C3" s="6"/>
      <c r="D3" s="6"/>
      <c r="E3" s="6"/>
      <c r="F3" s="11">
        <v>24.0</v>
      </c>
      <c r="G3" s="6"/>
      <c r="H3" s="11">
        <v>4.0</v>
      </c>
      <c r="I3" s="6"/>
      <c r="J3" s="11">
        <v>13.0</v>
      </c>
      <c r="K3" s="6"/>
      <c r="L3" s="11">
        <v>2.0</v>
      </c>
      <c r="M3" s="6"/>
      <c r="N3" s="12">
        <v>2.0</v>
      </c>
      <c r="O3" s="11">
        <v>3.0</v>
      </c>
      <c r="P3" s="8">
        <f t="shared" si="1"/>
        <v>48</v>
      </c>
    </row>
    <row r="4" ht="45.0" customHeight="1">
      <c r="A4" s="10">
        <v>2.0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/>
      <c r="O4" s="6"/>
      <c r="P4" s="8">
        <f t="shared" si="1"/>
        <v>0</v>
      </c>
    </row>
    <row r="5" ht="45.0" customHeight="1">
      <c r="A5" s="10">
        <v>3.0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7"/>
      <c r="O5" s="6"/>
      <c r="P5" s="8">
        <f t="shared" si="1"/>
        <v>0</v>
      </c>
    </row>
    <row r="6" ht="45.0" customHeight="1">
      <c r="A6" s="10">
        <v>4.0</v>
      </c>
      <c r="B6" s="6"/>
      <c r="C6" s="11">
        <v>22.0</v>
      </c>
      <c r="D6" s="6"/>
      <c r="E6" s="6"/>
      <c r="F6" s="6"/>
      <c r="G6" s="6"/>
      <c r="H6" s="6"/>
      <c r="I6" s="6"/>
      <c r="J6" s="11">
        <v>1.0</v>
      </c>
      <c r="K6" s="6"/>
      <c r="L6" s="6"/>
      <c r="M6" s="6"/>
      <c r="N6" s="7"/>
      <c r="O6" s="6"/>
      <c r="P6" s="8">
        <f t="shared" si="1"/>
        <v>23</v>
      </c>
    </row>
    <row r="7" ht="45.0" customHeight="1">
      <c r="A7" s="10">
        <v>5.0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7"/>
      <c r="O7" s="6"/>
      <c r="P7" s="8">
        <f t="shared" si="1"/>
        <v>0</v>
      </c>
    </row>
    <row r="8" ht="45.0" customHeight="1">
      <c r="A8" s="10">
        <v>6.0</v>
      </c>
      <c r="B8" s="6"/>
      <c r="C8" s="11">
        <v>12.0</v>
      </c>
      <c r="D8" s="6"/>
      <c r="E8" s="6"/>
      <c r="F8" s="11">
        <v>1.0</v>
      </c>
      <c r="G8" s="6"/>
      <c r="H8" s="6"/>
      <c r="I8" s="6"/>
      <c r="J8" s="11">
        <v>1.0</v>
      </c>
      <c r="K8" s="6"/>
      <c r="L8" s="6"/>
      <c r="M8" s="6"/>
      <c r="N8" s="12">
        <v>1.0</v>
      </c>
      <c r="O8" s="6"/>
      <c r="P8" s="8">
        <f t="shared" si="1"/>
        <v>15</v>
      </c>
    </row>
    <row r="9" ht="45.0" customHeight="1">
      <c r="A9" s="10">
        <v>7.0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7"/>
      <c r="O9" s="6"/>
      <c r="P9" s="8">
        <f t="shared" si="1"/>
        <v>0</v>
      </c>
    </row>
    <row r="10" ht="45.0" customHeight="1">
      <c r="A10" s="10">
        <v>8.0</v>
      </c>
      <c r="B10" s="6"/>
      <c r="C10" s="11">
        <v>5.0</v>
      </c>
      <c r="D10" s="6"/>
      <c r="E10" s="6"/>
      <c r="F10" s="11">
        <v>1.0</v>
      </c>
      <c r="G10" s="6"/>
      <c r="H10" s="6"/>
      <c r="I10" s="6"/>
      <c r="J10" s="6"/>
      <c r="K10" s="6"/>
      <c r="L10" s="6"/>
      <c r="M10" s="6"/>
      <c r="N10" s="7"/>
      <c r="O10" s="6"/>
      <c r="P10" s="8">
        <f t="shared" si="1"/>
        <v>6</v>
      </c>
    </row>
    <row r="11" ht="45.0" customHeight="1">
      <c r="A11" s="10">
        <v>9.0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7"/>
      <c r="O11" s="6"/>
      <c r="P11" s="8">
        <f t="shared" si="1"/>
        <v>0</v>
      </c>
    </row>
    <row r="12" ht="45.0" customHeight="1">
      <c r="A12" s="10">
        <v>10.0</v>
      </c>
      <c r="B12" s="6"/>
      <c r="C12" s="11">
        <v>5.0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7"/>
      <c r="O12" s="6"/>
      <c r="P12" s="8">
        <f t="shared" si="1"/>
        <v>5</v>
      </c>
    </row>
    <row r="13" ht="45.0" customHeight="1">
      <c r="A13" s="10">
        <v>11.0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7"/>
      <c r="O13" s="6"/>
      <c r="P13" s="8">
        <f t="shared" si="1"/>
        <v>0</v>
      </c>
    </row>
    <row r="14" ht="45.0" customHeight="1">
      <c r="A14" s="10">
        <v>12.0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7"/>
      <c r="O14" s="6"/>
      <c r="P14" s="8">
        <f t="shared" si="1"/>
        <v>0</v>
      </c>
    </row>
    <row r="15" ht="24.75" customHeight="1">
      <c r="A15" s="13" t="s">
        <v>15</v>
      </c>
      <c r="B15" s="8">
        <f t="shared" ref="B15:O15" si="2">sum(B2:B14)</f>
        <v>0</v>
      </c>
      <c r="C15" s="8">
        <f t="shared" si="2"/>
        <v>44</v>
      </c>
      <c r="D15" s="8">
        <f t="shared" si="2"/>
        <v>0</v>
      </c>
      <c r="E15" s="8">
        <f t="shared" si="2"/>
        <v>0</v>
      </c>
      <c r="F15" s="8">
        <f t="shared" si="2"/>
        <v>26</v>
      </c>
      <c r="G15" s="8">
        <f t="shared" si="2"/>
        <v>0</v>
      </c>
      <c r="H15" s="8">
        <f t="shared" si="2"/>
        <v>4</v>
      </c>
      <c r="I15" s="8">
        <f t="shared" si="2"/>
        <v>0</v>
      </c>
      <c r="J15" s="8">
        <f t="shared" si="2"/>
        <v>15</v>
      </c>
      <c r="K15" s="8">
        <f t="shared" si="2"/>
        <v>0</v>
      </c>
      <c r="L15" s="8">
        <f t="shared" si="2"/>
        <v>2</v>
      </c>
      <c r="M15" s="8">
        <f t="shared" si="2"/>
        <v>0</v>
      </c>
      <c r="N15" s="8">
        <f t="shared" si="2"/>
        <v>3</v>
      </c>
      <c r="O15" s="8">
        <f t="shared" si="2"/>
        <v>3</v>
      </c>
      <c r="P15" s="8">
        <f t="shared" si="1"/>
        <v>97</v>
      </c>
    </row>
    <row r="16">
      <c r="A16" s="4"/>
    </row>
    <row r="17">
      <c r="A17" s="4"/>
    </row>
    <row r="18">
      <c r="A18" s="4"/>
    </row>
    <row r="19">
      <c r="A19" s="4"/>
    </row>
    <row r="20">
      <c r="A20" s="4"/>
    </row>
    <row r="21">
      <c r="A21" s="4"/>
    </row>
    <row r="22">
      <c r="A22" s="4"/>
    </row>
    <row r="23">
      <c r="A23" s="4"/>
    </row>
    <row r="24">
      <c r="A24" s="4"/>
    </row>
    <row r="25">
      <c r="A25" s="4"/>
    </row>
    <row r="26">
      <c r="A26" s="4"/>
    </row>
    <row r="27">
      <c r="A27" s="4"/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</sheetData>
  <mergeCells count="1">
    <mergeCell ref="Q2:S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3.25"/>
    <col customWidth="1" min="2" max="14" width="9.5"/>
  </cols>
  <sheetData>
    <row r="1" ht="17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4" t="s">
        <v>14</v>
      </c>
      <c r="P1" s="2" t="s">
        <v>15</v>
      </c>
      <c r="Q1" s="4"/>
      <c r="R1" s="4"/>
      <c r="S1" s="4"/>
      <c r="T1" s="4"/>
      <c r="U1" s="4"/>
      <c r="V1" s="4"/>
      <c r="W1" s="4"/>
      <c r="X1" s="4"/>
      <c r="Y1" s="4"/>
      <c r="Z1" s="4"/>
    </row>
    <row r="2" ht="45.0" customHeight="1">
      <c r="A2" s="5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/>
      <c r="O2" s="6"/>
      <c r="P2" s="8">
        <f t="shared" ref="P2:P15" si="1">sum(B2:O2)</f>
        <v>0</v>
      </c>
    </row>
    <row r="3" ht="45.0" customHeight="1">
      <c r="A3" s="10">
        <v>1.0</v>
      </c>
      <c r="B3" s="11"/>
      <c r="C3" s="6"/>
      <c r="D3" s="6"/>
      <c r="E3" s="11">
        <v>9.0</v>
      </c>
      <c r="F3" s="6"/>
      <c r="G3" s="11">
        <v>11.0</v>
      </c>
      <c r="H3" s="6"/>
      <c r="I3" s="11">
        <v>2.0</v>
      </c>
      <c r="J3" s="6"/>
      <c r="K3" s="11">
        <v>5.0</v>
      </c>
      <c r="L3" s="6"/>
      <c r="M3" s="11">
        <v>1.0</v>
      </c>
      <c r="N3" s="7"/>
      <c r="O3" s="11">
        <v>2.0</v>
      </c>
      <c r="P3" s="8">
        <f t="shared" si="1"/>
        <v>30</v>
      </c>
    </row>
    <row r="4" ht="45.0" customHeight="1">
      <c r="A4" s="10">
        <v>2.0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/>
      <c r="O4" s="6"/>
      <c r="P4" s="8">
        <f t="shared" si="1"/>
        <v>0</v>
      </c>
    </row>
    <row r="5" ht="45.0" customHeight="1">
      <c r="A5" s="10">
        <v>3.0</v>
      </c>
      <c r="B5" s="6"/>
      <c r="C5" s="11">
        <v>5.0</v>
      </c>
      <c r="D5" s="6"/>
      <c r="E5" s="6"/>
      <c r="F5" s="6"/>
      <c r="G5" s="6"/>
      <c r="H5" s="6"/>
      <c r="I5" s="6"/>
      <c r="J5" s="6"/>
      <c r="K5" s="11">
        <v>2.0</v>
      </c>
      <c r="L5" s="6"/>
      <c r="M5" s="6"/>
      <c r="N5" s="7"/>
      <c r="O5" s="6"/>
      <c r="P5" s="8">
        <f t="shared" si="1"/>
        <v>7</v>
      </c>
    </row>
    <row r="6" ht="45.0" customHeight="1">
      <c r="A6" s="10">
        <v>4.0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7"/>
      <c r="O6" s="6"/>
      <c r="P6" s="8">
        <f t="shared" si="1"/>
        <v>0</v>
      </c>
    </row>
    <row r="7" ht="45.0" customHeight="1">
      <c r="A7" s="10">
        <v>5.0</v>
      </c>
      <c r="B7" s="6"/>
      <c r="C7" s="11">
        <v>11.0</v>
      </c>
      <c r="D7" s="6"/>
      <c r="E7" s="6"/>
      <c r="F7" s="6"/>
      <c r="G7" s="6"/>
      <c r="H7" s="6"/>
      <c r="I7" s="6"/>
      <c r="J7" s="6"/>
      <c r="K7" s="6"/>
      <c r="L7" s="6"/>
      <c r="M7" s="6"/>
      <c r="N7" s="7"/>
      <c r="O7" s="6"/>
      <c r="P7" s="8">
        <f t="shared" si="1"/>
        <v>11</v>
      </c>
    </row>
    <row r="8" ht="45.0" customHeight="1">
      <c r="A8" s="10">
        <v>6.0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7"/>
      <c r="O8" s="6"/>
      <c r="P8" s="8">
        <f t="shared" si="1"/>
        <v>0</v>
      </c>
    </row>
    <row r="9" ht="45.0" customHeight="1">
      <c r="A9" s="10">
        <v>7.0</v>
      </c>
      <c r="B9" s="6"/>
      <c r="C9" s="11">
        <v>6.0</v>
      </c>
      <c r="D9" s="6"/>
      <c r="E9" s="6"/>
      <c r="F9" s="6"/>
      <c r="G9" s="6"/>
      <c r="H9" s="6"/>
      <c r="I9" s="6"/>
      <c r="J9" s="6"/>
      <c r="K9" s="6"/>
      <c r="L9" s="6"/>
      <c r="M9" s="6"/>
      <c r="N9" s="7"/>
      <c r="O9" s="6"/>
      <c r="P9" s="8">
        <f t="shared" si="1"/>
        <v>6</v>
      </c>
    </row>
    <row r="10" ht="45.0" customHeight="1">
      <c r="A10" s="10">
        <v>8.0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7"/>
      <c r="O10" s="6"/>
      <c r="P10" s="8">
        <f t="shared" si="1"/>
        <v>0</v>
      </c>
    </row>
    <row r="11" ht="45.0" customHeight="1">
      <c r="A11" s="10">
        <v>9.0</v>
      </c>
      <c r="B11" s="6"/>
      <c r="C11" s="11">
        <v>5.0</v>
      </c>
      <c r="D11" s="6"/>
      <c r="E11" s="6"/>
      <c r="F11" s="6"/>
      <c r="G11" s="11">
        <v>1.0</v>
      </c>
      <c r="H11" s="6"/>
      <c r="I11" s="6"/>
      <c r="J11" s="6"/>
      <c r="K11" s="6"/>
      <c r="L11" s="6"/>
      <c r="M11" s="6"/>
      <c r="N11" s="7"/>
      <c r="O11" s="6"/>
      <c r="P11" s="8">
        <f t="shared" si="1"/>
        <v>6</v>
      </c>
    </row>
    <row r="12" ht="45.0" customHeight="1">
      <c r="A12" s="10">
        <v>10.0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7"/>
      <c r="O12" s="6"/>
      <c r="P12" s="8">
        <f t="shared" si="1"/>
        <v>0</v>
      </c>
    </row>
    <row r="13" ht="45.0" customHeight="1">
      <c r="A13" s="10">
        <v>11.0</v>
      </c>
      <c r="B13" s="6"/>
      <c r="C13" s="6"/>
      <c r="D13" s="6"/>
      <c r="E13" s="6"/>
      <c r="F13" s="6"/>
      <c r="G13" s="11">
        <v>2.0</v>
      </c>
      <c r="H13" s="6"/>
      <c r="I13" s="11">
        <v>1.0</v>
      </c>
      <c r="J13" s="6"/>
      <c r="K13" s="6"/>
      <c r="L13" s="6"/>
      <c r="M13" s="6"/>
      <c r="N13" s="7"/>
      <c r="O13" s="6"/>
      <c r="P13" s="8">
        <f t="shared" si="1"/>
        <v>3</v>
      </c>
    </row>
    <row r="14" ht="45.0" customHeight="1">
      <c r="A14" s="10">
        <v>12.0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7"/>
      <c r="O14" s="6"/>
      <c r="P14" s="8">
        <f t="shared" si="1"/>
        <v>0</v>
      </c>
    </row>
    <row r="15" ht="24.75" customHeight="1">
      <c r="A15" s="13" t="s">
        <v>15</v>
      </c>
      <c r="B15" s="8">
        <f t="shared" ref="B15:O15" si="2">sum(B2:B14)</f>
        <v>0</v>
      </c>
      <c r="C15" s="8">
        <f t="shared" si="2"/>
        <v>27</v>
      </c>
      <c r="D15" s="8">
        <f t="shared" si="2"/>
        <v>0</v>
      </c>
      <c r="E15" s="8">
        <f t="shared" si="2"/>
        <v>9</v>
      </c>
      <c r="F15" s="8">
        <f t="shared" si="2"/>
        <v>0</v>
      </c>
      <c r="G15" s="8">
        <f t="shared" si="2"/>
        <v>14</v>
      </c>
      <c r="H15" s="8">
        <f t="shared" si="2"/>
        <v>0</v>
      </c>
      <c r="I15" s="8">
        <f t="shared" si="2"/>
        <v>3</v>
      </c>
      <c r="J15" s="8">
        <f t="shared" si="2"/>
        <v>0</v>
      </c>
      <c r="K15" s="8">
        <f t="shared" si="2"/>
        <v>7</v>
      </c>
      <c r="L15" s="8">
        <f t="shared" si="2"/>
        <v>0</v>
      </c>
      <c r="M15" s="8">
        <f t="shared" si="2"/>
        <v>1</v>
      </c>
      <c r="N15" s="8">
        <f t="shared" si="2"/>
        <v>0</v>
      </c>
      <c r="O15" s="8">
        <f t="shared" si="2"/>
        <v>2</v>
      </c>
      <c r="P15" s="8">
        <f t="shared" si="1"/>
        <v>63</v>
      </c>
    </row>
    <row r="16">
      <c r="A16" s="4"/>
    </row>
    <row r="17">
      <c r="A17" s="4"/>
    </row>
    <row r="18">
      <c r="A18" s="4"/>
    </row>
    <row r="19">
      <c r="A19" s="4"/>
    </row>
    <row r="20">
      <c r="A20" s="4"/>
    </row>
    <row r="21">
      <c r="A21" s="4"/>
    </row>
    <row r="22">
      <c r="A22" s="4"/>
    </row>
    <row r="23">
      <c r="A23" s="4"/>
    </row>
    <row r="24">
      <c r="A24" s="4"/>
    </row>
    <row r="25">
      <c r="A25" s="4"/>
    </row>
    <row r="26">
      <c r="A26" s="4"/>
    </row>
    <row r="27">
      <c r="A27" s="4"/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3.25"/>
    <col customWidth="1" min="2" max="14" width="9.5"/>
  </cols>
  <sheetData>
    <row r="1" ht="17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4" t="s">
        <v>14</v>
      </c>
      <c r="P1" s="2" t="s">
        <v>15</v>
      </c>
      <c r="Q1" s="4"/>
      <c r="R1" s="4"/>
      <c r="S1" s="4"/>
      <c r="T1" s="4"/>
      <c r="U1" s="4"/>
      <c r="V1" s="4"/>
      <c r="W1" s="4"/>
      <c r="X1" s="4"/>
      <c r="Y1" s="4"/>
      <c r="Z1" s="4"/>
    </row>
    <row r="2" ht="45.0" customHeight="1">
      <c r="A2" s="5" t="s">
        <v>1</v>
      </c>
      <c r="B2" s="6">
        <f>'麟0522'!B2 + '玄0522'!B2 + '君0522'!B2 + '軒0522'!B2
</f>
        <v>0</v>
      </c>
      <c r="C2" s="6">
        <f>'麟0522'!C2 + '玄0522'!C2 + '君0522'!C2 + '軒0522'!C2</f>
        <v>0</v>
      </c>
      <c r="D2" s="6">
        <f>'麟0522'!D2 + '玄0522'!D2 + '君0522'!D2 + '軒0522'!D2</f>
        <v>0</v>
      </c>
      <c r="E2" s="6">
        <f>'麟0522'!E2 + '玄0522'!E2 + '君0522'!E2 + '軒0522'!E2</f>
        <v>0</v>
      </c>
      <c r="F2" s="6">
        <f>'麟0522'!F2 + '玄0522'!F2 + '君0522'!F2 + '軒0522'!F2</f>
        <v>0</v>
      </c>
      <c r="G2" s="6">
        <f>'麟0522'!G2 + '玄0522'!G2 + '君0522'!G2 + '軒0522'!G2</f>
        <v>0</v>
      </c>
      <c r="H2" s="6">
        <f>'麟0522'!H2 + '玄0522'!H2 + '君0522'!H2 + '軒0522'!H2</f>
        <v>0</v>
      </c>
      <c r="I2" s="6">
        <f>'麟0522'!I2 + '玄0522'!I2 + '君0522'!I2 + '軒0522'!I2</f>
        <v>0</v>
      </c>
      <c r="J2" s="6">
        <f>'麟0522'!J2 + '玄0522'!J2 + '君0522'!J2 + '軒0522'!J2</f>
        <v>0</v>
      </c>
      <c r="K2" s="6">
        <f>'麟0522'!K2 + '玄0522'!K2 + '君0522'!K2 + '軒0522'!K2</f>
        <v>0</v>
      </c>
      <c r="L2" s="6">
        <f>'麟0522'!L2 + '玄0522'!L2 + '君0522'!L2 + '軒0522'!L2</f>
        <v>0</v>
      </c>
      <c r="M2" s="6">
        <f>'麟0522'!M2 + '玄0522'!M2 + '君0522'!M2 + '軒0522'!M2</f>
        <v>1</v>
      </c>
      <c r="N2" s="6">
        <f>'麟0522'!N2 + '玄0522'!N2 + '君0522'!N2 + '軒0522'!N2</f>
        <v>0</v>
      </c>
      <c r="O2" s="6">
        <f>'麟0522'!O2 + '玄0522'!O2 + '君0522'!O2 + '軒0522'!O2</f>
        <v>0</v>
      </c>
      <c r="P2" s="8">
        <f t="shared" ref="P2:P15" si="1">SUM(B2:N2)</f>
        <v>1</v>
      </c>
    </row>
    <row r="3" ht="45.0" customHeight="1">
      <c r="A3" s="10">
        <v>1.0</v>
      </c>
      <c r="B3" s="6">
        <f>'麟0522'!B3 + '玄0522'!B3 + '君0522'!B3 + '軒0522'!B3
</f>
        <v>2</v>
      </c>
      <c r="C3" s="6">
        <f>'麟0522'!C3 + '玄0522'!C3 + '君0522'!C3 + '軒0522'!C3</f>
        <v>0</v>
      </c>
      <c r="D3" s="6">
        <f>'麟0522'!D3 + '玄0522'!D3 + '君0522'!D3 + '軒0522'!D3</f>
        <v>0</v>
      </c>
      <c r="E3" s="6">
        <f>'麟0522'!E3 + '玄0522'!E3 + '君0522'!E3 + '軒0522'!E3</f>
        <v>19</v>
      </c>
      <c r="F3" s="6">
        <f>'麟0522'!F3 + '玄0522'!F3 + '君0522'!F3 + '軒0522'!F3</f>
        <v>27</v>
      </c>
      <c r="G3" s="6">
        <f>'麟0522'!G3 + '玄0522'!G3 + '君0522'!G3 + '軒0522'!G3</f>
        <v>11</v>
      </c>
      <c r="H3" s="6">
        <f>'麟0522'!H3 + '玄0522'!H3 + '君0522'!H3 + '軒0522'!H3</f>
        <v>4</v>
      </c>
      <c r="I3" s="6">
        <f>'麟0522'!I3 + '玄0522'!I3 + '君0522'!I3 + '軒0522'!I3</f>
        <v>9</v>
      </c>
      <c r="J3" s="6">
        <f>'麟0522'!J3 + '玄0522'!J3 + '君0522'!J3 + '軒0522'!J3</f>
        <v>19</v>
      </c>
      <c r="K3" s="6">
        <f>'麟0522'!K3 + '玄0522'!K3 + '君0522'!K3 + '軒0522'!K3</f>
        <v>11</v>
      </c>
      <c r="L3" s="6">
        <f>'麟0522'!L3 + '玄0522'!L3 + '君0522'!L3 + '軒0522'!L3</f>
        <v>3</v>
      </c>
      <c r="M3" s="6">
        <f>'麟0522'!M3 + '玄0522'!M3 + '君0522'!M3 + '軒0522'!M3</f>
        <v>1</v>
      </c>
      <c r="N3" s="6">
        <f>'麟0522'!N3 + '玄0522'!N3 + '君0522'!N3 + '軒0522'!N3</f>
        <v>5</v>
      </c>
      <c r="O3" s="6">
        <f>'麟0522'!O3 + '玄0522'!O3 + '君0522'!O3 + '軒0522'!O3</f>
        <v>5</v>
      </c>
      <c r="P3" s="8">
        <f t="shared" si="1"/>
        <v>111</v>
      </c>
    </row>
    <row r="4" ht="45.0" customHeight="1">
      <c r="A4" s="10">
        <v>2.0</v>
      </c>
      <c r="B4" s="6">
        <f>'麟0522'!B4 + '玄0522'!B4 + '君0522'!B4 + '軒0522'!B4
</f>
        <v>0</v>
      </c>
      <c r="C4" s="6">
        <f>'麟0522'!C4 + '玄0522'!C4 + '君0522'!C4 + '軒0522'!C4</f>
        <v>0</v>
      </c>
      <c r="D4" s="6">
        <f>'麟0522'!D4 + '玄0522'!D4 + '君0522'!D4 + '軒0522'!D4</f>
        <v>0</v>
      </c>
      <c r="E4" s="6">
        <f>'麟0522'!E4 + '玄0522'!E4 + '君0522'!E4 + '軒0522'!E4</f>
        <v>0</v>
      </c>
      <c r="F4" s="6">
        <f>'麟0522'!F4 + '玄0522'!F4 + '君0522'!F4 + '軒0522'!F4</f>
        <v>0</v>
      </c>
      <c r="G4" s="6">
        <f>'麟0522'!G4 + '玄0522'!G4 + '君0522'!G4 + '軒0522'!G4</f>
        <v>0</v>
      </c>
      <c r="H4" s="6">
        <f>'麟0522'!H4 + '玄0522'!H4 + '君0522'!H4 + '軒0522'!H4</f>
        <v>0</v>
      </c>
      <c r="I4" s="6">
        <f>'麟0522'!I4 + '玄0522'!I4 + '君0522'!I4 + '軒0522'!I4</f>
        <v>1</v>
      </c>
      <c r="J4" s="6">
        <f>'麟0522'!J4 + '玄0522'!J4 + '君0522'!J4 + '軒0522'!J4</f>
        <v>0</v>
      </c>
      <c r="K4" s="6">
        <f>'麟0522'!K4 + '玄0522'!K4 + '君0522'!K4 + '軒0522'!K4</f>
        <v>0</v>
      </c>
      <c r="L4" s="6">
        <f>'麟0522'!L4 + '玄0522'!L4 + '君0522'!L4 + '軒0522'!L4</f>
        <v>0</v>
      </c>
      <c r="M4" s="6">
        <f>'麟0522'!M4 + '玄0522'!M4 + '君0522'!M4 + '軒0522'!M4</f>
        <v>0</v>
      </c>
      <c r="N4" s="6">
        <f>'麟0522'!N4 + '玄0522'!N4 + '君0522'!N4 + '軒0522'!N4</f>
        <v>0</v>
      </c>
      <c r="O4" s="6">
        <f>'麟0522'!O4 + '玄0522'!O4 + '君0522'!O4 + '軒0522'!O4</f>
        <v>0</v>
      </c>
      <c r="P4" s="8">
        <f t="shared" si="1"/>
        <v>1</v>
      </c>
    </row>
    <row r="5" ht="45.0" customHeight="1">
      <c r="A5" s="10">
        <v>3.0</v>
      </c>
      <c r="B5" s="6">
        <f>'麟0522'!B5 + '玄0522'!B5 + '君0522'!B5 + '軒0522'!B5
</f>
        <v>0</v>
      </c>
      <c r="C5" s="6">
        <f>'麟0522'!C5 + '玄0522'!C5 + '君0522'!C5 + '軒0522'!C5</f>
        <v>5</v>
      </c>
      <c r="D5" s="6">
        <f>'麟0522'!D5 + '玄0522'!D5 + '君0522'!D5 + '軒0522'!D5</f>
        <v>0</v>
      </c>
      <c r="E5" s="6">
        <f>'麟0522'!E5 + '玄0522'!E5 + '君0522'!E5 + '軒0522'!E5</f>
        <v>0</v>
      </c>
      <c r="F5" s="6">
        <f>'麟0522'!F5 + '玄0522'!F5 + '君0522'!F5 + '軒0522'!F5</f>
        <v>0</v>
      </c>
      <c r="G5" s="6">
        <f>'麟0522'!G5 + '玄0522'!G5 + '君0522'!G5 + '軒0522'!G5</f>
        <v>0</v>
      </c>
      <c r="H5" s="6">
        <f>'麟0522'!H5 + '玄0522'!H5 + '君0522'!H5 + '軒0522'!H5</f>
        <v>0</v>
      </c>
      <c r="I5" s="6">
        <f>'麟0522'!I5 + '玄0522'!I5 + '君0522'!I5 + '軒0522'!I5</f>
        <v>0</v>
      </c>
      <c r="J5" s="6">
        <f>'麟0522'!J5 + '玄0522'!J5 + '君0522'!J5 + '軒0522'!J5</f>
        <v>0</v>
      </c>
      <c r="K5" s="6">
        <f>'麟0522'!K5 + '玄0522'!K5 + '君0522'!K5 + '軒0522'!K5</f>
        <v>8</v>
      </c>
      <c r="L5" s="6">
        <f>'麟0522'!L5 + '玄0522'!L5 + '君0522'!L5 + '軒0522'!L5</f>
        <v>0</v>
      </c>
      <c r="M5" s="6">
        <f>'麟0522'!M5 + '玄0522'!M5 + '君0522'!M5 + '軒0522'!M5</f>
        <v>0</v>
      </c>
      <c r="N5" s="6">
        <f>'麟0522'!N5 + '玄0522'!N5 + '君0522'!N5 + '軒0522'!N5</f>
        <v>0</v>
      </c>
      <c r="O5" s="6">
        <f>'麟0522'!O5 + '玄0522'!O5 + '君0522'!O5 + '軒0522'!O5</f>
        <v>0</v>
      </c>
      <c r="P5" s="8">
        <f t="shared" si="1"/>
        <v>13</v>
      </c>
    </row>
    <row r="6" ht="45.0" customHeight="1">
      <c r="A6" s="10">
        <v>4.0</v>
      </c>
      <c r="B6" s="6">
        <f>'麟0522'!B6 + '玄0522'!B6 + '君0522'!B6 + '軒0522'!B6
</f>
        <v>0</v>
      </c>
      <c r="C6" s="6">
        <f>'麟0522'!C6 + '玄0522'!C6 + '君0522'!C6 + '軒0522'!C6</f>
        <v>24</v>
      </c>
      <c r="D6" s="6">
        <f>'麟0522'!D6 + '玄0522'!D6 + '君0522'!D6 + '軒0522'!D6</f>
        <v>1</v>
      </c>
      <c r="E6" s="6">
        <f>'麟0522'!E6 + '玄0522'!E6 + '君0522'!E6 + '軒0522'!E6</f>
        <v>0</v>
      </c>
      <c r="F6" s="6">
        <f>'麟0522'!F6 + '玄0522'!F6 + '君0522'!F6 + '軒0522'!F6</f>
        <v>0</v>
      </c>
      <c r="G6" s="6">
        <f>'麟0522'!G6 + '玄0522'!G6 + '君0522'!G6 + '軒0522'!G6</f>
        <v>0</v>
      </c>
      <c r="H6" s="6">
        <f>'麟0522'!H6 + '玄0522'!H6 + '君0522'!H6 + '軒0522'!H6</f>
        <v>0</v>
      </c>
      <c r="I6" s="6">
        <f>'麟0522'!I6 + '玄0522'!I6 + '君0522'!I6 + '軒0522'!I6</f>
        <v>1</v>
      </c>
      <c r="J6" s="6">
        <f>'麟0522'!J6 + '玄0522'!J6 + '君0522'!J6 + '軒0522'!J6</f>
        <v>1</v>
      </c>
      <c r="K6" s="6">
        <f>'麟0522'!K6 + '玄0522'!K6 + '君0522'!K6 + '軒0522'!K6</f>
        <v>2</v>
      </c>
      <c r="L6" s="6">
        <f>'麟0522'!L6 + '玄0522'!L6 + '君0522'!L6 + '軒0522'!L6</f>
        <v>1</v>
      </c>
      <c r="M6" s="6">
        <f>'麟0522'!M6 + '玄0522'!M6 + '君0522'!M6 + '軒0522'!M6</f>
        <v>0</v>
      </c>
      <c r="N6" s="6">
        <f>'麟0522'!N6 + '玄0522'!N6 + '君0522'!N6 + '軒0522'!N6</f>
        <v>0</v>
      </c>
      <c r="O6" s="6">
        <f>'麟0522'!O6 + '玄0522'!O6 + '君0522'!O6 + '軒0522'!O6</f>
        <v>0</v>
      </c>
      <c r="P6" s="8">
        <f t="shared" si="1"/>
        <v>30</v>
      </c>
    </row>
    <row r="7" ht="45.0" customHeight="1">
      <c r="A7" s="10">
        <v>5.0</v>
      </c>
      <c r="B7" s="6">
        <f>'麟0522'!B7 + '玄0522'!B7 + '君0522'!B7 + '軒0522'!B7
</f>
        <v>0</v>
      </c>
      <c r="C7" s="6">
        <f>'麟0522'!C7 + '玄0522'!C7 + '君0522'!C7 + '軒0522'!C7</f>
        <v>11</v>
      </c>
      <c r="D7" s="6">
        <f>'麟0522'!D7 + '玄0522'!D7 + '君0522'!D7 + '軒0522'!D7</f>
        <v>0</v>
      </c>
      <c r="E7" s="6">
        <f>'麟0522'!E7 + '玄0522'!E7 + '君0522'!E7 + '軒0522'!E7</f>
        <v>0</v>
      </c>
      <c r="F7" s="6">
        <f>'麟0522'!F7 + '玄0522'!F7 + '君0522'!F7 + '軒0522'!F7</f>
        <v>0</v>
      </c>
      <c r="G7" s="6">
        <f>'麟0522'!G7 + '玄0522'!G7 + '君0522'!G7 + '軒0522'!G7</f>
        <v>0</v>
      </c>
      <c r="H7" s="6">
        <f>'麟0522'!H7 + '玄0522'!H7 + '君0522'!H7 + '軒0522'!H7</f>
        <v>0</v>
      </c>
      <c r="I7" s="6">
        <f>'麟0522'!I7 + '玄0522'!I7 + '君0522'!I7 + '軒0522'!I7</f>
        <v>0</v>
      </c>
      <c r="J7" s="6">
        <f>'麟0522'!J7 + '玄0522'!J7 + '君0522'!J7 + '軒0522'!J7</f>
        <v>0</v>
      </c>
      <c r="K7" s="6">
        <f>'麟0522'!K7 + '玄0522'!K7 + '君0522'!K7 + '軒0522'!K7</f>
        <v>0</v>
      </c>
      <c r="L7" s="6">
        <f>'麟0522'!L7 + '玄0522'!L7 + '君0522'!L7 + '軒0522'!L7</f>
        <v>0</v>
      </c>
      <c r="M7" s="6">
        <f>'麟0522'!M7 + '玄0522'!M7 + '君0522'!M7 + '軒0522'!M7</f>
        <v>0</v>
      </c>
      <c r="N7" s="6">
        <f>'麟0522'!N7 + '玄0522'!N7 + '君0522'!N7 + '軒0522'!N7</f>
        <v>0</v>
      </c>
      <c r="O7" s="6">
        <f>'麟0522'!O7 + '玄0522'!O7 + '君0522'!O7 + '軒0522'!O7</f>
        <v>0</v>
      </c>
      <c r="P7" s="8">
        <f t="shared" si="1"/>
        <v>11</v>
      </c>
    </row>
    <row r="8" ht="45.0" customHeight="1">
      <c r="A8" s="10">
        <v>6.0</v>
      </c>
      <c r="B8" s="6">
        <f>'麟0522'!B8 + '玄0522'!B8 + '君0522'!B8 + '軒0522'!B8
</f>
        <v>1</v>
      </c>
      <c r="C8" s="6">
        <f>'麟0522'!C8 + '玄0522'!C8 + '君0522'!C8 + '軒0522'!C8</f>
        <v>24</v>
      </c>
      <c r="D8" s="6">
        <f>'麟0522'!D8 + '玄0522'!D8 + '君0522'!D8 + '軒0522'!D8</f>
        <v>1</v>
      </c>
      <c r="E8" s="6">
        <f>'麟0522'!E8 + '玄0522'!E8 + '君0522'!E8 + '軒0522'!E8</f>
        <v>0</v>
      </c>
      <c r="F8" s="6">
        <f>'麟0522'!F8 + '玄0522'!F8 + '君0522'!F8 + '軒0522'!F8</f>
        <v>1</v>
      </c>
      <c r="G8" s="6">
        <f>'麟0522'!G8 + '玄0522'!G8 + '君0522'!G8 + '軒0522'!G8</f>
        <v>0</v>
      </c>
      <c r="H8" s="6">
        <f>'麟0522'!H8 + '玄0522'!H8 + '君0522'!H8 + '軒0522'!H8</f>
        <v>0</v>
      </c>
      <c r="I8" s="6">
        <f>'麟0522'!I8 + '玄0522'!I8 + '君0522'!I8 + '軒0522'!I8</f>
        <v>0</v>
      </c>
      <c r="J8" s="6">
        <f>'麟0522'!J8 + '玄0522'!J8 + '君0522'!J8 + '軒0522'!J8</f>
        <v>1</v>
      </c>
      <c r="K8" s="6">
        <f>'麟0522'!K8 + '玄0522'!K8 + '君0522'!K8 + '軒0522'!K8</f>
        <v>0</v>
      </c>
      <c r="L8" s="6">
        <f>'麟0522'!L8 + '玄0522'!L8 + '君0522'!L8 + '軒0522'!L8</f>
        <v>0</v>
      </c>
      <c r="M8" s="6">
        <f>'麟0522'!M8 + '玄0522'!M8 + '君0522'!M8 + '軒0522'!M8</f>
        <v>0</v>
      </c>
      <c r="N8" s="6">
        <f>'麟0522'!N8 + '玄0522'!N8 + '君0522'!N8 + '軒0522'!N8</f>
        <v>1</v>
      </c>
      <c r="O8" s="6">
        <f>'麟0522'!O8 + '玄0522'!O8 + '君0522'!O8 + '軒0522'!O8</f>
        <v>0</v>
      </c>
      <c r="P8" s="8">
        <f t="shared" si="1"/>
        <v>29</v>
      </c>
    </row>
    <row r="9" ht="45.0" customHeight="1">
      <c r="A9" s="10">
        <v>7.0</v>
      </c>
      <c r="B9" s="6">
        <f>'麟0522'!B9 + '玄0522'!B9 + '君0522'!B9 + '軒0522'!B9
</f>
        <v>1</v>
      </c>
      <c r="C9" s="6">
        <f>'麟0522'!C9 + '玄0522'!C9 + '君0522'!C9 + '軒0522'!C9</f>
        <v>13</v>
      </c>
      <c r="D9" s="6">
        <f>'麟0522'!D9 + '玄0522'!D9 + '君0522'!D9 + '軒0522'!D9</f>
        <v>3</v>
      </c>
      <c r="E9" s="6">
        <f>'麟0522'!E9 + '玄0522'!E9 + '君0522'!E9 + '軒0522'!E9</f>
        <v>0</v>
      </c>
      <c r="F9" s="6">
        <f>'麟0522'!F9 + '玄0522'!F9 + '君0522'!F9 + '軒0522'!F9</f>
        <v>0</v>
      </c>
      <c r="G9" s="6">
        <f>'麟0522'!G9 + '玄0522'!G9 + '君0522'!G9 + '軒0522'!G9</f>
        <v>0</v>
      </c>
      <c r="H9" s="6">
        <f>'麟0522'!H9 + '玄0522'!H9 + '君0522'!H9 + '軒0522'!H9</f>
        <v>0</v>
      </c>
      <c r="I9" s="6">
        <f>'麟0522'!I9 + '玄0522'!I9 + '君0522'!I9 + '軒0522'!I9</f>
        <v>0</v>
      </c>
      <c r="J9" s="6">
        <f>'麟0522'!J9 + '玄0522'!J9 + '君0522'!J9 + '軒0522'!J9</f>
        <v>0</v>
      </c>
      <c r="K9" s="6">
        <f>'麟0522'!K9 + '玄0522'!K9 + '君0522'!K9 + '軒0522'!K9</f>
        <v>0</v>
      </c>
      <c r="L9" s="6">
        <f>'麟0522'!L9 + '玄0522'!L9 + '君0522'!L9 + '軒0522'!L9</f>
        <v>1</v>
      </c>
      <c r="M9" s="6">
        <f>'麟0522'!M9 + '玄0522'!M9 + '君0522'!M9 + '軒0522'!M9</f>
        <v>0</v>
      </c>
      <c r="N9" s="6">
        <f>'麟0522'!N9 + '玄0522'!N9 + '君0522'!N9 + '軒0522'!N9</f>
        <v>1</v>
      </c>
      <c r="O9" s="6">
        <f>'麟0522'!O9 + '玄0522'!O9 + '君0522'!O9 + '軒0522'!O9</f>
        <v>0</v>
      </c>
      <c r="P9" s="8">
        <f t="shared" si="1"/>
        <v>19</v>
      </c>
    </row>
    <row r="10" ht="45.0" customHeight="1">
      <c r="A10" s="10">
        <v>8.0</v>
      </c>
      <c r="B10" s="6">
        <f>'麟0522'!B10 + '玄0522'!B10 + '君0522'!B10 + '軒0522'!B10
</f>
        <v>0</v>
      </c>
      <c r="C10" s="6">
        <f>'麟0522'!C10 + '玄0522'!C10 + '君0522'!C10 + '軒0522'!C10</f>
        <v>12</v>
      </c>
      <c r="D10" s="6">
        <f>'麟0522'!D10 + '玄0522'!D10 + '君0522'!D10 + '軒0522'!D10</f>
        <v>1</v>
      </c>
      <c r="E10" s="6">
        <f>'麟0522'!E10 + '玄0522'!E10 + '君0522'!E10 + '軒0522'!E10</f>
        <v>0</v>
      </c>
      <c r="F10" s="6">
        <f>'麟0522'!F10 + '玄0522'!F10 + '君0522'!F10 + '軒0522'!F10</f>
        <v>2</v>
      </c>
      <c r="G10" s="6">
        <f>'麟0522'!G10 + '玄0522'!G10 + '君0522'!G10 + '軒0522'!G10</f>
        <v>0</v>
      </c>
      <c r="H10" s="6">
        <f>'麟0522'!H10 + '玄0522'!H10 + '君0522'!H10 + '軒0522'!H10</f>
        <v>0</v>
      </c>
      <c r="I10" s="6">
        <f>'麟0522'!I10 + '玄0522'!I10 + '君0522'!I10 + '軒0522'!I10</f>
        <v>0</v>
      </c>
      <c r="J10" s="6">
        <f>'麟0522'!J10 + '玄0522'!J10 + '君0522'!J10 + '軒0522'!J10</f>
        <v>0</v>
      </c>
      <c r="K10" s="6">
        <f>'麟0522'!K10 + '玄0522'!K10 + '君0522'!K10 + '軒0522'!K10</f>
        <v>0</v>
      </c>
      <c r="L10" s="6">
        <f>'麟0522'!L10 + '玄0522'!L10 + '君0522'!L10 + '軒0522'!L10</f>
        <v>0</v>
      </c>
      <c r="M10" s="6">
        <f>'麟0522'!M10 + '玄0522'!M10 + '君0522'!M10 + '軒0522'!M10</f>
        <v>0</v>
      </c>
      <c r="N10" s="6">
        <f>'麟0522'!N10 + '玄0522'!N10 + '君0522'!N10 + '軒0522'!N10</f>
        <v>0</v>
      </c>
      <c r="O10" s="6">
        <f>'麟0522'!O10 + '玄0522'!O10 + '君0522'!O10 + '軒0522'!O10</f>
        <v>0</v>
      </c>
      <c r="P10" s="8">
        <f t="shared" si="1"/>
        <v>15</v>
      </c>
    </row>
    <row r="11" ht="45.0" customHeight="1">
      <c r="A11" s="10">
        <v>9.0</v>
      </c>
      <c r="B11" s="6">
        <f>'麟0522'!B11 + '玄0522'!B11 + '君0522'!B11 + '軒0522'!B11
</f>
        <v>0</v>
      </c>
      <c r="C11" s="6">
        <f>'麟0522'!C11 + '玄0522'!C11 + '君0522'!C11 + '軒0522'!C11</f>
        <v>11</v>
      </c>
      <c r="D11" s="6">
        <f>'麟0522'!D11 + '玄0522'!D11 + '君0522'!D11 + '軒0522'!D11</f>
        <v>0</v>
      </c>
      <c r="E11" s="6">
        <f>'麟0522'!E11 + '玄0522'!E11 + '君0522'!E11 + '軒0522'!E11</f>
        <v>1</v>
      </c>
      <c r="F11" s="6">
        <f>'麟0522'!F11 + '玄0522'!F11 + '君0522'!F11 + '軒0522'!F11</f>
        <v>2</v>
      </c>
      <c r="G11" s="6">
        <f>'麟0522'!G11 + '玄0522'!G11 + '君0522'!G11 + '軒0522'!G11</f>
        <v>1</v>
      </c>
      <c r="H11" s="6">
        <f>'麟0522'!H11 + '玄0522'!H11 + '君0522'!H11 + '軒0522'!H11</f>
        <v>0</v>
      </c>
      <c r="I11" s="6">
        <f>'麟0522'!I11 + '玄0522'!I11 + '君0522'!I11 + '軒0522'!I11</f>
        <v>2</v>
      </c>
      <c r="J11" s="6">
        <f>'麟0522'!J11 + '玄0522'!J11 + '君0522'!J11 + '軒0522'!J11</f>
        <v>0</v>
      </c>
      <c r="K11" s="6">
        <f>'麟0522'!K11 + '玄0522'!K11 + '君0522'!K11 + '軒0522'!K11</f>
        <v>0</v>
      </c>
      <c r="L11" s="6">
        <f>'麟0522'!L11 + '玄0522'!L11 + '君0522'!L11 + '軒0522'!L11</f>
        <v>0</v>
      </c>
      <c r="M11" s="6">
        <f>'麟0522'!M11 + '玄0522'!M11 + '君0522'!M11 + '軒0522'!M11</f>
        <v>0</v>
      </c>
      <c r="N11" s="6">
        <f>'麟0522'!N11 + '玄0522'!N11 + '君0522'!N11 + '軒0522'!N11</f>
        <v>0</v>
      </c>
      <c r="O11" s="6">
        <f>'麟0522'!O11 + '玄0522'!O11 + '君0522'!O11 + '軒0522'!O11</f>
        <v>0</v>
      </c>
      <c r="P11" s="8">
        <f t="shared" si="1"/>
        <v>17</v>
      </c>
    </row>
    <row r="12" ht="45.0" customHeight="1">
      <c r="A12" s="10">
        <v>10.0</v>
      </c>
      <c r="B12" s="6">
        <f>'麟0522'!B12 + '玄0522'!B12 + '君0522'!B12 + '軒0522'!B12
</f>
        <v>0</v>
      </c>
      <c r="C12" s="6">
        <f>'麟0522'!C12 + '玄0522'!C12 + '君0522'!C12 + '軒0522'!C12</f>
        <v>7</v>
      </c>
      <c r="D12" s="6">
        <f>'麟0522'!D12 + '玄0522'!D12 + '君0522'!D12 + '軒0522'!D12</f>
        <v>0</v>
      </c>
      <c r="E12" s="6">
        <f>'麟0522'!E12 + '玄0522'!E12 + '君0522'!E12 + '軒0522'!E12</f>
        <v>0</v>
      </c>
      <c r="F12" s="6">
        <f>'麟0522'!F12 + '玄0522'!F12 + '君0522'!F12 + '軒0522'!F12</f>
        <v>1</v>
      </c>
      <c r="G12" s="6">
        <f>'麟0522'!G12 + '玄0522'!G12 + '君0522'!G12 + '軒0522'!G12</f>
        <v>0</v>
      </c>
      <c r="H12" s="6">
        <f>'麟0522'!H12 + '玄0522'!H12 + '君0522'!H12 + '軒0522'!H12</f>
        <v>0</v>
      </c>
      <c r="I12" s="6">
        <f>'麟0522'!I12 + '玄0522'!I12 + '君0522'!I12 + '軒0522'!I12</f>
        <v>3</v>
      </c>
      <c r="J12" s="6">
        <f>'麟0522'!J12 + '玄0522'!J12 + '君0522'!J12 + '軒0522'!J12</f>
        <v>0</v>
      </c>
      <c r="K12" s="6">
        <f>'麟0522'!K12 + '玄0522'!K12 + '君0522'!K12 + '軒0522'!K12</f>
        <v>0</v>
      </c>
      <c r="L12" s="6">
        <f>'麟0522'!L12 + '玄0522'!L12 + '君0522'!L12 + '軒0522'!L12</f>
        <v>1</v>
      </c>
      <c r="M12" s="6">
        <f>'麟0522'!M12 + '玄0522'!M12 + '君0522'!M12 + '軒0522'!M12</f>
        <v>0</v>
      </c>
      <c r="N12" s="6">
        <f>'麟0522'!N12 + '玄0522'!N12 + '君0522'!N12 + '軒0522'!N12</f>
        <v>0</v>
      </c>
      <c r="O12" s="6">
        <f>'麟0522'!O12 + '玄0522'!O12 + '君0522'!O12 + '軒0522'!O12</f>
        <v>0</v>
      </c>
      <c r="P12" s="8">
        <f t="shared" si="1"/>
        <v>12</v>
      </c>
    </row>
    <row r="13" ht="45.0" customHeight="1">
      <c r="A13" s="10">
        <v>11.0</v>
      </c>
      <c r="B13" s="6">
        <f>'麟0522'!B13 + '玄0522'!B13 + '君0522'!B13 + '軒0522'!B13
</f>
        <v>0</v>
      </c>
      <c r="C13" s="6">
        <f>'麟0522'!C13 + '玄0522'!C13 + '君0522'!C13 + '軒0522'!C13</f>
        <v>1</v>
      </c>
      <c r="D13" s="6">
        <f>'麟0522'!D13 + '玄0522'!D13 + '君0522'!D13 + '軒0522'!D13</f>
        <v>0</v>
      </c>
      <c r="E13" s="6">
        <f>'麟0522'!E13 + '玄0522'!E13 + '君0522'!E13 + '軒0522'!E13</f>
        <v>0</v>
      </c>
      <c r="F13" s="6">
        <f>'麟0522'!F13 + '玄0522'!F13 + '君0522'!F13 + '軒0522'!F13</f>
        <v>0</v>
      </c>
      <c r="G13" s="6">
        <f>'麟0522'!G13 + '玄0522'!G13 + '君0522'!G13 + '軒0522'!G13</f>
        <v>2</v>
      </c>
      <c r="H13" s="6">
        <f>'麟0522'!H13 + '玄0522'!H13 + '君0522'!H13 + '軒0522'!H13</f>
        <v>0</v>
      </c>
      <c r="I13" s="6">
        <f>'麟0522'!I13 + '玄0522'!I13 + '君0522'!I13 + '軒0522'!I13</f>
        <v>1</v>
      </c>
      <c r="J13" s="6">
        <f>'麟0522'!J13 + '玄0522'!J13 + '君0522'!J13 + '軒0522'!J13</f>
        <v>0</v>
      </c>
      <c r="K13" s="6">
        <f>'麟0522'!K13 + '玄0522'!K13 + '君0522'!K13 + '軒0522'!K13</f>
        <v>0</v>
      </c>
      <c r="L13" s="6">
        <f>'麟0522'!L13 + '玄0522'!L13 + '君0522'!L13 + '軒0522'!L13</f>
        <v>0</v>
      </c>
      <c r="M13" s="6">
        <f>'麟0522'!M13 + '玄0522'!M13 + '君0522'!M13 + '軒0522'!M13</f>
        <v>0</v>
      </c>
      <c r="N13" s="6">
        <f>'麟0522'!N13 + '玄0522'!N13 + '君0522'!N13 + '軒0522'!N13</f>
        <v>0</v>
      </c>
      <c r="O13" s="6">
        <f>'麟0522'!O13 + '玄0522'!O13 + '君0522'!O13 + '軒0522'!O13</f>
        <v>0</v>
      </c>
      <c r="P13" s="8">
        <f t="shared" si="1"/>
        <v>4</v>
      </c>
    </row>
    <row r="14" ht="45.0" customHeight="1">
      <c r="A14" s="10">
        <v>12.0</v>
      </c>
      <c r="B14" s="6">
        <f>'麟0522'!B14 + '玄0522'!B14 + '君0522'!B14 + '軒0522'!B14
</f>
        <v>0</v>
      </c>
      <c r="C14" s="6">
        <f>'麟0522'!C14 + '玄0522'!C14 + '君0522'!C14 + '軒0522'!C14</f>
        <v>5</v>
      </c>
      <c r="D14" s="6">
        <f>'麟0522'!D14 + '玄0522'!D14 + '君0522'!D14 + '軒0522'!D14</f>
        <v>0</v>
      </c>
      <c r="E14" s="6">
        <f>'麟0522'!E14 + '玄0522'!E14 + '君0522'!E14 + '軒0522'!E14</f>
        <v>0</v>
      </c>
      <c r="F14" s="6">
        <f>'麟0522'!F14 + '玄0522'!F14 + '君0522'!F14 + '軒0522'!F14</f>
        <v>0</v>
      </c>
      <c r="G14" s="6">
        <f>'麟0522'!G14 + '玄0522'!G14 + '君0522'!G14 + '軒0522'!G14</f>
        <v>0</v>
      </c>
      <c r="H14" s="6">
        <f>'麟0522'!H14 + '玄0522'!H14 + '君0522'!H14 + '軒0522'!H14</f>
        <v>0</v>
      </c>
      <c r="I14" s="6">
        <f>'麟0522'!I14 + '玄0522'!I14 + '君0522'!I14 + '軒0522'!I14</f>
        <v>0</v>
      </c>
      <c r="J14" s="6">
        <f>'麟0522'!J14 + '玄0522'!J14 + '君0522'!J14 + '軒0522'!J14</f>
        <v>0</v>
      </c>
      <c r="K14" s="6">
        <f>'麟0522'!K14 + '玄0522'!K14 + '君0522'!K14 + '軒0522'!K14</f>
        <v>0</v>
      </c>
      <c r="L14" s="6">
        <f>'麟0522'!L14 + '玄0522'!L14 + '君0522'!L14 + '軒0522'!L14</f>
        <v>0</v>
      </c>
      <c r="M14" s="6">
        <f>'麟0522'!M14 + '玄0522'!M14 + '君0522'!M14 + '軒0522'!M14</f>
        <v>0</v>
      </c>
      <c r="N14" s="6">
        <f>'麟0522'!N14 + '玄0522'!N14 + '君0522'!N14 + '軒0522'!N14</f>
        <v>0</v>
      </c>
      <c r="O14" s="6">
        <f>'麟0522'!O14 + '玄0522'!O14 + '君0522'!O14 + '軒0522'!O14</f>
        <v>0</v>
      </c>
      <c r="P14" s="8">
        <f t="shared" si="1"/>
        <v>5</v>
      </c>
    </row>
    <row r="15" ht="24.75" customHeight="1">
      <c r="A15" s="13" t="s">
        <v>15</v>
      </c>
      <c r="B15" s="8">
        <f t="shared" ref="B15:O15" si="2">sum(B2:B14)</f>
        <v>4</v>
      </c>
      <c r="C15" s="8">
        <f t="shared" si="2"/>
        <v>113</v>
      </c>
      <c r="D15" s="8">
        <f t="shared" si="2"/>
        <v>6</v>
      </c>
      <c r="E15" s="8">
        <f t="shared" si="2"/>
        <v>20</v>
      </c>
      <c r="F15" s="8">
        <f t="shared" si="2"/>
        <v>33</v>
      </c>
      <c r="G15" s="8">
        <f t="shared" si="2"/>
        <v>14</v>
      </c>
      <c r="H15" s="8">
        <f t="shared" si="2"/>
        <v>4</v>
      </c>
      <c r="I15" s="8">
        <f t="shared" si="2"/>
        <v>17</v>
      </c>
      <c r="J15" s="8">
        <f t="shared" si="2"/>
        <v>21</v>
      </c>
      <c r="K15" s="8">
        <f t="shared" si="2"/>
        <v>21</v>
      </c>
      <c r="L15" s="8">
        <f t="shared" si="2"/>
        <v>6</v>
      </c>
      <c r="M15" s="8">
        <f t="shared" si="2"/>
        <v>2</v>
      </c>
      <c r="N15" s="8">
        <f t="shared" si="2"/>
        <v>7</v>
      </c>
      <c r="O15" s="8">
        <f t="shared" si="2"/>
        <v>5</v>
      </c>
      <c r="P15" s="8">
        <f t="shared" si="1"/>
        <v>268</v>
      </c>
    </row>
    <row r="16">
      <c r="A16" s="4"/>
    </row>
    <row r="17">
      <c r="A17" s="4"/>
    </row>
    <row r="18">
      <c r="A18" s="1" t="s">
        <v>0</v>
      </c>
      <c r="B18" s="16" t="s">
        <v>19</v>
      </c>
      <c r="Q18" s="17" t="s">
        <v>20</v>
      </c>
    </row>
    <row r="19">
      <c r="A19" s="5" t="s">
        <v>1</v>
      </c>
      <c r="B19" s="17">
        <f t="shared" ref="B19:O19" si="3">B2</f>
        <v>0</v>
      </c>
      <c r="C19" s="17">
        <f t="shared" si="3"/>
        <v>0</v>
      </c>
      <c r="D19" s="17">
        <f t="shared" si="3"/>
        <v>0</v>
      </c>
      <c r="E19" s="17">
        <f t="shared" si="3"/>
        <v>0</v>
      </c>
      <c r="F19" s="17">
        <f t="shared" si="3"/>
        <v>0</v>
      </c>
      <c r="G19" s="17">
        <f t="shared" si="3"/>
        <v>0</v>
      </c>
      <c r="H19" s="17">
        <f t="shared" si="3"/>
        <v>0</v>
      </c>
      <c r="I19" s="17">
        <f t="shared" si="3"/>
        <v>0</v>
      </c>
      <c r="J19" s="17">
        <f t="shared" si="3"/>
        <v>0</v>
      </c>
      <c r="K19" s="17">
        <f t="shared" si="3"/>
        <v>0</v>
      </c>
      <c r="L19" s="17">
        <f t="shared" si="3"/>
        <v>0</v>
      </c>
      <c r="M19" s="17">
        <f t="shared" si="3"/>
        <v>1</v>
      </c>
      <c r="N19" s="17">
        <f t="shared" si="3"/>
        <v>0</v>
      </c>
      <c r="O19" s="17">
        <f t="shared" si="3"/>
        <v>0</v>
      </c>
      <c r="P19" s="17">
        <f t="shared" ref="P19:P31" si="6">sum(B19:N19)</f>
        <v>1</v>
      </c>
      <c r="Q19" s="17">
        <v>38.0</v>
      </c>
    </row>
    <row r="20">
      <c r="A20" s="10">
        <v>1.0</v>
      </c>
      <c r="B20" s="17">
        <f t="shared" ref="B20:C20" si="4">B3</f>
        <v>2</v>
      </c>
      <c r="C20" s="17">
        <f t="shared" si="4"/>
        <v>0</v>
      </c>
      <c r="D20" s="17">
        <f>D3+0.5*Q19</f>
        <v>19</v>
      </c>
      <c r="E20" s="17">
        <f>E3+0.5*Q19</f>
        <v>38</v>
      </c>
      <c r="F20" s="17">
        <f t="shared" ref="F20:O20" si="5">F3</f>
        <v>27</v>
      </c>
      <c r="G20" s="17">
        <f t="shared" si="5"/>
        <v>11</v>
      </c>
      <c r="H20" s="17">
        <f t="shared" si="5"/>
        <v>4</v>
      </c>
      <c r="I20" s="17">
        <f t="shared" si="5"/>
        <v>9</v>
      </c>
      <c r="J20" s="17">
        <f t="shared" si="5"/>
        <v>19</v>
      </c>
      <c r="K20" s="17">
        <f t="shared" si="5"/>
        <v>11</v>
      </c>
      <c r="L20" s="17">
        <f t="shared" si="5"/>
        <v>3</v>
      </c>
      <c r="M20" s="17">
        <f t="shared" si="5"/>
        <v>1</v>
      </c>
      <c r="N20" s="17">
        <f t="shared" si="5"/>
        <v>5</v>
      </c>
      <c r="O20" s="17">
        <f t="shared" si="5"/>
        <v>5</v>
      </c>
      <c r="P20" s="17">
        <f t="shared" si="6"/>
        <v>149</v>
      </c>
    </row>
    <row r="21">
      <c r="A21" s="10">
        <v>2.0</v>
      </c>
      <c r="B21" s="17">
        <f t="shared" ref="B21:O21" si="7">B4</f>
        <v>0</v>
      </c>
      <c r="C21" s="17">
        <f t="shared" si="7"/>
        <v>0</v>
      </c>
      <c r="D21" s="17">
        <f t="shared" si="7"/>
        <v>0</v>
      </c>
      <c r="E21" s="17">
        <f t="shared" si="7"/>
        <v>0</v>
      </c>
      <c r="F21" s="17">
        <f t="shared" si="7"/>
        <v>0</v>
      </c>
      <c r="G21" s="17">
        <f t="shared" si="7"/>
        <v>0</v>
      </c>
      <c r="H21" s="17">
        <f t="shared" si="7"/>
        <v>0</v>
      </c>
      <c r="I21" s="17">
        <f t="shared" si="7"/>
        <v>1</v>
      </c>
      <c r="J21" s="17">
        <f t="shared" si="7"/>
        <v>0</v>
      </c>
      <c r="K21" s="17">
        <f t="shared" si="7"/>
        <v>0</v>
      </c>
      <c r="L21" s="17">
        <f t="shared" si="7"/>
        <v>0</v>
      </c>
      <c r="M21" s="17">
        <f t="shared" si="7"/>
        <v>0</v>
      </c>
      <c r="N21" s="17">
        <f t="shared" si="7"/>
        <v>0</v>
      </c>
      <c r="O21" s="17">
        <f t="shared" si="7"/>
        <v>0</v>
      </c>
      <c r="P21" s="17">
        <f t="shared" si="6"/>
        <v>1</v>
      </c>
    </row>
    <row r="22">
      <c r="A22" s="10">
        <v>3.0</v>
      </c>
      <c r="B22" s="17">
        <f t="shared" ref="B22:O22" si="8">B5</f>
        <v>0</v>
      </c>
      <c r="C22" s="17">
        <f t="shared" si="8"/>
        <v>5</v>
      </c>
      <c r="D22" s="17">
        <f t="shared" si="8"/>
        <v>0</v>
      </c>
      <c r="E22" s="17">
        <f t="shared" si="8"/>
        <v>0</v>
      </c>
      <c r="F22" s="17">
        <f t="shared" si="8"/>
        <v>0</v>
      </c>
      <c r="G22" s="17">
        <f t="shared" si="8"/>
        <v>0</v>
      </c>
      <c r="H22" s="17">
        <f t="shared" si="8"/>
        <v>0</v>
      </c>
      <c r="I22" s="17">
        <f t="shared" si="8"/>
        <v>0</v>
      </c>
      <c r="J22" s="17">
        <f t="shared" si="8"/>
        <v>0</v>
      </c>
      <c r="K22" s="17">
        <f t="shared" si="8"/>
        <v>8</v>
      </c>
      <c r="L22" s="17">
        <f t="shared" si="8"/>
        <v>0</v>
      </c>
      <c r="M22" s="17">
        <f t="shared" si="8"/>
        <v>0</v>
      </c>
      <c r="N22" s="17">
        <f t="shared" si="8"/>
        <v>0</v>
      </c>
      <c r="O22" s="17">
        <f t="shared" si="8"/>
        <v>0</v>
      </c>
      <c r="P22" s="17">
        <f t="shared" si="6"/>
        <v>13</v>
      </c>
    </row>
    <row r="23">
      <c r="A23" s="10">
        <v>4.0</v>
      </c>
      <c r="B23" s="17">
        <f t="shared" ref="B23:O23" si="9">B6</f>
        <v>0</v>
      </c>
      <c r="C23" s="17">
        <f t="shared" si="9"/>
        <v>24</v>
      </c>
      <c r="D23" s="17">
        <f t="shared" si="9"/>
        <v>1</v>
      </c>
      <c r="E23" s="17">
        <f t="shared" si="9"/>
        <v>0</v>
      </c>
      <c r="F23" s="17">
        <f t="shared" si="9"/>
        <v>0</v>
      </c>
      <c r="G23" s="17">
        <f t="shared" si="9"/>
        <v>0</v>
      </c>
      <c r="H23" s="17">
        <f t="shared" si="9"/>
        <v>0</v>
      </c>
      <c r="I23" s="17">
        <f t="shared" si="9"/>
        <v>1</v>
      </c>
      <c r="J23" s="17">
        <f t="shared" si="9"/>
        <v>1</v>
      </c>
      <c r="K23" s="17">
        <f t="shared" si="9"/>
        <v>2</v>
      </c>
      <c r="L23" s="17">
        <f t="shared" si="9"/>
        <v>1</v>
      </c>
      <c r="M23" s="17">
        <f t="shared" si="9"/>
        <v>0</v>
      </c>
      <c r="N23" s="17">
        <f t="shared" si="9"/>
        <v>0</v>
      </c>
      <c r="O23" s="17">
        <f t="shared" si="9"/>
        <v>0</v>
      </c>
      <c r="P23" s="17">
        <f t="shared" si="6"/>
        <v>30</v>
      </c>
      <c r="Q23" s="17" t="s">
        <v>21</v>
      </c>
    </row>
    <row r="24">
      <c r="A24" s="10">
        <v>5.0</v>
      </c>
      <c r="B24" s="17">
        <f t="shared" ref="B24:O24" si="10">B7</f>
        <v>0</v>
      </c>
      <c r="C24" s="17">
        <f t="shared" si="10"/>
        <v>11</v>
      </c>
      <c r="D24" s="17">
        <f t="shared" si="10"/>
        <v>0</v>
      </c>
      <c r="E24" s="17">
        <f t="shared" si="10"/>
        <v>0</v>
      </c>
      <c r="F24" s="17">
        <f t="shared" si="10"/>
        <v>0</v>
      </c>
      <c r="G24" s="17">
        <f t="shared" si="10"/>
        <v>0</v>
      </c>
      <c r="H24" s="17">
        <f t="shared" si="10"/>
        <v>0</v>
      </c>
      <c r="I24" s="17">
        <f t="shared" si="10"/>
        <v>0</v>
      </c>
      <c r="J24" s="17">
        <f t="shared" si="10"/>
        <v>0</v>
      </c>
      <c r="K24" s="17">
        <f t="shared" si="10"/>
        <v>0</v>
      </c>
      <c r="L24" s="17">
        <f t="shared" si="10"/>
        <v>0</v>
      </c>
      <c r="M24" s="17">
        <f t="shared" si="10"/>
        <v>0</v>
      </c>
      <c r="N24" s="17">
        <f t="shared" si="10"/>
        <v>0</v>
      </c>
      <c r="O24" s="17">
        <f t="shared" si="10"/>
        <v>0</v>
      </c>
      <c r="P24" s="17">
        <f t="shared" si="6"/>
        <v>11</v>
      </c>
    </row>
    <row r="25">
      <c r="A25" s="10">
        <v>6.0</v>
      </c>
      <c r="B25" s="17">
        <f t="shared" ref="B25:O25" si="11">B8</f>
        <v>1</v>
      </c>
      <c r="C25" s="17">
        <f t="shared" si="11"/>
        <v>24</v>
      </c>
      <c r="D25" s="17">
        <f t="shared" si="11"/>
        <v>1</v>
      </c>
      <c r="E25" s="17">
        <f t="shared" si="11"/>
        <v>0</v>
      </c>
      <c r="F25" s="17">
        <f t="shared" si="11"/>
        <v>1</v>
      </c>
      <c r="G25" s="17">
        <f t="shared" si="11"/>
        <v>0</v>
      </c>
      <c r="H25" s="17">
        <f t="shared" si="11"/>
        <v>0</v>
      </c>
      <c r="I25" s="17">
        <f t="shared" si="11"/>
        <v>0</v>
      </c>
      <c r="J25" s="17">
        <f t="shared" si="11"/>
        <v>1</v>
      </c>
      <c r="K25" s="17">
        <f t="shared" si="11"/>
        <v>0</v>
      </c>
      <c r="L25" s="17">
        <f t="shared" si="11"/>
        <v>0</v>
      </c>
      <c r="M25" s="17">
        <f t="shared" si="11"/>
        <v>0</v>
      </c>
      <c r="N25" s="17">
        <f t="shared" si="11"/>
        <v>1</v>
      </c>
      <c r="O25" s="17">
        <f t="shared" si="11"/>
        <v>0</v>
      </c>
      <c r="P25" s="17">
        <f t="shared" si="6"/>
        <v>29</v>
      </c>
    </row>
    <row r="26">
      <c r="A26" s="10">
        <v>7.0</v>
      </c>
      <c r="B26" s="17">
        <f t="shared" ref="B26:O26" si="12">B9</f>
        <v>1</v>
      </c>
      <c r="C26" s="17">
        <f t="shared" si="12"/>
        <v>13</v>
      </c>
      <c r="D26" s="17">
        <f t="shared" si="12"/>
        <v>3</v>
      </c>
      <c r="E26" s="17">
        <f t="shared" si="12"/>
        <v>0</v>
      </c>
      <c r="F26" s="17">
        <f t="shared" si="12"/>
        <v>0</v>
      </c>
      <c r="G26" s="17">
        <f t="shared" si="12"/>
        <v>0</v>
      </c>
      <c r="H26" s="17">
        <f t="shared" si="12"/>
        <v>0</v>
      </c>
      <c r="I26" s="17">
        <f t="shared" si="12"/>
        <v>0</v>
      </c>
      <c r="J26" s="17">
        <f t="shared" si="12"/>
        <v>0</v>
      </c>
      <c r="K26" s="17">
        <f t="shared" si="12"/>
        <v>0</v>
      </c>
      <c r="L26" s="17">
        <f t="shared" si="12"/>
        <v>1</v>
      </c>
      <c r="M26" s="17">
        <f t="shared" si="12"/>
        <v>0</v>
      </c>
      <c r="N26" s="17">
        <f t="shared" si="12"/>
        <v>1</v>
      </c>
      <c r="O26" s="17">
        <f t="shared" si="12"/>
        <v>0</v>
      </c>
      <c r="P26" s="17">
        <f t="shared" si="6"/>
        <v>19</v>
      </c>
    </row>
    <row r="27">
      <c r="A27" s="10">
        <v>8.0</v>
      </c>
      <c r="B27" s="17">
        <f t="shared" ref="B27:O27" si="13">B10</f>
        <v>0</v>
      </c>
      <c r="C27" s="17">
        <f t="shared" si="13"/>
        <v>12</v>
      </c>
      <c r="D27" s="17">
        <f t="shared" si="13"/>
        <v>1</v>
      </c>
      <c r="E27" s="17">
        <f t="shared" si="13"/>
        <v>0</v>
      </c>
      <c r="F27" s="17">
        <f t="shared" si="13"/>
        <v>2</v>
      </c>
      <c r="G27" s="17">
        <f t="shared" si="13"/>
        <v>0</v>
      </c>
      <c r="H27" s="17">
        <f t="shared" si="13"/>
        <v>0</v>
      </c>
      <c r="I27" s="17">
        <f t="shared" si="13"/>
        <v>0</v>
      </c>
      <c r="J27" s="17">
        <f t="shared" si="13"/>
        <v>0</v>
      </c>
      <c r="K27" s="17">
        <f t="shared" si="13"/>
        <v>0</v>
      </c>
      <c r="L27" s="17">
        <f t="shared" si="13"/>
        <v>0</v>
      </c>
      <c r="M27" s="17">
        <f t="shared" si="13"/>
        <v>0</v>
      </c>
      <c r="N27" s="17">
        <f t="shared" si="13"/>
        <v>0</v>
      </c>
      <c r="O27" s="17">
        <f t="shared" si="13"/>
        <v>0</v>
      </c>
      <c r="P27" s="17">
        <f t="shared" si="6"/>
        <v>15</v>
      </c>
    </row>
    <row r="28">
      <c r="A28" s="10">
        <v>9.0</v>
      </c>
      <c r="B28" s="17">
        <f t="shared" ref="B28:O28" si="14">B11</f>
        <v>0</v>
      </c>
      <c r="C28" s="17">
        <f t="shared" si="14"/>
        <v>11</v>
      </c>
      <c r="D28" s="17">
        <f t="shared" si="14"/>
        <v>0</v>
      </c>
      <c r="E28" s="17">
        <f t="shared" si="14"/>
        <v>1</v>
      </c>
      <c r="F28" s="17">
        <f t="shared" si="14"/>
        <v>2</v>
      </c>
      <c r="G28" s="17">
        <f t="shared" si="14"/>
        <v>1</v>
      </c>
      <c r="H28" s="17">
        <f t="shared" si="14"/>
        <v>0</v>
      </c>
      <c r="I28" s="17">
        <f t="shared" si="14"/>
        <v>2</v>
      </c>
      <c r="J28" s="17">
        <f t="shared" si="14"/>
        <v>0</v>
      </c>
      <c r="K28" s="17">
        <f t="shared" si="14"/>
        <v>0</v>
      </c>
      <c r="L28" s="17">
        <f t="shared" si="14"/>
        <v>0</v>
      </c>
      <c r="M28" s="17">
        <f t="shared" si="14"/>
        <v>0</v>
      </c>
      <c r="N28" s="17">
        <f t="shared" si="14"/>
        <v>0</v>
      </c>
      <c r="O28" s="17">
        <f t="shared" si="14"/>
        <v>0</v>
      </c>
      <c r="P28" s="17">
        <f t="shared" si="6"/>
        <v>17</v>
      </c>
    </row>
    <row r="29">
      <c r="A29" s="10">
        <v>10.0</v>
      </c>
      <c r="B29" s="17">
        <f t="shared" ref="B29:O29" si="15">B12</f>
        <v>0</v>
      </c>
      <c r="C29" s="17">
        <f t="shared" si="15"/>
        <v>7</v>
      </c>
      <c r="D29" s="17">
        <f t="shared" si="15"/>
        <v>0</v>
      </c>
      <c r="E29" s="17">
        <f t="shared" si="15"/>
        <v>0</v>
      </c>
      <c r="F29" s="17">
        <f t="shared" si="15"/>
        <v>1</v>
      </c>
      <c r="G29" s="17">
        <f t="shared" si="15"/>
        <v>0</v>
      </c>
      <c r="H29" s="17">
        <f t="shared" si="15"/>
        <v>0</v>
      </c>
      <c r="I29" s="17">
        <f t="shared" si="15"/>
        <v>3</v>
      </c>
      <c r="J29" s="17">
        <f t="shared" si="15"/>
        <v>0</v>
      </c>
      <c r="K29" s="17">
        <f t="shared" si="15"/>
        <v>0</v>
      </c>
      <c r="L29" s="17">
        <f t="shared" si="15"/>
        <v>1</v>
      </c>
      <c r="M29" s="17">
        <f t="shared" si="15"/>
        <v>0</v>
      </c>
      <c r="N29" s="17">
        <f t="shared" si="15"/>
        <v>0</v>
      </c>
      <c r="O29" s="17">
        <f t="shared" si="15"/>
        <v>0</v>
      </c>
      <c r="P29" s="17">
        <f t="shared" si="6"/>
        <v>12</v>
      </c>
    </row>
    <row r="30">
      <c r="A30" s="10">
        <v>11.0</v>
      </c>
      <c r="B30" s="17">
        <f t="shared" ref="B30:O30" si="16">B13</f>
        <v>0</v>
      </c>
      <c r="C30" s="17">
        <f t="shared" si="16"/>
        <v>1</v>
      </c>
      <c r="D30" s="17">
        <f t="shared" si="16"/>
        <v>0</v>
      </c>
      <c r="E30" s="17">
        <f t="shared" si="16"/>
        <v>0</v>
      </c>
      <c r="F30" s="17">
        <f t="shared" si="16"/>
        <v>0</v>
      </c>
      <c r="G30" s="17">
        <f t="shared" si="16"/>
        <v>2</v>
      </c>
      <c r="H30" s="17">
        <f t="shared" si="16"/>
        <v>0</v>
      </c>
      <c r="I30" s="17">
        <f t="shared" si="16"/>
        <v>1</v>
      </c>
      <c r="J30" s="17">
        <f t="shared" si="16"/>
        <v>0</v>
      </c>
      <c r="K30" s="17">
        <f t="shared" si="16"/>
        <v>0</v>
      </c>
      <c r="L30" s="17">
        <f t="shared" si="16"/>
        <v>0</v>
      </c>
      <c r="M30" s="17">
        <f t="shared" si="16"/>
        <v>0</v>
      </c>
      <c r="N30" s="17">
        <f t="shared" si="16"/>
        <v>0</v>
      </c>
      <c r="O30" s="17">
        <f t="shared" si="16"/>
        <v>0</v>
      </c>
      <c r="P30" s="17">
        <f t="shared" si="6"/>
        <v>4</v>
      </c>
    </row>
    <row r="31">
      <c r="A31" s="10">
        <v>12.0</v>
      </c>
      <c r="B31" s="17">
        <f t="shared" ref="B31:O31" si="17">B14</f>
        <v>0</v>
      </c>
      <c r="C31" s="17">
        <f t="shared" si="17"/>
        <v>5</v>
      </c>
      <c r="D31" s="17">
        <f t="shared" si="17"/>
        <v>0</v>
      </c>
      <c r="E31" s="17">
        <f t="shared" si="17"/>
        <v>0</v>
      </c>
      <c r="F31" s="17">
        <f t="shared" si="17"/>
        <v>0</v>
      </c>
      <c r="G31" s="17">
        <f t="shared" si="17"/>
        <v>0</v>
      </c>
      <c r="H31" s="17">
        <f t="shared" si="17"/>
        <v>0</v>
      </c>
      <c r="I31" s="17">
        <f t="shared" si="17"/>
        <v>0</v>
      </c>
      <c r="J31" s="17">
        <f t="shared" si="17"/>
        <v>0</v>
      </c>
      <c r="K31" s="17">
        <f t="shared" si="17"/>
        <v>0</v>
      </c>
      <c r="L31" s="17">
        <f t="shared" si="17"/>
        <v>0</v>
      </c>
      <c r="M31" s="17">
        <f t="shared" si="17"/>
        <v>0</v>
      </c>
      <c r="N31" s="17">
        <f t="shared" si="17"/>
        <v>0</v>
      </c>
      <c r="O31" s="17">
        <f t="shared" si="17"/>
        <v>0</v>
      </c>
      <c r="P31" s="17">
        <f t="shared" si="6"/>
        <v>5</v>
      </c>
    </row>
    <row r="32">
      <c r="A32" s="13" t="s">
        <v>15</v>
      </c>
      <c r="B32" s="17">
        <f t="shared" ref="B32:P32" si="18">sum(B19:B31)</f>
        <v>4</v>
      </c>
      <c r="C32" s="17">
        <f t="shared" si="18"/>
        <v>113</v>
      </c>
      <c r="D32" s="17">
        <f t="shared" si="18"/>
        <v>25</v>
      </c>
      <c r="E32" s="17">
        <f t="shared" si="18"/>
        <v>39</v>
      </c>
      <c r="F32" s="17">
        <f t="shared" si="18"/>
        <v>33</v>
      </c>
      <c r="G32" s="17">
        <f t="shared" si="18"/>
        <v>14</v>
      </c>
      <c r="H32" s="17">
        <f t="shared" si="18"/>
        <v>4</v>
      </c>
      <c r="I32" s="17">
        <f t="shared" si="18"/>
        <v>17</v>
      </c>
      <c r="J32" s="17">
        <f t="shared" si="18"/>
        <v>21</v>
      </c>
      <c r="K32" s="17">
        <f t="shared" si="18"/>
        <v>21</v>
      </c>
      <c r="L32" s="17">
        <f t="shared" si="18"/>
        <v>6</v>
      </c>
      <c r="M32" s="17">
        <f t="shared" si="18"/>
        <v>2</v>
      </c>
      <c r="N32" s="17">
        <f t="shared" si="18"/>
        <v>7</v>
      </c>
      <c r="O32" s="17">
        <f t="shared" si="18"/>
        <v>5</v>
      </c>
      <c r="P32" s="17">
        <f t="shared" si="18"/>
        <v>306</v>
      </c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</sheetData>
  <mergeCells count="1">
    <mergeCell ref="B18:P18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3.25"/>
    <col customWidth="1" min="2" max="14" width="9.5"/>
    <col customWidth="1" min="15" max="15" width="10.63"/>
  </cols>
  <sheetData>
    <row r="1" ht="17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2" t="s">
        <v>15</v>
      </c>
      <c r="Q1" s="4"/>
      <c r="R1" s="4"/>
      <c r="S1" s="4"/>
      <c r="T1" s="4"/>
      <c r="U1" s="4"/>
      <c r="V1" s="4"/>
      <c r="W1" s="4"/>
      <c r="X1" s="4"/>
      <c r="Y1" s="4"/>
      <c r="Z1" s="4"/>
    </row>
    <row r="2" ht="45.0" customHeight="1">
      <c r="A2" s="5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/>
      <c r="O2" s="6"/>
      <c r="P2" s="8">
        <f t="shared" ref="P2:P15" si="1">sum(B2:O2)</f>
        <v>0</v>
      </c>
      <c r="Q2" s="9" t="s">
        <v>16</v>
      </c>
    </row>
    <row r="3" ht="45.0" customHeight="1">
      <c r="A3" s="10">
        <v>1.0</v>
      </c>
      <c r="B3" s="11"/>
      <c r="C3" s="6"/>
      <c r="D3" s="6"/>
      <c r="E3" s="11">
        <v>6.0</v>
      </c>
      <c r="F3" s="11"/>
      <c r="G3" s="11">
        <v>1.0</v>
      </c>
      <c r="H3" s="11">
        <v>14.0</v>
      </c>
      <c r="I3" s="11">
        <v>2.0</v>
      </c>
      <c r="J3" s="11">
        <v>7.0</v>
      </c>
      <c r="K3" s="11">
        <v>2.0</v>
      </c>
      <c r="L3" s="6"/>
      <c r="M3" s="11">
        <v>1.0</v>
      </c>
      <c r="N3" s="12">
        <v>1.0</v>
      </c>
      <c r="O3" s="6"/>
      <c r="P3" s="8">
        <f t="shared" si="1"/>
        <v>34</v>
      </c>
    </row>
    <row r="4" ht="45.0" customHeight="1">
      <c r="A4" s="10">
        <v>2.0</v>
      </c>
      <c r="B4" s="6"/>
      <c r="C4" s="6"/>
      <c r="D4" s="6"/>
      <c r="E4" s="6"/>
      <c r="F4" s="6"/>
      <c r="G4" s="6"/>
      <c r="H4" s="6"/>
      <c r="I4" s="11"/>
      <c r="J4" s="6"/>
      <c r="K4" s="6"/>
      <c r="L4" s="6"/>
      <c r="M4" s="6"/>
      <c r="N4" s="7"/>
      <c r="O4" s="6"/>
      <c r="P4" s="8">
        <f t="shared" si="1"/>
        <v>0</v>
      </c>
    </row>
    <row r="5" ht="45.0" customHeight="1">
      <c r="A5" s="10">
        <v>3.0</v>
      </c>
      <c r="B5" s="6"/>
      <c r="C5" s="11">
        <v>2.0</v>
      </c>
      <c r="D5" s="6"/>
      <c r="E5" s="6"/>
      <c r="F5" s="6"/>
      <c r="G5" s="6"/>
      <c r="H5" s="6"/>
      <c r="I5" s="6"/>
      <c r="J5" s="6"/>
      <c r="K5" s="11"/>
      <c r="L5" s="6"/>
      <c r="M5" s="6"/>
      <c r="N5" s="7"/>
      <c r="O5" s="6"/>
      <c r="P5" s="8">
        <f t="shared" si="1"/>
        <v>2</v>
      </c>
    </row>
    <row r="6" ht="45.0" customHeight="1">
      <c r="A6" s="10">
        <v>4.0</v>
      </c>
      <c r="B6" s="6"/>
      <c r="C6" s="11">
        <v>1.0</v>
      </c>
      <c r="D6" s="11"/>
      <c r="E6" s="6"/>
      <c r="F6" s="6"/>
      <c r="G6" s="6"/>
      <c r="H6" s="6"/>
      <c r="I6" s="11"/>
      <c r="J6" s="6"/>
      <c r="K6" s="11"/>
      <c r="L6" s="11"/>
      <c r="M6" s="6"/>
      <c r="N6" s="7"/>
      <c r="O6" s="6"/>
      <c r="P6" s="8">
        <f t="shared" si="1"/>
        <v>1</v>
      </c>
    </row>
    <row r="7" ht="45.0" customHeight="1">
      <c r="A7" s="10">
        <v>5.0</v>
      </c>
      <c r="B7" s="6"/>
      <c r="D7" s="6"/>
      <c r="E7" s="6"/>
      <c r="F7" s="6"/>
      <c r="G7" s="6"/>
      <c r="H7" s="6"/>
      <c r="I7" s="6"/>
      <c r="J7" s="6"/>
      <c r="K7" s="6"/>
      <c r="L7" s="6"/>
      <c r="M7" s="6"/>
      <c r="N7" s="7"/>
      <c r="O7" s="6"/>
      <c r="P7" s="8">
        <f t="shared" si="1"/>
        <v>0</v>
      </c>
    </row>
    <row r="8" ht="45.0" customHeight="1">
      <c r="A8" s="10">
        <v>6.0</v>
      </c>
      <c r="B8" s="6"/>
      <c r="C8" s="11"/>
      <c r="D8" s="11"/>
      <c r="E8" s="6"/>
      <c r="F8" s="6"/>
      <c r="G8" s="6"/>
      <c r="H8" s="6"/>
      <c r="I8" s="6"/>
      <c r="J8" s="6"/>
      <c r="K8" s="6"/>
      <c r="L8" s="6"/>
      <c r="M8" s="11">
        <v>1.0</v>
      </c>
      <c r="N8" s="7"/>
      <c r="O8" s="6"/>
      <c r="P8" s="8">
        <f t="shared" si="1"/>
        <v>1</v>
      </c>
    </row>
    <row r="9" ht="45.0" customHeight="1">
      <c r="A9" s="10">
        <v>7.0</v>
      </c>
      <c r="B9" s="6"/>
      <c r="C9" s="11"/>
      <c r="D9" s="11"/>
      <c r="E9" s="6"/>
      <c r="F9" s="6"/>
      <c r="G9" s="6"/>
      <c r="H9" s="6"/>
      <c r="I9" s="6"/>
      <c r="J9" s="6"/>
      <c r="K9" s="6"/>
      <c r="L9" s="6"/>
      <c r="M9" s="6"/>
      <c r="N9" s="12"/>
      <c r="O9" s="6"/>
      <c r="P9" s="8">
        <f t="shared" si="1"/>
        <v>0</v>
      </c>
    </row>
    <row r="10" ht="45.0" customHeight="1">
      <c r="A10" s="10">
        <v>8.0</v>
      </c>
      <c r="B10" s="6"/>
      <c r="C10" s="11"/>
      <c r="D10" s="11"/>
      <c r="E10" s="11">
        <v>1.0</v>
      </c>
      <c r="F10" s="11"/>
      <c r="G10" s="6"/>
      <c r="H10" s="6"/>
      <c r="I10" s="6"/>
      <c r="J10" s="6"/>
      <c r="K10" s="6"/>
      <c r="L10" s="6"/>
      <c r="M10" s="6"/>
      <c r="N10" s="7"/>
      <c r="O10" s="6"/>
      <c r="P10" s="8">
        <f t="shared" si="1"/>
        <v>1</v>
      </c>
    </row>
    <row r="11" ht="45.0" customHeight="1">
      <c r="A11" s="10">
        <v>9.0</v>
      </c>
      <c r="B11" s="6"/>
      <c r="C11" s="11"/>
      <c r="D11" s="6"/>
      <c r="E11" s="11"/>
      <c r="F11" s="11"/>
      <c r="G11" s="6"/>
      <c r="H11" s="6"/>
      <c r="I11" s="6"/>
      <c r="J11" s="6"/>
      <c r="K11" s="6"/>
      <c r="L11" s="6"/>
      <c r="M11" s="6"/>
      <c r="N11" s="7"/>
      <c r="O11" s="6"/>
      <c r="P11" s="8">
        <f t="shared" si="1"/>
        <v>0</v>
      </c>
    </row>
    <row r="12" ht="45.0" customHeight="1">
      <c r="A12" s="10">
        <v>10.0</v>
      </c>
      <c r="B12" s="6"/>
      <c r="C12" s="11"/>
      <c r="D12" s="6"/>
      <c r="E12" s="6"/>
      <c r="F12" s="11"/>
      <c r="G12" s="6"/>
      <c r="H12" s="11">
        <v>1.0</v>
      </c>
      <c r="I12" s="11"/>
      <c r="J12" s="6"/>
      <c r="K12" s="6"/>
      <c r="L12" s="11"/>
      <c r="M12" s="6"/>
      <c r="N12" s="7"/>
      <c r="O12" s="6"/>
      <c r="P12" s="8">
        <f t="shared" si="1"/>
        <v>1</v>
      </c>
    </row>
    <row r="13" ht="45.0" customHeight="1">
      <c r="A13" s="10">
        <v>11.0</v>
      </c>
      <c r="B13" s="6"/>
      <c r="C13" s="11">
        <v>1.0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7"/>
      <c r="O13" s="6"/>
      <c r="P13" s="8">
        <f t="shared" si="1"/>
        <v>1</v>
      </c>
    </row>
    <row r="14" ht="45.0" customHeight="1">
      <c r="A14" s="10">
        <v>12.0</v>
      </c>
      <c r="B14" s="11">
        <v>1.0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7"/>
      <c r="O14" s="6"/>
      <c r="P14" s="8">
        <f t="shared" si="1"/>
        <v>1</v>
      </c>
    </row>
    <row r="15" ht="24.75" customHeight="1">
      <c r="A15" s="13" t="s">
        <v>15</v>
      </c>
      <c r="B15" s="8">
        <f t="shared" ref="B15:O15" si="2">sum(B2:B14)</f>
        <v>1</v>
      </c>
      <c r="C15" s="8">
        <f t="shared" si="2"/>
        <v>4</v>
      </c>
      <c r="D15" s="8">
        <f t="shared" si="2"/>
        <v>0</v>
      </c>
      <c r="E15" s="8">
        <f t="shared" si="2"/>
        <v>7</v>
      </c>
      <c r="F15" s="8">
        <f t="shared" si="2"/>
        <v>0</v>
      </c>
      <c r="G15" s="8">
        <f t="shared" si="2"/>
        <v>1</v>
      </c>
      <c r="H15" s="8">
        <f t="shared" si="2"/>
        <v>15</v>
      </c>
      <c r="I15" s="8">
        <f t="shared" si="2"/>
        <v>2</v>
      </c>
      <c r="J15" s="8">
        <f t="shared" si="2"/>
        <v>7</v>
      </c>
      <c r="K15" s="8">
        <f t="shared" si="2"/>
        <v>2</v>
      </c>
      <c r="L15" s="8">
        <f t="shared" si="2"/>
        <v>0</v>
      </c>
      <c r="M15" s="8">
        <f t="shared" si="2"/>
        <v>2</v>
      </c>
      <c r="N15" s="8">
        <f t="shared" si="2"/>
        <v>1</v>
      </c>
      <c r="O15" s="8">
        <f t="shared" si="2"/>
        <v>0</v>
      </c>
      <c r="P15" s="8">
        <f t="shared" si="1"/>
        <v>42</v>
      </c>
    </row>
    <row r="16">
      <c r="A16" s="4"/>
    </row>
    <row r="17">
      <c r="A17" s="4"/>
    </row>
    <row r="18">
      <c r="A18" s="4"/>
    </row>
    <row r="19">
      <c r="A19" s="4"/>
    </row>
    <row r="20">
      <c r="A20" s="4"/>
    </row>
    <row r="21">
      <c r="A21" s="4"/>
    </row>
    <row r="22">
      <c r="A22" s="4"/>
    </row>
    <row r="23">
      <c r="A23" s="4"/>
    </row>
    <row r="24">
      <c r="A24" s="4"/>
    </row>
    <row r="25">
      <c r="A25" s="4"/>
    </row>
    <row r="26">
      <c r="A26" s="4"/>
    </row>
    <row r="27">
      <c r="A27" s="4"/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</sheetData>
  <mergeCells count="1">
    <mergeCell ref="Q2:S3"/>
  </mergeCells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3.25"/>
    <col customWidth="1" min="2" max="14" width="9.5"/>
    <col customWidth="1" min="15" max="15" width="10.63"/>
  </cols>
  <sheetData>
    <row r="1" ht="17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2" t="s">
        <v>15</v>
      </c>
      <c r="Q1" s="4"/>
      <c r="R1" s="4"/>
      <c r="S1" s="4"/>
      <c r="T1" s="4"/>
      <c r="U1" s="4"/>
      <c r="V1" s="4"/>
      <c r="W1" s="4"/>
      <c r="X1" s="4"/>
      <c r="Y1" s="4"/>
      <c r="Z1" s="4"/>
    </row>
    <row r="2" ht="45.0" customHeight="1">
      <c r="A2" s="5" t="s">
        <v>1</v>
      </c>
      <c r="B2" s="6"/>
      <c r="C2" s="6"/>
      <c r="D2" s="6"/>
      <c r="E2" s="6"/>
      <c r="F2" s="6"/>
      <c r="G2" s="6"/>
      <c r="H2" s="6"/>
      <c r="I2" s="11">
        <v>1.0</v>
      </c>
      <c r="J2" s="6"/>
      <c r="K2" s="6"/>
      <c r="L2" s="6"/>
      <c r="M2" s="6"/>
      <c r="N2" s="12">
        <v>2.0</v>
      </c>
      <c r="O2" s="6"/>
      <c r="P2" s="8">
        <f t="shared" ref="P2:P15" si="1">sum(B2:O2)</f>
        <v>3</v>
      </c>
      <c r="Q2" s="9"/>
    </row>
    <row r="3" ht="45.0" customHeight="1">
      <c r="A3" s="10">
        <v>1.0</v>
      </c>
      <c r="B3" s="11"/>
      <c r="C3" s="6"/>
      <c r="D3" s="6"/>
      <c r="E3" s="11"/>
      <c r="F3" s="11"/>
      <c r="G3" s="6"/>
      <c r="H3" s="11">
        <v>23.0</v>
      </c>
      <c r="I3" s="11">
        <v>1.0</v>
      </c>
      <c r="J3" s="11">
        <v>5.0</v>
      </c>
      <c r="K3" s="11">
        <v>1.0</v>
      </c>
      <c r="L3" s="11">
        <v>3.0</v>
      </c>
      <c r="M3" s="11">
        <v>1.0</v>
      </c>
      <c r="N3" s="12">
        <v>1.0</v>
      </c>
      <c r="O3" s="6"/>
      <c r="P3" s="8">
        <f t="shared" si="1"/>
        <v>35</v>
      </c>
    </row>
    <row r="4" ht="45.0" customHeight="1">
      <c r="A4" s="10">
        <v>2.0</v>
      </c>
      <c r="B4" s="6"/>
      <c r="C4" s="6"/>
      <c r="D4" s="6"/>
      <c r="E4" s="6"/>
      <c r="F4" s="6"/>
      <c r="G4" s="6"/>
      <c r="H4" s="6"/>
      <c r="I4" s="11"/>
      <c r="J4" s="6"/>
      <c r="K4" s="6"/>
      <c r="L4" s="6"/>
      <c r="M4" s="6"/>
      <c r="N4" s="7"/>
      <c r="O4" s="6"/>
      <c r="P4" s="8">
        <f t="shared" si="1"/>
        <v>0</v>
      </c>
    </row>
    <row r="5" ht="45.0" customHeight="1">
      <c r="A5" s="10">
        <v>3.0</v>
      </c>
      <c r="B5" s="6"/>
      <c r="C5" s="6"/>
      <c r="D5" s="6"/>
      <c r="E5" s="6"/>
      <c r="F5" s="6"/>
      <c r="G5" s="6"/>
      <c r="H5" s="6"/>
      <c r="I5" s="6"/>
      <c r="J5" s="6"/>
      <c r="K5" s="11"/>
      <c r="L5" s="6"/>
      <c r="M5" s="6"/>
      <c r="N5" s="7"/>
      <c r="O5" s="6"/>
      <c r="P5" s="8">
        <f t="shared" si="1"/>
        <v>0</v>
      </c>
    </row>
    <row r="6" ht="45.0" customHeight="1">
      <c r="A6" s="10">
        <v>4.0</v>
      </c>
      <c r="B6" s="6"/>
      <c r="C6" s="11"/>
      <c r="D6" s="11"/>
      <c r="E6" s="6"/>
      <c r="F6" s="6"/>
      <c r="G6" s="6"/>
      <c r="H6" s="6"/>
      <c r="I6" s="11"/>
      <c r="J6" s="6"/>
      <c r="K6" s="11"/>
      <c r="L6" s="11"/>
      <c r="M6" s="6"/>
      <c r="N6" s="7"/>
      <c r="O6" s="6"/>
      <c r="P6" s="8">
        <f t="shared" si="1"/>
        <v>0</v>
      </c>
    </row>
    <row r="7" ht="45.0" customHeight="1">
      <c r="A7" s="10">
        <v>5.0</v>
      </c>
      <c r="B7" s="6"/>
      <c r="D7" s="6"/>
      <c r="E7" s="6"/>
      <c r="F7" s="6"/>
      <c r="G7" s="6"/>
      <c r="H7" s="6"/>
      <c r="I7" s="6"/>
      <c r="J7" s="6"/>
      <c r="K7" s="6"/>
      <c r="L7" s="6"/>
      <c r="M7" s="6"/>
      <c r="N7" s="7"/>
      <c r="O7" s="6"/>
      <c r="P7" s="8">
        <f t="shared" si="1"/>
        <v>0</v>
      </c>
    </row>
    <row r="8" ht="45.0" customHeight="1">
      <c r="A8" s="10">
        <v>6.0</v>
      </c>
      <c r="B8" s="6"/>
      <c r="C8" s="11">
        <v>1.0</v>
      </c>
      <c r="D8" s="11"/>
      <c r="E8" s="6"/>
      <c r="F8" s="6"/>
      <c r="G8" s="6"/>
      <c r="H8" s="6"/>
      <c r="I8" s="6"/>
      <c r="J8" s="6"/>
      <c r="K8" s="6"/>
      <c r="L8" s="6"/>
      <c r="M8" s="6"/>
      <c r="N8" s="7"/>
      <c r="O8" s="6"/>
      <c r="P8" s="8">
        <f t="shared" si="1"/>
        <v>1</v>
      </c>
    </row>
    <row r="9" ht="45.0" customHeight="1">
      <c r="A9" s="10">
        <v>7.0</v>
      </c>
      <c r="B9" s="6"/>
      <c r="C9" s="11">
        <v>1.0</v>
      </c>
      <c r="D9" s="11"/>
      <c r="E9" s="6"/>
      <c r="F9" s="6"/>
      <c r="G9" s="6"/>
      <c r="H9" s="6"/>
      <c r="I9" s="6"/>
      <c r="J9" s="6"/>
      <c r="K9" s="6"/>
      <c r="L9" s="6"/>
      <c r="M9" s="6"/>
      <c r="N9" s="12"/>
      <c r="O9" s="6"/>
      <c r="P9" s="8">
        <f t="shared" si="1"/>
        <v>1</v>
      </c>
    </row>
    <row r="10" ht="45.0" customHeight="1">
      <c r="A10" s="10">
        <v>8.0</v>
      </c>
      <c r="B10" s="6"/>
      <c r="C10" s="11">
        <v>1.0</v>
      </c>
      <c r="D10" s="11"/>
      <c r="E10" s="6"/>
      <c r="F10" s="11"/>
      <c r="G10" s="6"/>
      <c r="H10" s="6"/>
      <c r="I10" s="6"/>
      <c r="J10" s="6"/>
      <c r="K10" s="6"/>
      <c r="L10" s="6"/>
      <c r="M10" s="6"/>
      <c r="N10" s="7"/>
      <c r="O10" s="6"/>
      <c r="P10" s="8">
        <f t="shared" si="1"/>
        <v>1</v>
      </c>
    </row>
    <row r="11" ht="45.0" customHeight="1">
      <c r="A11" s="10">
        <v>9.0</v>
      </c>
      <c r="B11" s="6"/>
      <c r="C11" s="11">
        <v>1.0</v>
      </c>
      <c r="D11" s="6"/>
      <c r="E11" s="11"/>
      <c r="F11" s="11"/>
      <c r="G11" s="6"/>
      <c r="H11" s="11">
        <v>1.0</v>
      </c>
      <c r="I11" s="6"/>
      <c r="J11" s="6"/>
      <c r="K11" s="6"/>
      <c r="L11" s="6"/>
      <c r="M11" s="6"/>
      <c r="N11" s="7"/>
      <c r="O11" s="6"/>
      <c r="P11" s="8">
        <f t="shared" si="1"/>
        <v>2</v>
      </c>
    </row>
    <row r="12" ht="45.0" customHeight="1">
      <c r="A12" s="10">
        <v>10.0</v>
      </c>
      <c r="B12" s="6"/>
      <c r="C12" s="11"/>
      <c r="D12" s="6"/>
      <c r="E12" s="6"/>
      <c r="F12" s="11"/>
      <c r="G12" s="6"/>
      <c r="H12" s="6"/>
      <c r="I12" s="11"/>
      <c r="J12" s="6"/>
      <c r="K12" s="6"/>
      <c r="L12" s="11"/>
      <c r="M12" s="6"/>
      <c r="N12" s="7"/>
      <c r="O12" s="6"/>
      <c r="P12" s="8">
        <f t="shared" si="1"/>
        <v>0</v>
      </c>
    </row>
    <row r="13" ht="45.0" customHeight="1">
      <c r="A13" s="10">
        <v>11.0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7"/>
      <c r="O13" s="6"/>
      <c r="P13" s="8">
        <f t="shared" si="1"/>
        <v>0</v>
      </c>
    </row>
    <row r="14" ht="45.0" customHeight="1">
      <c r="A14" s="10">
        <v>12.0</v>
      </c>
      <c r="B14" s="6"/>
      <c r="C14" s="11">
        <v>3.0</v>
      </c>
      <c r="D14" s="6"/>
      <c r="E14" s="6"/>
      <c r="F14" s="6"/>
      <c r="G14" s="6"/>
      <c r="H14" s="11">
        <v>1.0</v>
      </c>
      <c r="I14" s="6"/>
      <c r="J14" s="6"/>
      <c r="K14" s="6"/>
      <c r="L14" s="6"/>
      <c r="M14" s="6"/>
      <c r="N14" s="7"/>
      <c r="O14" s="6"/>
      <c r="P14" s="8">
        <f t="shared" si="1"/>
        <v>4</v>
      </c>
    </row>
    <row r="15" ht="24.75" customHeight="1">
      <c r="A15" s="13" t="s">
        <v>15</v>
      </c>
      <c r="B15" s="8">
        <f t="shared" ref="B15:O15" si="2">sum(B2:B14)</f>
        <v>0</v>
      </c>
      <c r="C15" s="8">
        <f t="shared" si="2"/>
        <v>7</v>
      </c>
      <c r="D15" s="8">
        <f t="shared" si="2"/>
        <v>0</v>
      </c>
      <c r="E15" s="8">
        <f t="shared" si="2"/>
        <v>0</v>
      </c>
      <c r="F15" s="8">
        <f t="shared" si="2"/>
        <v>0</v>
      </c>
      <c r="G15" s="8">
        <f t="shared" si="2"/>
        <v>0</v>
      </c>
      <c r="H15" s="8">
        <f t="shared" si="2"/>
        <v>25</v>
      </c>
      <c r="I15" s="8">
        <f t="shared" si="2"/>
        <v>2</v>
      </c>
      <c r="J15" s="8">
        <f t="shared" si="2"/>
        <v>5</v>
      </c>
      <c r="K15" s="8">
        <f t="shared" si="2"/>
        <v>1</v>
      </c>
      <c r="L15" s="8">
        <f t="shared" si="2"/>
        <v>3</v>
      </c>
      <c r="M15" s="8">
        <f t="shared" si="2"/>
        <v>1</v>
      </c>
      <c r="N15" s="8">
        <f t="shared" si="2"/>
        <v>3</v>
      </c>
      <c r="O15" s="8">
        <f t="shared" si="2"/>
        <v>0</v>
      </c>
      <c r="P15" s="8">
        <f t="shared" si="1"/>
        <v>47</v>
      </c>
    </row>
    <row r="16">
      <c r="A16" s="4"/>
    </row>
    <row r="17">
      <c r="A17" s="4"/>
    </row>
    <row r="18">
      <c r="A18" s="4"/>
    </row>
    <row r="19">
      <c r="A19" s="4"/>
    </row>
    <row r="20">
      <c r="A20" s="4"/>
    </row>
    <row r="21">
      <c r="A21" s="4"/>
    </row>
    <row r="22">
      <c r="A22" s="4"/>
    </row>
    <row r="23">
      <c r="A23" s="4"/>
    </row>
    <row r="24">
      <c r="A24" s="4"/>
    </row>
    <row r="25">
      <c r="A25" s="4"/>
    </row>
    <row r="26">
      <c r="A26" s="4"/>
    </row>
    <row r="27">
      <c r="A27" s="4"/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</sheetData>
  <mergeCells count="1">
    <mergeCell ref="Q2:S3"/>
  </mergeCells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3.25"/>
    <col customWidth="1" min="2" max="14" width="9.5"/>
    <col customWidth="1" min="15" max="15" width="10.63"/>
  </cols>
  <sheetData>
    <row r="1" ht="17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2" t="s">
        <v>15</v>
      </c>
      <c r="Q1" s="4"/>
      <c r="R1" s="4"/>
      <c r="S1" s="4"/>
      <c r="T1" s="4"/>
      <c r="U1" s="4"/>
      <c r="V1" s="4"/>
      <c r="W1" s="4"/>
      <c r="X1" s="4"/>
      <c r="Y1" s="4"/>
      <c r="Z1" s="4"/>
    </row>
    <row r="2" ht="45.0" customHeight="1">
      <c r="A2" s="5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/>
      <c r="O2" s="6"/>
      <c r="P2" s="8">
        <f t="shared" ref="P2:P15" si="1">sum(B2:O2)</f>
        <v>0</v>
      </c>
      <c r="Q2" s="9"/>
    </row>
    <row r="3" ht="45.0" customHeight="1">
      <c r="A3" s="10">
        <v>1.0</v>
      </c>
      <c r="B3" s="11"/>
      <c r="C3" s="6"/>
      <c r="D3" s="6"/>
      <c r="E3" s="11"/>
      <c r="F3" s="11">
        <v>6.0</v>
      </c>
      <c r="G3" s="6"/>
      <c r="H3" s="11">
        <v>20.0</v>
      </c>
      <c r="I3" s="11">
        <v>26.0</v>
      </c>
      <c r="J3" s="11">
        <v>10.0</v>
      </c>
      <c r="K3" s="6"/>
      <c r="L3" s="11">
        <v>1.0</v>
      </c>
      <c r="M3" s="6"/>
      <c r="N3" s="12">
        <v>1.0</v>
      </c>
      <c r="O3" s="11">
        <v>5.0</v>
      </c>
      <c r="P3" s="8">
        <f t="shared" si="1"/>
        <v>69</v>
      </c>
      <c r="T3" s="17" t="s">
        <v>22</v>
      </c>
    </row>
    <row r="4" ht="45.0" customHeight="1">
      <c r="A4" s="10">
        <v>2.0</v>
      </c>
      <c r="B4" s="6"/>
      <c r="C4" s="6"/>
      <c r="D4" s="6"/>
      <c r="E4" s="6"/>
      <c r="F4" s="6"/>
      <c r="G4" s="6"/>
      <c r="H4" s="6"/>
      <c r="I4" s="11"/>
      <c r="J4" s="6"/>
      <c r="K4" s="6"/>
      <c r="L4" s="6"/>
      <c r="M4" s="6"/>
      <c r="N4" s="7"/>
      <c r="O4" s="6"/>
      <c r="P4" s="8">
        <f t="shared" si="1"/>
        <v>0</v>
      </c>
    </row>
    <row r="5" ht="45.0" customHeight="1">
      <c r="A5" s="10">
        <v>3.0</v>
      </c>
      <c r="B5" s="6"/>
      <c r="C5" s="6"/>
      <c r="D5" s="6"/>
      <c r="E5" s="6"/>
      <c r="F5" s="6"/>
      <c r="G5" s="6"/>
      <c r="H5" s="6"/>
      <c r="I5" s="6"/>
      <c r="J5" s="6"/>
      <c r="K5" s="11"/>
      <c r="L5" s="6"/>
      <c r="M5" s="6"/>
      <c r="N5" s="7"/>
      <c r="O5" s="6"/>
      <c r="P5" s="8">
        <f t="shared" si="1"/>
        <v>0</v>
      </c>
    </row>
    <row r="6" ht="45.0" customHeight="1">
      <c r="A6" s="10">
        <v>4.0</v>
      </c>
      <c r="B6" s="6"/>
      <c r="C6" s="11">
        <v>2.0</v>
      </c>
      <c r="D6" s="11"/>
      <c r="E6" s="6"/>
      <c r="F6" s="6"/>
      <c r="G6" s="6"/>
      <c r="H6" s="11">
        <v>1.0</v>
      </c>
      <c r="I6" s="11"/>
      <c r="J6" s="6"/>
      <c r="K6" s="11"/>
      <c r="L6" s="11"/>
      <c r="M6" s="6"/>
      <c r="N6" s="7"/>
      <c r="O6" s="6"/>
      <c r="P6" s="8">
        <f t="shared" si="1"/>
        <v>3</v>
      </c>
    </row>
    <row r="7" ht="45.0" customHeight="1">
      <c r="A7" s="10">
        <v>5.0</v>
      </c>
      <c r="B7" s="6"/>
      <c r="D7" s="6"/>
      <c r="E7" s="6"/>
      <c r="F7" s="6"/>
      <c r="G7" s="6"/>
      <c r="H7" s="6"/>
      <c r="I7" s="6"/>
      <c r="J7" s="6"/>
      <c r="K7" s="6"/>
      <c r="L7" s="6"/>
      <c r="M7" s="6"/>
      <c r="N7" s="7"/>
      <c r="O7" s="6"/>
      <c r="P7" s="8">
        <f t="shared" si="1"/>
        <v>0</v>
      </c>
    </row>
    <row r="8" ht="45.0" customHeight="1">
      <c r="A8" s="10">
        <v>6.0</v>
      </c>
      <c r="B8" s="6"/>
      <c r="C8" s="11"/>
      <c r="D8" s="11"/>
      <c r="E8" s="6"/>
      <c r="F8" s="6"/>
      <c r="G8" s="6"/>
      <c r="H8" s="6"/>
      <c r="I8" s="6"/>
      <c r="J8" s="6"/>
      <c r="K8" s="6"/>
      <c r="L8" s="6"/>
      <c r="M8" s="6"/>
      <c r="N8" s="7"/>
      <c r="O8" s="6"/>
      <c r="P8" s="8">
        <f t="shared" si="1"/>
        <v>0</v>
      </c>
    </row>
    <row r="9" ht="45.0" customHeight="1">
      <c r="A9" s="10">
        <v>7.0</v>
      </c>
      <c r="B9" s="6"/>
      <c r="C9" s="11"/>
      <c r="D9" s="11"/>
      <c r="E9" s="6"/>
      <c r="F9" s="6"/>
      <c r="G9" s="6"/>
      <c r="H9" s="6"/>
      <c r="I9" s="6"/>
      <c r="J9" s="6"/>
      <c r="K9" s="6"/>
      <c r="L9" s="6"/>
      <c r="M9" s="6"/>
      <c r="N9" s="12"/>
      <c r="O9" s="6"/>
      <c r="P9" s="8">
        <f t="shared" si="1"/>
        <v>0</v>
      </c>
    </row>
    <row r="10" ht="45.0" customHeight="1">
      <c r="A10" s="10">
        <v>8.0</v>
      </c>
      <c r="B10" s="6"/>
      <c r="C10" s="11"/>
      <c r="D10" s="11"/>
      <c r="E10" s="6"/>
      <c r="F10" s="11"/>
      <c r="G10" s="6"/>
      <c r="H10" s="6"/>
      <c r="I10" s="6"/>
      <c r="J10" s="6"/>
      <c r="K10" s="6"/>
      <c r="L10" s="6"/>
      <c r="M10" s="6"/>
      <c r="N10" s="7"/>
      <c r="O10" s="6"/>
      <c r="P10" s="8">
        <f t="shared" si="1"/>
        <v>0</v>
      </c>
    </row>
    <row r="11" ht="45.0" customHeight="1">
      <c r="A11" s="10">
        <v>9.0</v>
      </c>
      <c r="B11" s="6"/>
      <c r="C11" s="11"/>
      <c r="D11" s="6"/>
      <c r="E11" s="11"/>
      <c r="F11" s="11"/>
      <c r="G11" s="6"/>
      <c r="H11" s="6"/>
      <c r="I11" s="6"/>
      <c r="J11" s="6"/>
      <c r="K11" s="6"/>
      <c r="L11" s="6"/>
      <c r="M11" s="6"/>
      <c r="N11" s="7"/>
      <c r="O11" s="6"/>
      <c r="P11" s="8">
        <f t="shared" si="1"/>
        <v>0</v>
      </c>
    </row>
    <row r="12" ht="45.0" customHeight="1">
      <c r="A12" s="10">
        <v>10.0</v>
      </c>
      <c r="B12" s="6"/>
      <c r="C12" s="11">
        <v>1.0</v>
      </c>
      <c r="D12" s="6"/>
      <c r="E12" s="6"/>
      <c r="F12" s="11"/>
      <c r="G12" s="6"/>
      <c r="H12" s="6"/>
      <c r="I12" s="11"/>
      <c r="J12" s="6"/>
      <c r="K12" s="6"/>
      <c r="L12" s="11"/>
      <c r="M12" s="6"/>
      <c r="N12" s="7"/>
      <c r="O12" s="6"/>
      <c r="P12" s="8">
        <f t="shared" si="1"/>
        <v>1</v>
      </c>
    </row>
    <row r="13" ht="45.0" customHeight="1">
      <c r="A13" s="10">
        <v>11.0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7"/>
      <c r="O13" s="6"/>
      <c r="P13" s="8">
        <f t="shared" si="1"/>
        <v>0</v>
      </c>
    </row>
    <row r="14" ht="45.0" customHeight="1">
      <c r="A14" s="10">
        <v>12.0</v>
      </c>
      <c r="B14" s="6"/>
      <c r="C14" s="6"/>
      <c r="D14" s="6"/>
      <c r="E14" s="6"/>
      <c r="F14" s="11">
        <v>1.0</v>
      </c>
      <c r="G14" s="6"/>
      <c r="H14" s="6"/>
      <c r="I14" s="6"/>
      <c r="J14" s="6"/>
      <c r="K14" s="6"/>
      <c r="L14" s="6"/>
      <c r="M14" s="6"/>
      <c r="N14" s="7"/>
      <c r="O14" s="11">
        <v>1.0</v>
      </c>
      <c r="P14" s="8">
        <f t="shared" si="1"/>
        <v>2</v>
      </c>
    </row>
    <row r="15" ht="24.75" customHeight="1">
      <c r="A15" s="13" t="s">
        <v>15</v>
      </c>
      <c r="B15" s="8">
        <f t="shared" ref="B15:O15" si="2">sum(B2:B14)</f>
        <v>0</v>
      </c>
      <c r="C15" s="8">
        <f t="shared" si="2"/>
        <v>3</v>
      </c>
      <c r="D15" s="8">
        <f t="shared" si="2"/>
        <v>0</v>
      </c>
      <c r="E15" s="8">
        <f t="shared" si="2"/>
        <v>0</v>
      </c>
      <c r="F15" s="8">
        <f t="shared" si="2"/>
        <v>7</v>
      </c>
      <c r="G15" s="8">
        <f t="shared" si="2"/>
        <v>0</v>
      </c>
      <c r="H15" s="8">
        <f t="shared" si="2"/>
        <v>21</v>
      </c>
      <c r="I15" s="8">
        <f t="shared" si="2"/>
        <v>26</v>
      </c>
      <c r="J15" s="8">
        <f t="shared" si="2"/>
        <v>10</v>
      </c>
      <c r="K15" s="8">
        <f t="shared" si="2"/>
        <v>0</v>
      </c>
      <c r="L15" s="8">
        <f t="shared" si="2"/>
        <v>1</v>
      </c>
      <c r="M15" s="8">
        <f t="shared" si="2"/>
        <v>0</v>
      </c>
      <c r="N15" s="8">
        <f t="shared" si="2"/>
        <v>1</v>
      </c>
      <c r="O15" s="8">
        <f t="shared" si="2"/>
        <v>6</v>
      </c>
      <c r="P15" s="8">
        <f t="shared" si="1"/>
        <v>75</v>
      </c>
    </row>
    <row r="16">
      <c r="A16" s="4"/>
    </row>
    <row r="17">
      <c r="A17" s="4"/>
    </row>
    <row r="18">
      <c r="A18" s="4"/>
    </row>
    <row r="19">
      <c r="A19" s="4"/>
    </row>
    <row r="20">
      <c r="A20" s="4"/>
    </row>
    <row r="21">
      <c r="A21" s="4"/>
    </row>
    <row r="22">
      <c r="A22" s="4"/>
    </row>
    <row r="23">
      <c r="A23" s="4"/>
    </row>
    <row r="24">
      <c r="A24" s="4"/>
    </row>
    <row r="25">
      <c r="A25" s="4"/>
    </row>
    <row r="26">
      <c r="A26" s="4"/>
    </row>
    <row r="27">
      <c r="A27" s="4"/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</sheetData>
  <mergeCells count="1">
    <mergeCell ref="Q2:S3"/>
  </mergeCells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3.25"/>
    <col customWidth="1" min="2" max="14" width="9.5"/>
    <col customWidth="1" min="15" max="15" width="10.63"/>
  </cols>
  <sheetData>
    <row r="1" ht="17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2" t="s">
        <v>15</v>
      </c>
      <c r="Q1" s="4"/>
      <c r="R1" s="4"/>
      <c r="S1" s="4"/>
      <c r="T1" s="4"/>
      <c r="U1" s="4"/>
      <c r="V1" s="4"/>
      <c r="W1" s="4"/>
      <c r="X1" s="4"/>
      <c r="Y1" s="4"/>
      <c r="Z1" s="4"/>
    </row>
    <row r="2" ht="45.0" customHeight="1">
      <c r="A2" s="5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/>
      <c r="O2" s="6"/>
      <c r="P2" s="8">
        <f t="shared" ref="P2:P15" si="1">sum(B2:O2)</f>
        <v>0</v>
      </c>
      <c r="Q2" s="9"/>
    </row>
    <row r="3" ht="45.0" customHeight="1">
      <c r="A3" s="10">
        <v>1.0</v>
      </c>
      <c r="B3" s="11"/>
      <c r="C3" s="6"/>
      <c r="D3" s="6"/>
      <c r="E3" s="11">
        <v>8.0</v>
      </c>
      <c r="F3" s="11"/>
      <c r="G3" s="11">
        <v>10.0</v>
      </c>
      <c r="H3" s="6"/>
      <c r="I3" s="11">
        <v>19.0</v>
      </c>
      <c r="J3" s="11"/>
      <c r="K3" s="11">
        <v>5.0</v>
      </c>
      <c r="L3" s="6"/>
      <c r="M3" s="11">
        <v>2.0</v>
      </c>
      <c r="N3" s="7"/>
      <c r="O3" s="11">
        <v>3.0</v>
      </c>
      <c r="P3" s="8">
        <f t="shared" si="1"/>
        <v>47</v>
      </c>
      <c r="T3" s="17" t="s">
        <v>23</v>
      </c>
    </row>
    <row r="4" ht="45.0" customHeight="1">
      <c r="A4" s="10">
        <v>2.0</v>
      </c>
      <c r="B4" s="6"/>
      <c r="C4" s="11"/>
      <c r="D4" s="6"/>
      <c r="E4" s="6"/>
      <c r="F4" s="6"/>
      <c r="G4" s="6"/>
      <c r="H4" s="6"/>
      <c r="I4" s="11"/>
      <c r="J4" s="6"/>
      <c r="K4" s="6"/>
      <c r="L4" s="6"/>
      <c r="M4" s="6"/>
      <c r="N4" s="7"/>
      <c r="O4" s="6"/>
      <c r="P4" s="8">
        <f t="shared" si="1"/>
        <v>0</v>
      </c>
    </row>
    <row r="5" ht="45.0" customHeight="1">
      <c r="A5" s="10">
        <v>3.0</v>
      </c>
      <c r="B5" s="6"/>
      <c r="C5" s="11">
        <v>1.0</v>
      </c>
      <c r="D5" s="6"/>
      <c r="E5" s="6"/>
      <c r="F5" s="6"/>
      <c r="G5" s="6"/>
      <c r="H5" s="6"/>
      <c r="I5" s="6"/>
      <c r="J5" s="6"/>
      <c r="K5" s="11">
        <v>1.0</v>
      </c>
      <c r="L5" s="6"/>
      <c r="M5" s="6"/>
      <c r="N5" s="7"/>
      <c r="O5" s="11">
        <v>1.0</v>
      </c>
      <c r="P5" s="8">
        <f t="shared" si="1"/>
        <v>3</v>
      </c>
    </row>
    <row r="6" ht="45.0" customHeight="1">
      <c r="A6" s="10">
        <v>4.0</v>
      </c>
      <c r="B6" s="6"/>
      <c r="C6" s="11"/>
      <c r="D6" s="11"/>
      <c r="E6" s="6"/>
      <c r="F6" s="6"/>
      <c r="G6" s="6"/>
      <c r="H6" s="6"/>
      <c r="I6" s="11"/>
      <c r="J6" s="6"/>
      <c r="K6" s="11"/>
      <c r="L6" s="11"/>
      <c r="M6" s="6"/>
      <c r="N6" s="7"/>
      <c r="O6" s="6"/>
      <c r="P6" s="8">
        <f t="shared" si="1"/>
        <v>0</v>
      </c>
    </row>
    <row r="7" ht="45.0" customHeight="1">
      <c r="A7" s="10">
        <v>5.0</v>
      </c>
      <c r="B7" s="6"/>
      <c r="C7" s="18">
        <v>4.0</v>
      </c>
      <c r="D7" s="6"/>
      <c r="E7" s="6"/>
      <c r="F7" s="6"/>
      <c r="G7" s="6"/>
      <c r="H7" s="6"/>
      <c r="I7" s="6"/>
      <c r="J7" s="6"/>
      <c r="K7" s="6"/>
      <c r="L7" s="6"/>
      <c r="M7" s="6"/>
      <c r="N7" s="7"/>
      <c r="O7" s="6"/>
      <c r="P7" s="8">
        <f t="shared" si="1"/>
        <v>4</v>
      </c>
    </row>
    <row r="8" ht="45.0" customHeight="1">
      <c r="A8" s="10">
        <v>6.0</v>
      </c>
      <c r="B8" s="6"/>
      <c r="C8" s="11"/>
      <c r="D8" s="11"/>
      <c r="E8" s="6"/>
      <c r="F8" s="6"/>
      <c r="G8" s="6"/>
      <c r="H8" s="6"/>
      <c r="I8" s="6"/>
      <c r="J8" s="6"/>
      <c r="K8" s="6"/>
      <c r="L8" s="6"/>
      <c r="M8" s="6"/>
      <c r="N8" s="7"/>
      <c r="O8" s="6"/>
      <c r="P8" s="8">
        <f t="shared" si="1"/>
        <v>0</v>
      </c>
    </row>
    <row r="9" ht="45.0" customHeight="1">
      <c r="A9" s="10">
        <v>7.0</v>
      </c>
      <c r="B9" s="6"/>
      <c r="C9" s="11">
        <v>1.0</v>
      </c>
      <c r="D9" s="11"/>
      <c r="E9" s="6"/>
      <c r="F9" s="6"/>
      <c r="G9" s="6"/>
      <c r="H9" s="6"/>
      <c r="I9" s="6"/>
      <c r="J9" s="6"/>
      <c r="K9" s="6"/>
      <c r="L9" s="6"/>
      <c r="M9" s="11">
        <v>1.0</v>
      </c>
      <c r="N9" s="12"/>
      <c r="O9" s="11">
        <v>1.0</v>
      </c>
      <c r="P9" s="8">
        <f t="shared" si="1"/>
        <v>3</v>
      </c>
    </row>
    <row r="10" ht="45.0" customHeight="1">
      <c r="A10" s="10">
        <v>8.0</v>
      </c>
      <c r="B10" s="6"/>
      <c r="C10" s="11"/>
      <c r="D10" s="11"/>
      <c r="E10" s="6"/>
      <c r="F10" s="11"/>
      <c r="G10" s="6"/>
      <c r="H10" s="6"/>
      <c r="I10" s="6"/>
      <c r="J10" s="6"/>
      <c r="K10" s="6"/>
      <c r="L10" s="6"/>
      <c r="M10" s="6"/>
      <c r="N10" s="7"/>
      <c r="O10" s="6"/>
      <c r="P10" s="8">
        <f t="shared" si="1"/>
        <v>0</v>
      </c>
    </row>
    <row r="11" ht="45.0" customHeight="1">
      <c r="A11" s="10">
        <v>9.0</v>
      </c>
      <c r="B11" s="6"/>
      <c r="C11" s="11"/>
      <c r="D11" s="6"/>
      <c r="E11" s="11"/>
      <c r="F11" s="11"/>
      <c r="G11" s="6"/>
      <c r="H11" s="6"/>
      <c r="I11" s="6"/>
      <c r="J11" s="6"/>
      <c r="K11" s="6"/>
      <c r="L11" s="6"/>
      <c r="M11" s="6"/>
      <c r="N11" s="7"/>
      <c r="O11" s="6"/>
      <c r="P11" s="8">
        <f t="shared" si="1"/>
        <v>0</v>
      </c>
    </row>
    <row r="12" ht="45.0" customHeight="1">
      <c r="A12" s="10">
        <v>10.0</v>
      </c>
      <c r="B12" s="6"/>
      <c r="C12" s="11"/>
      <c r="D12" s="6"/>
      <c r="E12" s="6"/>
      <c r="F12" s="11"/>
      <c r="G12" s="6"/>
      <c r="H12" s="6"/>
      <c r="I12" s="11"/>
      <c r="J12" s="6"/>
      <c r="K12" s="6"/>
      <c r="L12" s="11"/>
      <c r="M12" s="6"/>
      <c r="N12" s="7"/>
      <c r="O12" s="6"/>
      <c r="P12" s="8">
        <f t="shared" si="1"/>
        <v>0</v>
      </c>
    </row>
    <row r="13" ht="45.0" customHeight="1">
      <c r="A13" s="10">
        <v>11.0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7"/>
      <c r="O13" s="6"/>
      <c r="P13" s="8">
        <f t="shared" si="1"/>
        <v>0</v>
      </c>
    </row>
    <row r="14" ht="45.0" customHeight="1">
      <c r="A14" s="10">
        <v>12.0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7"/>
      <c r="O14" s="6"/>
      <c r="P14" s="8">
        <f t="shared" si="1"/>
        <v>0</v>
      </c>
    </row>
    <row r="15" ht="24.75" customHeight="1">
      <c r="A15" s="13" t="s">
        <v>15</v>
      </c>
      <c r="B15" s="8">
        <f t="shared" ref="B15:O15" si="2">sum(B2:B14)</f>
        <v>0</v>
      </c>
      <c r="C15" s="8">
        <f t="shared" si="2"/>
        <v>6</v>
      </c>
      <c r="D15" s="8">
        <f t="shared" si="2"/>
        <v>0</v>
      </c>
      <c r="E15" s="8">
        <f t="shared" si="2"/>
        <v>8</v>
      </c>
      <c r="F15" s="8">
        <f t="shared" si="2"/>
        <v>0</v>
      </c>
      <c r="G15" s="8">
        <f t="shared" si="2"/>
        <v>10</v>
      </c>
      <c r="H15" s="8">
        <f t="shared" si="2"/>
        <v>0</v>
      </c>
      <c r="I15" s="8">
        <f t="shared" si="2"/>
        <v>19</v>
      </c>
      <c r="J15" s="8">
        <f t="shared" si="2"/>
        <v>0</v>
      </c>
      <c r="K15" s="8">
        <f t="shared" si="2"/>
        <v>6</v>
      </c>
      <c r="L15" s="8">
        <f t="shared" si="2"/>
        <v>0</v>
      </c>
      <c r="M15" s="8">
        <f t="shared" si="2"/>
        <v>3</v>
      </c>
      <c r="N15" s="8">
        <f t="shared" si="2"/>
        <v>0</v>
      </c>
      <c r="O15" s="8">
        <f t="shared" si="2"/>
        <v>5</v>
      </c>
      <c r="P15" s="8">
        <f t="shared" si="1"/>
        <v>57</v>
      </c>
    </row>
    <row r="16">
      <c r="A16" s="4"/>
    </row>
    <row r="17">
      <c r="A17" s="4"/>
    </row>
    <row r="18">
      <c r="A18" s="4"/>
      <c r="Q18" s="17" t="s">
        <v>24</v>
      </c>
    </row>
    <row r="19">
      <c r="A19" s="4"/>
      <c r="Q19" s="17">
        <v>38.0</v>
      </c>
    </row>
    <row r="20">
      <c r="A20" s="4"/>
    </row>
    <row r="21">
      <c r="A21" s="4"/>
    </row>
    <row r="22">
      <c r="A22" s="4"/>
    </row>
    <row r="23">
      <c r="A23" s="4"/>
    </row>
    <row r="24">
      <c r="A24" s="4"/>
    </row>
    <row r="25">
      <c r="A25" s="4"/>
    </row>
    <row r="26">
      <c r="A26" s="4"/>
    </row>
    <row r="27">
      <c r="A27" s="4"/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</sheetData>
  <mergeCells count="1">
    <mergeCell ref="Q2:S3"/>
  </mergeCells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