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\Documents\"/>
    </mc:Choice>
  </mc:AlternateContent>
  <xr:revisionPtr revIDLastSave="0" documentId="8_{BFD53AA7-8716-48E5-926C-87281D5A4291}" xr6:coauthVersionLast="47" xr6:coauthVersionMax="47" xr10:uidLastSave="{00000000-0000-0000-0000-000000000000}"/>
  <bookViews>
    <workbookView xWindow="930" yWindow="1230" windowWidth="20010" windowHeight="12795" xr2:uid="{F513C5D8-4F11-4DF4-A329-6ACA42E7AACE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0" i="1" l="1"/>
  <c r="I41" i="1"/>
  <c r="I22" i="1"/>
  <c r="L5" i="1"/>
  <c r="K5" i="1"/>
</calcChain>
</file>

<file path=xl/sharedStrings.xml><?xml version="1.0" encoding="utf-8"?>
<sst xmlns="http://schemas.openxmlformats.org/spreadsheetml/2006/main" count="84" uniqueCount="69">
  <si>
    <t>238.242.221.208</t>
  </si>
  <si>
    <t>255.255.192.0/18</t>
  </si>
  <si>
    <t>na 7 podsieci</t>
  </si>
  <si>
    <t>11101110.11110010.11011101.11010000</t>
  </si>
  <si>
    <t>11111111.11111111.11000000.0</t>
  </si>
  <si>
    <t>11101110.11110010.11000000.00000000</t>
  </si>
  <si>
    <t>238.242.192.0</t>
  </si>
  <si>
    <t>L: 287</t>
  </si>
  <si>
    <t>H:2</t>
  </si>
  <si>
    <t>O:6</t>
  </si>
  <si>
    <t>F:2</t>
  </si>
  <si>
    <t>G:14</t>
  </si>
  <si>
    <t>M:56</t>
  </si>
  <si>
    <t>A:208</t>
  </si>
  <si>
    <t>A</t>
  </si>
  <si>
    <t>B</t>
  </si>
  <si>
    <t>C</t>
  </si>
  <si>
    <t>PA</t>
  </si>
  <si>
    <t>PB</t>
  </si>
  <si>
    <t>PC</t>
  </si>
  <si>
    <t>Nazwa sieci</t>
  </si>
  <si>
    <t>Ilosc Interfejsow</t>
  </si>
  <si>
    <t>Ilosc potrzebnych asresow</t>
  </si>
  <si>
    <t>adres podsieci</t>
  </si>
  <si>
    <t>adres rozgloszeniowy</t>
  </si>
  <si>
    <t>maska</t>
  </si>
  <si>
    <t>L</t>
  </si>
  <si>
    <t>H</t>
  </si>
  <si>
    <t>O</t>
  </si>
  <si>
    <t>F</t>
  </si>
  <si>
    <t>M</t>
  </si>
  <si>
    <t>G</t>
  </si>
  <si>
    <t>Liczba adresow jaka moze pomiescic</t>
  </si>
  <si>
    <t>Suma pojemnosci podsieci</t>
  </si>
  <si>
    <t>238.242.194.0</t>
  </si>
  <si>
    <t>238.242.195.0</t>
  </si>
  <si>
    <t>238.242.195.64</t>
  </si>
  <si>
    <t>238.242.195.80</t>
  </si>
  <si>
    <t>238.242.195.88</t>
  </si>
  <si>
    <t>238.242.195.92</t>
  </si>
  <si>
    <t>238.242.193.255</t>
  </si>
  <si>
    <t>238.242.194.63</t>
  </si>
  <si>
    <t>238.242.194.79</t>
  </si>
  <si>
    <t>238.242.194.87</t>
  </si>
  <si>
    <t>238.242.194.91</t>
  </si>
  <si>
    <t>238.242.195.95</t>
  </si>
  <si>
    <t>238.242.194.255</t>
  </si>
  <si>
    <t>Y</t>
  </si>
  <si>
    <t>U</t>
  </si>
  <si>
    <t>179.170.91.65</t>
  </si>
  <si>
    <t>255.255.240.0</t>
  </si>
  <si>
    <t>10110011.10101010.01011011.01000001</t>
  </si>
  <si>
    <t>11111111.11111111.11110000.0</t>
  </si>
  <si>
    <t>10110011.10101010.01010000.0</t>
  </si>
  <si>
    <t>179.170.80.0</t>
  </si>
  <si>
    <t>Ilosc potrzebnych asredow</t>
  </si>
  <si>
    <t>179.170.93.223</t>
  </si>
  <si>
    <t>179.170.88.0</t>
  </si>
  <si>
    <t>179.170.92.0</t>
  </si>
  <si>
    <t>179.170.93.0</t>
  </si>
  <si>
    <t>179.170.93.128</t>
  </si>
  <si>
    <t>179.170.93.160</t>
  </si>
  <si>
    <t>179.170.93.192</t>
  </si>
  <si>
    <t>179.170.87.255</t>
  </si>
  <si>
    <t>179.170.91.255</t>
  </si>
  <si>
    <t>179.170.92.255</t>
  </si>
  <si>
    <t>179.170.93.127</t>
  </si>
  <si>
    <t>179.170.93.159</t>
  </si>
  <si>
    <t>179.170.93.191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</si>
</sst>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46" fontId="0" fillId="0" borderId="0" xfId="0" applyNumberFormat="1"/>
    <xf numFmtId="0" fontId="0" fillId="0" borderId="0" xfId="0" applyAlignment="1">
      <alignment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85BD-5AC6-4972-A4DC-FDDBE220D60E}">
  <dimension ref="B2:L45"/>
  <sheetViews>
    <sheetView tabSelected="1" zoomScale="130" zoomScaleNormal="130" workbookViewId="0">
      <selection activeCell="K34" sqref="K34"/>
    </sheetView>
  </sheetViews>
  <sheetFormatPr defaultRowHeight="15" x14ac:dyDescent="0.25"/>
  <cols>
    <col min="2" max="2" width="38.140625" customWidth="1"/>
    <col min="3" max="3" width="16.7109375" bestFit="1" customWidth="1"/>
    <col min="4" max="4" width="12.42578125" bestFit="1" customWidth="1"/>
    <col min="5" max="5" width="11.28515625" bestFit="1" customWidth="1"/>
    <col min="6" max="6" width="15" customWidth="1"/>
    <col min="7" max="7" width="24.140625" customWidth="1"/>
    <col min="8" max="8" width="14.5703125" customWidth="1"/>
    <col min="9" max="9" width="19.140625" customWidth="1"/>
    <col min="10" max="10" width="6.28515625" customWidth="1"/>
    <col min="11" max="11" width="13.7109375" customWidth="1"/>
    <col min="12" max="12" width="11.42578125" customWidth="1"/>
  </cols>
  <sheetData>
    <row r="2" spans="2:12" x14ac:dyDescent="0.25">
      <c r="B2" t="s">
        <v>0</v>
      </c>
      <c r="C2" t="s">
        <v>1</v>
      </c>
      <c r="D2" t="s">
        <v>2</v>
      </c>
    </row>
    <row r="3" spans="2:12" x14ac:dyDescent="0.25">
      <c r="B3" t="s">
        <v>1</v>
      </c>
    </row>
    <row r="4" spans="2:12" ht="15" customHeight="1" x14ac:dyDescent="0.25">
      <c r="B4" s="2" t="s">
        <v>4</v>
      </c>
      <c r="C4">
        <v>11</v>
      </c>
      <c r="K4" s="4" t="s">
        <v>32</v>
      </c>
      <c r="L4" s="4" t="s">
        <v>33</v>
      </c>
    </row>
    <row r="5" spans="2:12" x14ac:dyDescent="0.25">
      <c r="B5" s="1" t="s">
        <v>3</v>
      </c>
      <c r="K5">
        <f>POWER(2,32-18)</f>
        <v>16384</v>
      </c>
      <c r="L5">
        <f>SUM(G9:G15)</f>
        <v>864</v>
      </c>
    </row>
    <row r="6" spans="2:12" x14ac:dyDescent="0.25">
      <c r="B6" t="s">
        <v>5</v>
      </c>
    </row>
    <row r="7" spans="2:12" x14ac:dyDescent="0.25">
      <c r="B7" t="s">
        <v>6</v>
      </c>
    </row>
    <row r="8" spans="2:12" ht="41.25" customHeight="1" x14ac:dyDescent="0.25">
      <c r="B8" s="3" t="s">
        <v>7</v>
      </c>
      <c r="C8">
        <v>512</v>
      </c>
      <c r="E8" t="s">
        <v>20</v>
      </c>
      <c r="F8" t="s">
        <v>21</v>
      </c>
      <c r="G8" s="4" t="s">
        <v>22</v>
      </c>
      <c r="H8" s="4" t="s">
        <v>23</v>
      </c>
      <c r="I8" s="4" t="s">
        <v>24</v>
      </c>
      <c r="J8" s="4" t="s">
        <v>25</v>
      </c>
    </row>
    <row r="9" spans="2:12" x14ac:dyDescent="0.25">
      <c r="B9" t="s">
        <v>8</v>
      </c>
      <c r="C9">
        <v>4</v>
      </c>
      <c r="E9" t="s">
        <v>26</v>
      </c>
      <c r="F9">
        <v>287</v>
      </c>
      <c r="G9">
        <v>512</v>
      </c>
      <c r="H9" t="s">
        <v>6</v>
      </c>
      <c r="I9" t="s">
        <v>40</v>
      </c>
      <c r="J9">
        <v>23</v>
      </c>
    </row>
    <row r="10" spans="2:12" x14ac:dyDescent="0.25">
      <c r="B10" t="s">
        <v>9</v>
      </c>
      <c r="C10">
        <v>8</v>
      </c>
      <c r="E10" t="s">
        <v>14</v>
      </c>
      <c r="F10">
        <v>208</v>
      </c>
      <c r="G10">
        <v>256</v>
      </c>
      <c r="H10" t="s">
        <v>34</v>
      </c>
      <c r="I10" t="s">
        <v>46</v>
      </c>
      <c r="J10">
        <v>24</v>
      </c>
    </row>
    <row r="11" spans="2:12" x14ac:dyDescent="0.25">
      <c r="B11" t="s">
        <v>10</v>
      </c>
      <c r="C11">
        <v>4</v>
      </c>
      <c r="E11" t="s">
        <v>30</v>
      </c>
      <c r="F11">
        <v>56</v>
      </c>
      <c r="G11">
        <v>64</v>
      </c>
      <c r="H11" t="s">
        <v>35</v>
      </c>
      <c r="I11" t="s">
        <v>41</v>
      </c>
      <c r="J11">
        <v>26</v>
      </c>
    </row>
    <row r="12" spans="2:12" x14ac:dyDescent="0.25">
      <c r="B12" t="s">
        <v>11</v>
      </c>
      <c r="C12">
        <v>16</v>
      </c>
      <c r="E12" t="s">
        <v>31</v>
      </c>
      <c r="F12">
        <v>14</v>
      </c>
      <c r="G12">
        <v>16</v>
      </c>
      <c r="H12" t="s">
        <v>36</v>
      </c>
      <c r="I12" t="s">
        <v>42</v>
      </c>
      <c r="J12">
        <v>28</v>
      </c>
    </row>
    <row r="13" spans="2:12" x14ac:dyDescent="0.25">
      <c r="B13" t="s">
        <v>12</v>
      </c>
      <c r="C13">
        <v>64</v>
      </c>
      <c r="E13" t="s">
        <v>28</v>
      </c>
      <c r="F13">
        <v>6</v>
      </c>
      <c r="G13">
        <v>8</v>
      </c>
      <c r="H13" t="s">
        <v>37</v>
      </c>
      <c r="I13" t="s">
        <v>43</v>
      </c>
      <c r="J13">
        <v>29</v>
      </c>
    </row>
    <row r="14" spans="2:12" x14ac:dyDescent="0.25">
      <c r="B14" t="s">
        <v>13</v>
      </c>
      <c r="C14">
        <v>256</v>
      </c>
      <c r="E14" t="s">
        <v>27</v>
      </c>
      <c r="F14">
        <v>2</v>
      </c>
      <c r="G14">
        <v>4</v>
      </c>
      <c r="H14" t="s">
        <v>38</v>
      </c>
      <c r="I14" t="s">
        <v>44</v>
      </c>
      <c r="J14">
        <v>30</v>
      </c>
    </row>
    <row r="15" spans="2:12" x14ac:dyDescent="0.25">
      <c r="E15" t="s">
        <v>29</v>
      </c>
      <c r="F15">
        <v>2</v>
      </c>
      <c r="G15">
        <v>4</v>
      </c>
      <c r="H15" t="s">
        <v>39</v>
      </c>
      <c r="I15" t="s">
        <v>45</v>
      </c>
      <c r="J15">
        <v>30</v>
      </c>
    </row>
    <row r="20" spans="2:11" x14ac:dyDescent="0.25">
      <c r="B20" t="s">
        <v>14</v>
      </c>
      <c r="C20">
        <v>2048</v>
      </c>
    </row>
    <row r="21" spans="2:11" x14ac:dyDescent="0.25">
      <c r="B21" t="s">
        <v>15</v>
      </c>
      <c r="C21">
        <v>1024</v>
      </c>
      <c r="K21" t="s">
        <v>6</v>
      </c>
    </row>
    <row r="22" spans="2:11" x14ac:dyDescent="0.25">
      <c r="B22" t="s">
        <v>16</v>
      </c>
      <c r="C22">
        <v>512</v>
      </c>
      <c r="I22">
        <f>512-256</f>
        <v>256</v>
      </c>
    </row>
    <row r="23" spans="2:11" x14ac:dyDescent="0.25">
      <c r="B23" t="s">
        <v>17</v>
      </c>
      <c r="C23">
        <v>256</v>
      </c>
    </row>
    <row r="24" spans="2:11" x14ac:dyDescent="0.25">
      <c r="B24" t="s">
        <v>18</v>
      </c>
      <c r="C24">
        <v>128</v>
      </c>
    </row>
    <row r="25" spans="2:11" x14ac:dyDescent="0.25">
      <c r="B25" t="s">
        <v>19</v>
      </c>
      <c r="C25">
        <v>64</v>
      </c>
    </row>
    <row r="28" spans="2:11" ht="15.75" customHeight="1" x14ac:dyDescent="0.25">
      <c r="E28" t="s">
        <v>20</v>
      </c>
      <c r="F28" t="s">
        <v>21</v>
      </c>
      <c r="G28" s="4" t="s">
        <v>55</v>
      </c>
      <c r="H28" s="4" t="s">
        <v>23</v>
      </c>
      <c r="I28" s="4" t="s">
        <v>24</v>
      </c>
      <c r="J28" s="4" t="s">
        <v>25</v>
      </c>
    </row>
    <row r="29" spans="2:11" x14ac:dyDescent="0.25">
      <c r="E29" t="s">
        <v>29</v>
      </c>
      <c r="F29">
        <v>1220</v>
      </c>
      <c r="G29">
        <v>2056</v>
      </c>
      <c r="H29" t="s">
        <v>54</v>
      </c>
      <c r="I29" t="s">
        <v>63</v>
      </c>
      <c r="J29">
        <v>21</v>
      </c>
    </row>
    <row r="30" spans="2:11" x14ac:dyDescent="0.25">
      <c r="E30" t="s">
        <v>28</v>
      </c>
      <c r="F30">
        <v>1015</v>
      </c>
      <c r="G30">
        <v>1024</v>
      </c>
      <c r="H30" t="s">
        <v>57</v>
      </c>
      <c r="I30" t="s">
        <v>64</v>
      </c>
      <c r="J30">
        <v>22</v>
      </c>
    </row>
    <row r="31" spans="2:11" x14ac:dyDescent="0.25">
      <c r="E31" t="s">
        <v>16</v>
      </c>
      <c r="F31">
        <v>240</v>
      </c>
      <c r="G31">
        <v>256</v>
      </c>
      <c r="H31" t="s">
        <v>58</v>
      </c>
      <c r="I31" t="s">
        <v>65</v>
      </c>
      <c r="J31">
        <v>24</v>
      </c>
    </row>
    <row r="32" spans="2:11" x14ac:dyDescent="0.25">
      <c r="E32" t="s">
        <v>26</v>
      </c>
      <c r="F32">
        <v>117</v>
      </c>
      <c r="G32">
        <v>128</v>
      </c>
      <c r="H32" t="s">
        <v>59</v>
      </c>
      <c r="I32" t="s">
        <v>66</v>
      </c>
      <c r="J32">
        <v>25</v>
      </c>
    </row>
    <row r="33" spans="5:10" x14ac:dyDescent="0.25">
      <c r="E33" t="s">
        <v>47</v>
      </c>
      <c r="F33">
        <v>28</v>
      </c>
      <c r="G33">
        <v>32</v>
      </c>
      <c r="H33" t="s">
        <v>60</v>
      </c>
      <c r="I33" t="s">
        <v>67</v>
      </c>
      <c r="J33">
        <v>27</v>
      </c>
    </row>
    <row r="34" spans="5:10" x14ac:dyDescent="0.25">
      <c r="E34" t="s">
        <v>48</v>
      </c>
      <c r="F34">
        <v>23</v>
      </c>
      <c r="G34">
        <v>32</v>
      </c>
      <c r="H34" t="s">
        <v>61</v>
      </c>
      <c r="I34" t="s">
        <v>68</v>
      </c>
      <c r="J34">
        <v>27</v>
      </c>
    </row>
    <row r="35" spans="5:10" x14ac:dyDescent="0.25">
      <c r="E35" t="s">
        <v>14</v>
      </c>
      <c r="F35">
        <v>19</v>
      </c>
      <c r="G35">
        <v>32</v>
      </c>
      <c r="H35" t="s">
        <v>62</v>
      </c>
      <c r="I35" t="s">
        <v>56</v>
      </c>
      <c r="J35">
        <v>27</v>
      </c>
    </row>
    <row r="40" spans="5:10" x14ac:dyDescent="0.25">
      <c r="G40" t="s">
        <v>49</v>
      </c>
      <c r="I40">
        <f>1024/256</f>
        <v>4</v>
      </c>
    </row>
    <row r="41" spans="5:10" x14ac:dyDescent="0.25">
      <c r="G41" t="s">
        <v>50</v>
      </c>
      <c r="I41">
        <f>64+32+128</f>
        <v>224</v>
      </c>
    </row>
    <row r="42" spans="5:10" x14ac:dyDescent="0.25">
      <c r="G42" t="s">
        <v>51</v>
      </c>
    </row>
    <row r="43" spans="5:10" x14ac:dyDescent="0.25">
      <c r="G43" t="s">
        <v>52</v>
      </c>
    </row>
    <row r="44" spans="5:10" x14ac:dyDescent="0.25">
      <c r="G44" t="s">
        <v>53</v>
      </c>
    </row>
    <row r="45" spans="5:10" x14ac:dyDescent="0.25">
      <c r="G45" t="s">
        <v>54</v>
      </c>
    </row>
  </sheetData>
  <sortState xmlns:xlrd2="http://schemas.microsoft.com/office/spreadsheetml/2017/richdata2" ref="E29:J35">
    <sortCondition descending="1" ref="G29:G35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Murawski</dc:creator>
  <cp:lastModifiedBy>Piotr Murawski</cp:lastModifiedBy>
  <dcterms:created xsi:type="dcterms:W3CDTF">2022-01-17T18:59:49Z</dcterms:created>
  <dcterms:modified xsi:type="dcterms:W3CDTF">2022-01-18T00:16:20Z</dcterms:modified>
</cp:coreProperties>
</file>