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caf8808ec164ecd5/Downloads/"/>
    </mc:Choice>
  </mc:AlternateContent>
  <xr:revisionPtr revIDLastSave="0" documentId="8_{653DDE76-4C91-49B7-A2AE-106B3CCA8D02}" xr6:coauthVersionLast="47" xr6:coauthVersionMax="47" xr10:uidLastSave="{00000000-0000-0000-0000-000000000000}"/>
  <bookViews>
    <workbookView xWindow="-120" yWindow="-120" windowWidth="38640" windowHeight="21240" xr2:uid="{00000000-000D-0000-FFFF-FFFF00000000}"/>
  </bookViews>
  <sheets>
    <sheet name="bike_buyers" sheetId="1" r:id="rId1"/>
    <sheet name="Pivot "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<sst xmlns="http://schemas.openxmlformats.org/spreadsheetml/2006/main" count="8053" uniqueCount="47">
  <si>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</si>
  <si>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</si>
  <si>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</si>
  <si>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</si>
  <si>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</si>
  <si>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</si>
  <si>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</si>
  <si>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</si>
  <si>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</si>
  <si>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</si>
  <si>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</si>
  <si>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</si>
  <si>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</si>
  <si>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</si>
  <si>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</si>
  <si>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</si>
  <si>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</si>
  <si>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</si>
  <si>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</si>
  <si>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</si>
  <si>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</si>
  <si>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</si>
  <si>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</si>
  <si>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</si>
  <si>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</si>
  <si>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</si>
  <si>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</si>
  <si>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</si>
  <si>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</si>
  <si>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</si>
  <si>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</si>
  <si>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</si>
  <si>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</si>
  <si>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</si>
  <si>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</si>
  <si>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</si>
  <si>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 xml:space="preserve">Marital Status </t>
  </si>
  <si>
    <t>Row Labels</t>
  </si>
  <si>
    <t>Grand Total</t>
  </si>
  <si>
    <t>Average of Income</t>
  </si>
  <si>
    <t>Column Labels</t>
  </si>
  <si>
    <t>Count of Purchased Bike</t>
  </si>
  <si>
    <t>10 Miles +</t>
  </si>
  <si>
    <t>Elderly</t>
  </si>
  <si>
    <t>Middle Age</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</si>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</sst>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9"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'!$A$3:$A$5</c:f>
              <c:strCache>
                <c:ptCount val="2"/>
                <c:pt idx="0">
                  <c:v>Female</c:v>
                </c:pt>
                <c:pt idx="1">
                  <c:v>Male</c:v>
                </c:pt>
              </c:strCache>
            </c:strRef>
          </c:cat>
          <c:val>
            <c:numRef>
              <c:f>'Pivot '!$B$3:$B$5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8BA-4103-81E7-EA35ECDDCDF5}"/>
            </c:ext>
          </c:extLst>
        </c:ser>
        <c:ser>
          <c:idx val="1"/>
          <c:order val="1"/>
          <c:tx>
            <c:strRef>
              <c:f>'Pivot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'!$A$3:$A$5</c:f>
              <c:strCache>
                <c:ptCount val="2"/>
                <c:pt idx="0">
                  <c:v>Female</c:v>
                </c:pt>
                <c:pt idx="1">
                  <c:v>Male</c:v>
                </c:pt>
              </c:strCache>
            </c:strRef>
          </c:cat>
          <c:val>
            <c:numRef>
              <c:f>'Pivot '!$C$3:$C$5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8BA-4103-81E7-EA35ECDDCDF5}"/>
            </c:ext>
          </c:extLst>
        </c:ser>
        <c:dLbls>
          <c:showLegendKey val="0"/>
          <c:showVal val="0"/>
          <c:showCatName val="0"/>
          <c:showSerName val="0"/>
          <c:showPercent val="0"/>
          <c:showBubbleSize val="0"/>
        </c:dLbls>
        <c:gapWidth val="100"/>
        <c:overlap val="-24"/>
        <c:axId val="1480482143"/>
        <c:axId val="1480479647"/>
      </c:barChart>
      <c:catAx>
        <c:axId val="14804821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79647"/>
        <c:crosses val="autoZero"/>
        <c:auto val="1"/>
        <c:lblAlgn val="ctr"/>
        <c:lblOffset val="100"/>
        <c:noMultiLvlLbl val="0"/>
      </c:catAx>
      <c:valAx>
        <c:axId val="148047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8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Per</a:t>
            </a:r>
            <a:r>
              <a:rPr lang="en-US" b="1" baseline="0"/>
              <a:t> Commute Distance</a:t>
            </a:r>
          </a:p>
        </c:rich>
      </c:tx>
      <c:layout>
        <c:manualLayout>
          <c:xMode val="edge"/>
          <c:yMode val="edge"/>
          <c:x val="0.36106513001664264"/>
          <c:y val="0.16102812402525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98033798406773E-2"/>
          <c:y val="0.10585571822163552"/>
          <c:w val="0.76819687012807614"/>
          <c:h val="0.65071320109139996"/>
        </c:manualLayout>
      </c:layout>
      <c:lineChart>
        <c:grouping val="standard"/>
        <c:varyColors val="0"/>
        <c:ser>
          <c:idx val="0"/>
          <c:order val="0"/>
          <c:tx>
            <c:strRef>
              <c:f>'Pivot '!$B$22:$B$23</c:f>
              <c:strCache>
                <c:ptCount val="1"/>
                <c:pt idx="0">
                  <c:v>No</c:v>
                </c:pt>
              </c:strCache>
            </c:strRef>
          </c:tx>
          <c:spPr>
            <a:ln w="28575" cap="rnd">
              <a:solidFill>
                <a:schemeClr val="accent1"/>
              </a:solidFill>
              <a:round/>
            </a:ln>
            <a:effectLst/>
          </c:spPr>
          <c:marker>
            <c:symbol val="none"/>
          </c:marker>
          <c:cat>
            <c:strRef>
              <c:f>'Pivot '!$A$24:$A$29</c:f>
              <c:strCache>
                <c:ptCount val="5"/>
                <c:pt idx="0">
                  <c:v>0-1 Miles</c:v>
                </c:pt>
                <c:pt idx="1">
                  <c:v>1-2 Miles</c:v>
                </c:pt>
                <c:pt idx="2">
                  <c:v>2-5 Miles</c:v>
                </c:pt>
                <c:pt idx="3">
                  <c:v>5-10 Miles</c:v>
                </c:pt>
                <c:pt idx="4">
                  <c:v>10 Miles +</c:v>
                </c:pt>
              </c:strCache>
            </c:strRef>
          </c:cat>
          <c:val>
            <c:numRef>
              <c:f>'Pivot '!$B$24:$B$29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9B8-4DF6-83C3-F7A74086FD7F}"/>
            </c:ext>
          </c:extLst>
        </c:ser>
        <c:ser>
          <c:idx val="1"/>
          <c:order val="1"/>
          <c:tx>
            <c:strRef>
              <c:f>'Pivot '!$C$22:$C$23</c:f>
              <c:strCache>
                <c:ptCount val="1"/>
                <c:pt idx="0">
                  <c:v>Yes</c:v>
                </c:pt>
              </c:strCache>
            </c:strRef>
          </c:tx>
          <c:spPr>
            <a:ln w="28575" cap="rnd">
              <a:solidFill>
                <a:schemeClr val="accent2"/>
              </a:solidFill>
              <a:round/>
            </a:ln>
            <a:effectLst/>
          </c:spPr>
          <c:marker>
            <c:symbol val="none"/>
          </c:marker>
          <c:cat>
            <c:strRef>
              <c:f>'Pivot '!$A$24:$A$29</c:f>
              <c:strCache>
                <c:ptCount val="5"/>
                <c:pt idx="0">
                  <c:v>0-1 Miles</c:v>
                </c:pt>
                <c:pt idx="1">
                  <c:v>1-2 Miles</c:v>
                </c:pt>
                <c:pt idx="2">
                  <c:v>2-5 Miles</c:v>
                </c:pt>
                <c:pt idx="3">
                  <c:v>5-10 Miles</c:v>
                </c:pt>
                <c:pt idx="4">
                  <c:v>10 Miles +</c:v>
                </c:pt>
              </c:strCache>
            </c:strRef>
          </c:cat>
          <c:val>
            <c:numRef>
              <c:f>'Pivot '!$C$24:$C$29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9B8-4DF6-83C3-F7A74086FD7F}"/>
            </c:ext>
          </c:extLst>
        </c:ser>
        <c:dLbls>
          <c:showLegendKey val="0"/>
          <c:showVal val="0"/>
          <c:showCatName val="0"/>
          <c:showSerName val="0"/>
          <c:showPercent val="0"/>
          <c:showBubbleSize val="0"/>
        </c:dLbls>
        <c:smooth val="0"/>
        <c:axId val="1656038943"/>
        <c:axId val="1656039359"/>
      </c:lineChart>
      <c:catAx>
        <c:axId val="165603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39359"/>
        <c:crosses val="autoZero"/>
        <c:auto val="1"/>
        <c:lblAlgn val="ctr"/>
        <c:lblOffset val="100"/>
        <c:noMultiLvlLbl val="0"/>
      </c:catAx>
      <c:valAx>
        <c:axId val="165603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'!$A$42:$A$45</c:f>
              <c:strCache>
                <c:ptCount val="3"/>
                <c:pt idx="0">
                  <c:v>Young Adults</c:v>
                </c:pt>
                <c:pt idx="1">
                  <c:v>Middle Age</c:v>
                </c:pt>
                <c:pt idx="2">
                  <c:v>Elderly</c:v>
                </c:pt>
              </c:strCache>
            </c:strRef>
          </c:cat>
          <c:val>
            <c:numRef>
              <c:f>'Pivot '!$B$42:$B$45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D28D-49B7-9884-4C7E1C14435E}"/>
            </c:ext>
          </c:extLst>
        </c:ser>
        <c:ser>
          <c:idx val="1"/>
          <c:order val="1"/>
          <c:tx>
            <c:strRef>
              <c:f>'Pivot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'!$A$42:$A$45</c:f>
              <c:strCache>
                <c:ptCount val="3"/>
                <c:pt idx="0">
                  <c:v>Young Adults</c:v>
                </c:pt>
                <c:pt idx="1">
                  <c:v>Middle Age</c:v>
                </c:pt>
                <c:pt idx="2">
                  <c:v>Elderly</c:v>
                </c:pt>
              </c:strCache>
            </c:strRef>
          </c:cat>
          <c:val>
            <c:numRef>
              <c:f>'Pivot '!$C$42:$C$45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D28D-49B7-9884-4C7E1C14435E}"/>
            </c:ext>
          </c:extLst>
        </c:ser>
        <c:dLbls>
          <c:showLegendKey val="0"/>
          <c:showVal val="0"/>
          <c:showCatName val="0"/>
          <c:showSerName val="0"/>
          <c:showPercent val="0"/>
          <c:showBubbleSize val="0"/>
        </c:dLbls>
        <c:marker val="1"/>
        <c:smooth val="0"/>
        <c:axId val="1486880815"/>
        <c:axId val="1486893295"/>
      </c:lineChart>
      <c:catAx>
        <c:axId val="148688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93295"/>
        <c:crosses val="autoZero"/>
        <c:auto val="1"/>
        <c:lblAlgn val="ctr"/>
        <c:lblOffset val="100"/>
        <c:noMultiLvlLbl val="0"/>
      </c:catAx>
      <c:valAx>
        <c:axId val="148689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8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for Kids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'!$B$65:$B$66</c:f>
              <c:strCache>
                <c:ptCount val="1"/>
                <c:pt idx="0">
                  <c:v>No</c:v>
                </c:pt>
              </c:strCache>
            </c:strRef>
          </c:tx>
          <c:spPr>
            <a:solidFill>
              <a:schemeClr val="accent1"/>
            </a:solidFill>
            <a:ln>
              <a:noFill/>
            </a:ln>
            <a:effectLst/>
          </c:spPr>
          <c:invertIfNegative val="0"/>
          <c:cat>
            <c:strRef>
              <c:f>'Pivot '!$A$67:$A$73</c:f>
              <c:strCache>
                <c:ptCount val="6"/>
                <c:pt idx="0">
                  <c:v>0</c:v>
                </c:pt>
                <c:pt idx="1">
                  <c:v>1</c:v>
                </c:pt>
                <c:pt idx="2">
                  <c:v>2</c:v>
                </c:pt>
                <c:pt idx="3">
                  <c:v>3</c:v>
                </c:pt>
                <c:pt idx="4">
                  <c:v>4</c:v>
                </c:pt>
                <c:pt idx="5">
                  <c:v>5</c:v>
                </c:pt>
              </c:strCache>
            </c:strRef>
          </c:cat>
          <c:val>
            <c:numRef>
              <c:f>'Pivot '!$B$67:$B$73</c:f>
              <c:numCache>
                <c:formatCode>General</c:formatCode>
                <c:ptCount val="6"/>
                <c:pt idx="0">
                  <c:v>89</c:v>
                </c:pt>
                <c:pt idx="1">
                  <c:v>21</c:v>
                </c:pt>
                <c:pt idx="2">
                  <c:v>40</c:v>
                </c:pt>
                <c:pt idx="3">
                  <c:v>25</c:v>
                </c:pt>
                <c:pt idx="4">
                  <c:v>19</c:v>
                </c:pt>
                <c:pt idx="5">
                  <c:v>18</c:v>
                </c:pt>
              </c:numCache>
            </c:numRef>
          </c:val>
          <c:extLst>
            <c:ext xmlns:c16="http://schemas.microsoft.com/office/drawing/2014/chart" uri="{C3380CC4-5D6E-409C-BE32-E72D297353CC}">
              <c16:uniqueId val="{00000000-4E66-4260-AC01-C983A4102D3E}"/>
            </c:ext>
          </c:extLst>
        </c:ser>
        <c:ser>
          <c:idx val="1"/>
          <c:order val="1"/>
          <c:tx>
            <c:strRef>
              <c:f>'Pivot '!$C$65:$C$66</c:f>
              <c:strCache>
                <c:ptCount val="1"/>
                <c:pt idx="0">
                  <c:v>Yes</c:v>
                </c:pt>
              </c:strCache>
            </c:strRef>
          </c:tx>
          <c:spPr>
            <a:solidFill>
              <a:schemeClr val="accent2"/>
            </a:solidFill>
            <a:ln>
              <a:noFill/>
            </a:ln>
            <a:effectLst/>
          </c:spPr>
          <c:invertIfNegative val="0"/>
          <c:cat>
            <c:strRef>
              <c:f>'Pivot '!$A$67:$A$73</c:f>
              <c:strCache>
                <c:ptCount val="6"/>
                <c:pt idx="0">
                  <c:v>0</c:v>
                </c:pt>
                <c:pt idx="1">
                  <c:v>1</c:v>
                </c:pt>
                <c:pt idx="2">
                  <c:v>2</c:v>
                </c:pt>
                <c:pt idx="3">
                  <c:v>3</c:v>
                </c:pt>
                <c:pt idx="4">
                  <c:v>4</c:v>
                </c:pt>
                <c:pt idx="5">
                  <c:v>5</c:v>
                </c:pt>
              </c:strCache>
            </c:strRef>
          </c:cat>
          <c:val>
            <c:numRef>
              <c:f>'Pivot '!$C$67:$C$73</c:f>
              <c:numCache>
                <c:formatCode>General</c:formatCode>
                <c:ptCount val="6"/>
                <c:pt idx="0">
                  <c:v>88</c:v>
                </c:pt>
                <c:pt idx="1">
                  <c:v>28</c:v>
                </c:pt>
                <c:pt idx="2">
                  <c:v>57</c:v>
                </c:pt>
                <c:pt idx="3">
                  <c:v>40</c:v>
                </c:pt>
                <c:pt idx="4">
                  <c:v>26</c:v>
                </c:pt>
                <c:pt idx="5">
                  <c:v>11</c:v>
                </c:pt>
              </c:numCache>
            </c:numRef>
          </c:val>
          <c:extLst>
            <c:ext xmlns:c16="http://schemas.microsoft.com/office/drawing/2014/chart" uri="{C3380CC4-5D6E-409C-BE32-E72D297353CC}">
              <c16:uniqueId val="{00000001-4E66-4260-AC01-C983A4102D3E}"/>
            </c:ext>
          </c:extLst>
        </c:ser>
        <c:dLbls>
          <c:showLegendKey val="0"/>
          <c:showVal val="0"/>
          <c:showCatName val="0"/>
          <c:showSerName val="0"/>
          <c:showPercent val="0"/>
          <c:showBubbleSize val="0"/>
        </c:dLbls>
        <c:gapWidth val="150"/>
        <c:axId val="1699919407"/>
        <c:axId val="1699913999"/>
      </c:barChart>
      <c:catAx>
        <c:axId val="169991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13999"/>
        <c:crosses val="autoZero"/>
        <c:auto val="1"/>
        <c:lblAlgn val="ctr"/>
        <c:lblOffset val="100"/>
        <c:noMultiLvlLbl val="0"/>
      </c:catAx>
      <c:valAx>
        <c:axId val="169991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1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'!$A$3:$A$5</c:f>
              <c:strCache>
                <c:ptCount val="2"/>
                <c:pt idx="0">
                  <c:v>Female</c:v>
                </c:pt>
                <c:pt idx="1">
                  <c:v>Male</c:v>
                </c:pt>
              </c:strCache>
            </c:strRef>
          </c:cat>
          <c:val>
            <c:numRef>
              <c:f>'Pivot '!$B$3:$B$5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7EF-4675-B8A9-75EE51D2FC86}"/>
            </c:ext>
          </c:extLst>
        </c:ser>
        <c:ser>
          <c:idx val="1"/>
          <c:order val="1"/>
          <c:tx>
            <c:strRef>
              <c:f>'Pivot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'!$A$3:$A$5</c:f>
              <c:strCache>
                <c:ptCount val="2"/>
                <c:pt idx="0">
                  <c:v>Female</c:v>
                </c:pt>
                <c:pt idx="1">
                  <c:v>Male</c:v>
                </c:pt>
              </c:strCache>
            </c:strRef>
          </c:cat>
          <c:val>
            <c:numRef>
              <c:f>'Pivot '!$C$3:$C$5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7EF-4675-B8A9-75EE51D2FC86}"/>
            </c:ext>
          </c:extLst>
        </c:ser>
        <c:dLbls>
          <c:showLegendKey val="0"/>
          <c:showVal val="0"/>
          <c:showCatName val="0"/>
          <c:showSerName val="0"/>
          <c:showPercent val="0"/>
          <c:showBubbleSize val="0"/>
        </c:dLbls>
        <c:gapWidth val="100"/>
        <c:overlap val="-24"/>
        <c:axId val="1480482143"/>
        <c:axId val="1480479647"/>
      </c:barChart>
      <c:catAx>
        <c:axId val="14804821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79647"/>
        <c:crosses val="autoZero"/>
        <c:auto val="1"/>
        <c:lblAlgn val="ctr"/>
        <c:lblOffset val="100"/>
        <c:noMultiLvlLbl val="0"/>
      </c:catAx>
      <c:valAx>
        <c:axId val="148047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48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 Per Commute Distance</a:t>
            </a:r>
          </a:p>
        </c:rich>
      </c:tx>
      <c:layout>
        <c:manualLayout>
          <c:xMode val="edge"/>
          <c:yMode val="edge"/>
          <c:x val="0.37384174000837167"/>
          <c:y val="2.91601049868766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98033798406773E-2"/>
          <c:y val="0.10585571822163552"/>
          <c:w val="0.76819687012807614"/>
          <c:h val="0.65071320109139996"/>
        </c:manualLayout>
      </c:layout>
      <c:lineChart>
        <c:grouping val="standard"/>
        <c:varyColors val="0"/>
        <c:ser>
          <c:idx val="0"/>
          <c:order val="0"/>
          <c:tx>
            <c:strRef>
              <c:f>'Pivot '!$B$22:$B$23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'!$A$24:$A$29</c:f>
              <c:strCache>
                <c:ptCount val="5"/>
                <c:pt idx="0">
                  <c:v>0-1 Miles</c:v>
                </c:pt>
                <c:pt idx="1">
                  <c:v>1-2 Miles</c:v>
                </c:pt>
                <c:pt idx="2">
                  <c:v>2-5 Miles</c:v>
                </c:pt>
                <c:pt idx="3">
                  <c:v>5-10 Miles</c:v>
                </c:pt>
                <c:pt idx="4">
                  <c:v>10 Miles +</c:v>
                </c:pt>
              </c:strCache>
            </c:strRef>
          </c:cat>
          <c:val>
            <c:numRef>
              <c:f>'Pivot '!$B$24:$B$29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215-4F05-8D45-D94ABF4DDC94}"/>
            </c:ext>
          </c:extLst>
        </c:ser>
        <c:ser>
          <c:idx val="1"/>
          <c:order val="1"/>
          <c:tx>
            <c:strRef>
              <c:f>'Pivot '!$C$22:$C$23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'!$A$24:$A$29</c:f>
              <c:strCache>
                <c:ptCount val="5"/>
                <c:pt idx="0">
                  <c:v>0-1 Miles</c:v>
                </c:pt>
                <c:pt idx="1">
                  <c:v>1-2 Miles</c:v>
                </c:pt>
                <c:pt idx="2">
                  <c:v>2-5 Miles</c:v>
                </c:pt>
                <c:pt idx="3">
                  <c:v>5-10 Miles</c:v>
                </c:pt>
                <c:pt idx="4">
                  <c:v>10 Miles +</c:v>
                </c:pt>
              </c:strCache>
            </c:strRef>
          </c:cat>
          <c:val>
            <c:numRef>
              <c:f>'Pivot '!$C$24:$C$29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215-4F05-8D45-D94ABF4DDC94}"/>
            </c:ext>
          </c:extLst>
        </c:ser>
        <c:dLbls>
          <c:showLegendKey val="0"/>
          <c:showVal val="0"/>
          <c:showCatName val="0"/>
          <c:showSerName val="0"/>
          <c:showPercent val="0"/>
          <c:showBubbleSize val="0"/>
        </c:dLbls>
        <c:marker val="1"/>
        <c:smooth val="0"/>
        <c:axId val="1656038943"/>
        <c:axId val="1656039359"/>
      </c:lineChart>
      <c:catAx>
        <c:axId val="165603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6039359"/>
        <c:crosses val="autoZero"/>
        <c:auto val="1"/>
        <c:lblAlgn val="ctr"/>
        <c:lblOffset val="100"/>
        <c:noMultiLvlLbl val="0"/>
      </c:catAx>
      <c:valAx>
        <c:axId val="165603935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60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'!$A$42:$A$45</c:f>
              <c:strCache>
                <c:ptCount val="3"/>
                <c:pt idx="0">
                  <c:v>Young Adults</c:v>
                </c:pt>
                <c:pt idx="1">
                  <c:v>Middle Age</c:v>
                </c:pt>
                <c:pt idx="2">
                  <c:v>Elderly</c:v>
                </c:pt>
              </c:strCache>
            </c:strRef>
          </c:cat>
          <c:val>
            <c:numRef>
              <c:f>'Pivot '!$B$42:$B$45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34E-4AF4-87C3-800DB169FD4D}"/>
            </c:ext>
          </c:extLst>
        </c:ser>
        <c:ser>
          <c:idx val="1"/>
          <c:order val="1"/>
          <c:tx>
            <c:strRef>
              <c:f>'Pivot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'!$A$42:$A$45</c:f>
              <c:strCache>
                <c:ptCount val="3"/>
                <c:pt idx="0">
                  <c:v>Young Adults</c:v>
                </c:pt>
                <c:pt idx="1">
                  <c:v>Middle Age</c:v>
                </c:pt>
                <c:pt idx="2">
                  <c:v>Elderly</c:v>
                </c:pt>
              </c:strCache>
            </c:strRef>
          </c:cat>
          <c:val>
            <c:numRef>
              <c:f>'Pivot '!$C$42:$C$45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334E-4AF4-87C3-800DB169FD4D}"/>
            </c:ext>
          </c:extLst>
        </c:ser>
        <c:dLbls>
          <c:showLegendKey val="0"/>
          <c:showVal val="0"/>
          <c:showCatName val="0"/>
          <c:showSerName val="0"/>
          <c:showPercent val="0"/>
          <c:showBubbleSize val="0"/>
        </c:dLbls>
        <c:marker val="1"/>
        <c:smooth val="0"/>
        <c:axId val="1486880815"/>
        <c:axId val="1486893295"/>
      </c:lineChart>
      <c:catAx>
        <c:axId val="148688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93295"/>
        <c:crosses val="autoZero"/>
        <c:auto val="1"/>
        <c:lblAlgn val="ctr"/>
        <c:lblOffset val="100"/>
        <c:noMultiLvlLbl val="0"/>
      </c:catAx>
      <c:valAx>
        <c:axId val="148689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8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for Kids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'!$B$65:$B$66</c:f>
              <c:strCache>
                <c:ptCount val="1"/>
                <c:pt idx="0">
                  <c:v>No</c:v>
                </c:pt>
              </c:strCache>
            </c:strRef>
          </c:tx>
          <c:spPr>
            <a:solidFill>
              <a:schemeClr val="accent1"/>
            </a:solidFill>
            <a:ln>
              <a:noFill/>
            </a:ln>
            <a:effectLst/>
          </c:spPr>
          <c:invertIfNegative val="0"/>
          <c:cat>
            <c:strRef>
              <c:f>'Pivot '!$A$67:$A$73</c:f>
              <c:strCache>
                <c:ptCount val="6"/>
                <c:pt idx="0">
                  <c:v>0</c:v>
                </c:pt>
                <c:pt idx="1">
                  <c:v>1</c:v>
                </c:pt>
                <c:pt idx="2">
                  <c:v>2</c:v>
                </c:pt>
                <c:pt idx="3">
                  <c:v>3</c:v>
                </c:pt>
                <c:pt idx="4">
                  <c:v>4</c:v>
                </c:pt>
                <c:pt idx="5">
                  <c:v>5</c:v>
                </c:pt>
              </c:strCache>
            </c:strRef>
          </c:cat>
          <c:val>
            <c:numRef>
              <c:f>'Pivot '!$B$67:$B$73</c:f>
              <c:numCache>
                <c:formatCode>General</c:formatCode>
                <c:ptCount val="6"/>
                <c:pt idx="0">
                  <c:v>89</c:v>
                </c:pt>
                <c:pt idx="1">
                  <c:v>21</c:v>
                </c:pt>
                <c:pt idx="2">
                  <c:v>40</c:v>
                </c:pt>
                <c:pt idx="3">
                  <c:v>25</c:v>
                </c:pt>
                <c:pt idx="4">
                  <c:v>19</c:v>
                </c:pt>
                <c:pt idx="5">
                  <c:v>18</c:v>
                </c:pt>
              </c:numCache>
            </c:numRef>
          </c:val>
          <c:extLst>
            <c:ext xmlns:c16="http://schemas.microsoft.com/office/drawing/2014/chart" uri="{C3380CC4-5D6E-409C-BE32-E72D297353CC}">
              <c16:uniqueId val="{00000000-3197-4A95-8A2F-29814504E3B7}"/>
            </c:ext>
          </c:extLst>
        </c:ser>
        <c:ser>
          <c:idx val="1"/>
          <c:order val="1"/>
          <c:tx>
            <c:strRef>
              <c:f>'Pivot '!$C$65:$C$66</c:f>
              <c:strCache>
                <c:ptCount val="1"/>
                <c:pt idx="0">
                  <c:v>Yes</c:v>
                </c:pt>
              </c:strCache>
            </c:strRef>
          </c:tx>
          <c:spPr>
            <a:solidFill>
              <a:schemeClr val="accent2"/>
            </a:solidFill>
            <a:ln>
              <a:noFill/>
            </a:ln>
            <a:effectLst/>
          </c:spPr>
          <c:invertIfNegative val="0"/>
          <c:cat>
            <c:strRef>
              <c:f>'Pivot '!$A$67:$A$73</c:f>
              <c:strCache>
                <c:ptCount val="6"/>
                <c:pt idx="0">
                  <c:v>0</c:v>
                </c:pt>
                <c:pt idx="1">
                  <c:v>1</c:v>
                </c:pt>
                <c:pt idx="2">
                  <c:v>2</c:v>
                </c:pt>
                <c:pt idx="3">
                  <c:v>3</c:v>
                </c:pt>
                <c:pt idx="4">
                  <c:v>4</c:v>
                </c:pt>
                <c:pt idx="5">
                  <c:v>5</c:v>
                </c:pt>
              </c:strCache>
            </c:strRef>
          </c:cat>
          <c:val>
            <c:numRef>
              <c:f>'Pivot '!$C$67:$C$73</c:f>
              <c:numCache>
                <c:formatCode>General</c:formatCode>
                <c:ptCount val="6"/>
                <c:pt idx="0">
                  <c:v>88</c:v>
                </c:pt>
                <c:pt idx="1">
                  <c:v>28</c:v>
                </c:pt>
                <c:pt idx="2">
                  <c:v>57</c:v>
                </c:pt>
                <c:pt idx="3">
                  <c:v>40</c:v>
                </c:pt>
                <c:pt idx="4">
                  <c:v>26</c:v>
                </c:pt>
                <c:pt idx="5">
                  <c:v>11</c:v>
                </c:pt>
              </c:numCache>
            </c:numRef>
          </c:val>
          <c:extLst>
            <c:ext xmlns:c16="http://schemas.microsoft.com/office/drawing/2014/chart" uri="{C3380CC4-5D6E-409C-BE32-E72D297353CC}">
              <c16:uniqueId val="{00000001-3197-4A95-8A2F-29814504E3B7}"/>
            </c:ext>
          </c:extLst>
        </c:ser>
        <c:dLbls>
          <c:showLegendKey val="0"/>
          <c:showVal val="0"/>
          <c:showCatName val="0"/>
          <c:showSerName val="0"/>
          <c:showPercent val="0"/>
          <c:showBubbleSize val="0"/>
        </c:dLbls>
        <c:gapWidth val="150"/>
        <c:axId val="1699919407"/>
        <c:axId val="1699913999"/>
      </c:barChart>
      <c:catAx>
        <c:axId val="169991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13999"/>
        <c:crosses val="autoZero"/>
        <c:auto val="1"/>
        <c:lblAlgn val="ctr"/>
        <c:lblOffset val="100"/>
        <c:noMultiLvlLbl val="0"/>
      </c:catAx>
      <c:valAx>
        <c:axId val="169991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1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390525</xdr:colOff>
      <xdr:row>0</xdr:row>
      <xdr:rowOff>9525</xdr:rowOff>
    </xdr:from>
    <xdr:to>
      <xdr:col>12</xdr:col>
      <xdr:colOff>581025</xdr:colOff>
      <xdr:row>18</xdr:row>
      <xdr:rowOff>95250</xdr:rowOff>
    </xdr:to>
    <xdr:graphicFrame macro="">
      <xdr:nvGraphicFramePr>
        <xdr:cNvPr id="2" name="Chart 1">
          <a:extLst>
            <a:ext uri="{FF2B5EF4-FFF2-40B4-BE49-F238E27FC236}">
              <a16:creationId xmlns:a16="http://schemas.microsoft.com/office/drawing/2014/main" id="{B7FEA26D-360A-30FD-F560-32D9C7D4D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17</xdr:row>
      <xdr:rowOff>138111</xdr:rowOff>
    </xdr:from>
    <xdr:to>
      <xdr:col>17</xdr:col>
      <xdr:colOff>9525</xdr:colOff>
      <xdr:row>35</xdr:row>
      <xdr:rowOff>161924</xdr:rowOff>
    </xdr:to>
    <xdr:graphicFrame macro="">
      <xdr:nvGraphicFramePr>
        <xdr:cNvPr id="3" name="Chart 2">
          <a:extLst>
            <a:ext uri="{FF2B5EF4-FFF2-40B4-BE49-F238E27FC236}">
              <a16:creationId xmlns:a16="http://schemas.microsoft.com/office/drawing/2014/main" id="{874ACB51-B3DC-8C48-DE86-C5BA59FE8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409574</xdr:colOff>
      <xdr:row>36</xdr:row>
      <xdr:rowOff>180975</xdr:rowOff>
    </xdr:from>
    <xdr:to>
      <xdr:col>16</xdr:col>
      <xdr:colOff>161925</xdr:colOff>
      <xdr:row>57</xdr:row>
      <xdr:rowOff>85724</xdr:rowOff>
    </xdr:to>
    <xdr:graphicFrame macro="">
      <xdr:nvGraphicFramePr>
        <xdr:cNvPr id="4" name="Chart 3">
          <a:extLst>
            <a:ext uri="{FF2B5EF4-FFF2-40B4-BE49-F238E27FC236}">
              <a16:creationId xmlns:a16="http://schemas.microsoft.com/office/drawing/2014/main" id="{D2A481DA-FBAC-E8B0-EAFA-04A16F7F8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57</xdr:row>
      <xdr:rowOff>176211</xdr:rowOff>
    </xdr:from>
    <xdr:to>
      <xdr:col>11</xdr:col>
      <xdr:colOff>400050</xdr:colOff>
      <xdr:row>76</xdr:row>
      <xdr:rowOff>85725</xdr:rowOff>
    </xdr:to>
    <xdr:graphicFrame macro="">
      <xdr:nvGraphicFramePr>
        <xdr:cNvPr id="5" name="Chart 4">
          <a:extLst>
            <a:ext uri="{FF2B5EF4-FFF2-40B4-BE49-F238E27FC236}">
              <a16:creationId xmlns:a16="http://schemas.microsoft.com/office/drawing/2014/main" id="{4885E6F8-DA79-9ED8-3AF1-B1E73AC1C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6</xdr:row>
      <xdr:rowOff>19049</xdr:rowOff>
    </xdr:from>
    <xdr:to>
      <xdr:col>11</xdr:col>
      <xdr:colOff>180975</xdr:colOff>
      <xdr:row>26</xdr:row>
      <xdr:rowOff>123824</xdr:rowOff>
    </xdr:to>
    <xdr:graphicFrame macro="">
      <xdr:nvGraphicFramePr>
        <xdr:cNvPr id="2" name="Chart 1">
          <a:extLst>
            <a:ext uri="{FF2B5EF4-FFF2-40B4-BE49-F238E27FC236}">
              <a16:creationId xmlns:a16="http://schemas.microsoft.com/office/drawing/2014/main" id="{755A5E43-B923-4EA5-93AB-5C3A6E44B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26</xdr:row>
      <xdr:rowOff>133350</xdr:rowOff>
    </xdr:from>
    <xdr:to>
      <xdr:col>12</xdr:col>
      <xdr:colOff>285750</xdr:colOff>
      <xdr:row>44</xdr:row>
      <xdr:rowOff>171450</xdr:rowOff>
    </xdr:to>
    <xdr:graphicFrame macro="">
      <xdr:nvGraphicFramePr>
        <xdr:cNvPr id="3" name="Chart 2">
          <a:extLst>
            <a:ext uri="{FF2B5EF4-FFF2-40B4-BE49-F238E27FC236}">
              <a16:creationId xmlns:a16="http://schemas.microsoft.com/office/drawing/2014/main" id="{8357B5B5-F0CE-4280-BEB8-44F56DCF5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6</xdr:row>
      <xdr:rowOff>38100</xdr:rowOff>
    </xdr:from>
    <xdr:to>
      <xdr:col>22</xdr:col>
      <xdr:colOff>600076</xdr:colOff>
      <xdr:row>26</xdr:row>
      <xdr:rowOff>133349</xdr:rowOff>
    </xdr:to>
    <xdr:graphicFrame macro="">
      <xdr:nvGraphicFramePr>
        <xdr:cNvPr id="4" name="Chart 3">
          <a:extLst>
            <a:ext uri="{FF2B5EF4-FFF2-40B4-BE49-F238E27FC236}">
              <a16:creationId xmlns:a16="http://schemas.microsoft.com/office/drawing/2014/main" id="{6A00A961-CBE4-44D9-B8C5-65412DE99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600075</xdr:colOff>
      <xdr:row>0</xdr:row>
      <xdr:rowOff>9526</xdr:rowOff>
    </xdr:from>
    <xdr:to>
      <xdr:col>25</xdr:col>
      <xdr:colOff>600075</xdr:colOff>
      <xdr:row>4</xdr:row>
      <xdr:rowOff>180976</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0FBF9F1E-841B-2F50-FE4C-2F5FE01A19E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14011275" y="95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600075</xdr:colOff>
      <xdr:row>5</xdr:row>
      <xdr:rowOff>1</xdr:rowOff>
    </xdr:from>
    <xdr:to>
      <xdr:col>25</xdr:col>
      <xdr:colOff>600075</xdr:colOff>
      <xdr:row>11</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13E1DA-6B6B-0888-4AF8-2C966A2D79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11275" y="952501"/>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600075</xdr:colOff>
      <xdr:row>11</xdr:row>
      <xdr:rowOff>161925</xdr:rowOff>
    </xdr:from>
    <xdr:to>
      <xdr:col>25</xdr:col>
      <xdr:colOff>600075</xdr:colOff>
      <xdr:row>21</xdr:row>
      <xdr:rowOff>133350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7F3B22B-963E-88DC-297F-9DF40B07E5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011275" y="2257425"/>
              <a:ext cx="182880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114299</xdr:colOff>
      <xdr:row>26</xdr:row>
      <xdr:rowOff>104774</xdr:rowOff>
    </xdr:from>
    <xdr:to>
      <xdr:col>22</xdr:col>
      <xdr:colOff>561974</xdr:colOff>
      <xdr:row>45</xdr:row>
      <xdr:rowOff>76199</xdr:rowOff>
    </xdr:to>
    <xdr:graphicFrame macro="">
      <xdr:nvGraphicFramePr>
        <xdr:cNvPr id="9" name="Chart 8">
          <a:extLst>
            <a:ext uri="{FF2B5EF4-FFF2-40B4-BE49-F238E27FC236}">
              <a16:creationId xmlns:a16="http://schemas.microsoft.com/office/drawing/2014/main" id="{EC57DA04-88D2-4626-AC17-BE10E6451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Cedillos" refreshedDate="44879.76132986111" createdVersion="8" refreshedVersion="8" minRefreshableVersion="3" recordCount="1000" xr:uid="{2A4B0778-8AC2-4C00-96E2-666873B16AC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Elderly"/>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133484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0"/>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0"/>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0"/>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0"/>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0"/>
    <x v="1"/>
  </r>
  <r>
    <n v="12212"/>
    <x v="0"/>
    <x v="0"/>
    <n v="10000"/>
    <x v="3"/>
    <x v="4"/>
    <x v="3"/>
    <s v="Yes"/>
    <n v="0"/>
    <x v="0"/>
    <x v="0"/>
    <x v="34"/>
    <x v="0"/>
    <x v="1"/>
  </r>
  <r>
    <n v="25529"/>
    <x v="1"/>
    <x v="1"/>
    <n v="10000"/>
    <x v="0"/>
    <x v="4"/>
    <x v="3"/>
    <s v="Yes"/>
    <n v="0"/>
    <x v="0"/>
    <x v="0"/>
    <x v="20"/>
    <x v="0"/>
    <x v="0"/>
  </r>
  <r>
    <n v="22170"/>
    <x v="0"/>
    <x v="0"/>
    <n v="30000"/>
    <x v="1"/>
    <x v="1"/>
    <x v="1"/>
    <s v="No"/>
    <n v="2"/>
    <x v="3"/>
    <x v="1"/>
    <x v="10"/>
    <x v="0"/>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0"/>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0"/>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0"/>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0"/>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0"/>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0"/>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0"/>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0"/>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0"/>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0"/>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0"/>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0"/>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A08AF-E48E-407F-BE3A-8E98D91AD53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73" firstHeaderRow="1" firstDataRow="2" firstDataCol="1"/>
  <pivotFields count="14">
    <pivotField showAll="0"/>
    <pivotField showAll="0">
      <items count="3">
        <item h="1" x="0"/>
        <item x="1"/>
        <item t="default"/>
      </items>
    </pivotField>
    <pivotField showAll="0"/>
    <pivotField numFmtId="169"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17037F-5D6B-4742-830B-A6B28F103EE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de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63EBE0-AEFD-4ADA-9B34-07FF152367B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n="10 Miles"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5EFC38-4CAB-437F-85A6-6D15C0396C3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5591F5-FB84-4C27-8F66-8B8A32FC24E3}" sourceName="Marital Status ">
  <pivotTables>
    <pivotTable tabId="3" name="PivotTable1"/>
    <pivotTable tabId="3" name="PivotTable2"/>
    <pivotTable tabId="3" name="PivotTable3"/>
    <pivotTable tabId="3" name="PivotTable4"/>
  </pivotTables>
  <data>
    <tabular pivotCacheId="21334840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AE12C1-E00E-47A9-8A7D-8AD253B7CFCE}" sourceName="Region">
  <pivotTables>
    <pivotTable tabId="3" name="PivotTable3"/>
    <pivotTable tabId="3" name="PivotTable1"/>
    <pivotTable tabId="3" name="PivotTable2"/>
    <pivotTable tabId="3" name="PivotTable4"/>
  </pivotTables>
  <data>
    <tabular pivotCacheId="213348402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3516E0-4F1E-428B-939C-E19CD6A73906}" sourceName="Education">
  <pivotTables>
    <pivotTable tabId="3" name="PivotTable3"/>
    <pivotTable tabId="3" name="PivotTable1"/>
    <pivotTable tabId="3" name="PivotTable2"/>
    <pivotTable tabId="3" name="PivotTable4"/>
  </pivotTables>
  <data>
    <tabular pivotCacheId="213348402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7DE84AB3-FC09-4D60-BFC1-79CC6642F8B1}" cache="Slicer_Marital_Status" caption="Marital Status " rowHeight="241300"/>
  <slicer name="Region" xr10:uid="{E5655BD3-4EDA-4EB2-9B98-C29BD2D1A7FD}" cache="Slicer_Region" caption="Region" rowHeight="241300"/>
  <slicer name="Education" xr10:uid="{FA00E520-D3F7-4170-8A53-FCB3642334C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881" workbookViewId="0">
      <selection activeCell="J964" sqref="J964"/>
    </sheetView>
  </sheetViews>
  <sheetFormatPr defaultColWidth="11.85546875" defaultRowHeight="15" x14ac:dyDescent="0.25"/>
  <cols>
    <col min="1" max="1" width="6" bestFit="1" customWidth="1"/>
    <col min="2" max="2" width="13.28515625" bestFit="1" customWidth="1"/>
    <col min="3" max="3" width="9.85546875" customWidth="1"/>
    <col min="4" max="4" width="14.140625" style="2" customWidth="1"/>
    <col min="5" max="5" width="8.5703125" bestFit="1" customWidth="1"/>
    <col min="6" max="6" width="17.7109375" bestFit="1" customWidth="1"/>
    <col min="7" max="7" width="14.140625" bestFit="1" customWidth="1"/>
    <col min="8" max="8" width="12.7109375" bestFit="1" customWidth="1"/>
    <col min="9" max="9" width="10.42578125" customWidth="1"/>
    <col min="10" max="10" width="19" customWidth="1"/>
    <col min="11" max="11" width="14" bestFit="1" customWidth="1"/>
    <col min="12" max="12" width="11.7109375" customWidth="1"/>
    <col min="13" max="13" width="13.7109375" customWidth="1"/>
    <col min="14" max="14" width="14.5703125" bestFit="1"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34</v>
      </c>
      <c r="D2" s="2">
        <v>40000</v>
      </c>
      <c r="E2">
        <v>1</v>
      </c>
      <c r="F2" t="s">
        <v>12</v>
      </c>
      <c r="G2" t="s">
        <v>13</v>
      </c>
      <c r="H2" t="s">
        <v>14</v>
      </c>
      <c r="I2">
        <v>0</v>
      </c>
      <c r="J2" t="s">
        <v>15</v>
      </c>
      <c r="K2" t="s">
        <v>16</v>
      </c>
      <c r="L2">
        <v>42</v>
      </c>
      <c r="M2" t="str">
        <f>IF(L2&gt;55,"Elderly",IF(L2&gt;=31,"Middle Age",IF(L2&lt;31,"Young Adults","Invalid")))</f>
        <v>Middle Age</v>
      </c>
      <c r="N2" t="s">
        <v>17</v>
      </c>
    </row>
    <row r="3" spans="1:14" x14ac:dyDescent="0.25">
      <c r="A3">
        <v>24107</v>
      </c>
      <c r="B3" t="s">
        <v>31</v>
      </c>
      <c r="C3" t="s">
        <v>33</v>
      </c>
      <c r="D3" s="2">
        <v>30000</v>
      </c>
      <c r="E3">
        <v>3</v>
      </c>
      <c r="F3" t="s">
        <v>18</v>
      </c>
      <c r="G3" t="s">
        <v>19</v>
      </c>
      <c r="H3" t="s">
        <v>14</v>
      </c>
      <c r="I3">
        <v>1</v>
      </c>
      <c r="J3" t="s">
        <v>15</v>
      </c>
      <c r="K3" t="s">
        <v>16</v>
      </c>
      <c r="L3">
        <v>43</v>
      </c>
      <c r="M3" t="str">
        <f t="shared" ref="M3:M66" si="0">IF(L3&gt;55,"Elderly",IF(L3&gt;=31,"Middle Age",IF(L3&lt;31,"Young Adults","Invalid")))</f>
        <v>Middle Age</v>
      </c>
      <c r="N3" t="s">
        <v>17</v>
      </c>
    </row>
    <row r="4" spans="1:14" x14ac:dyDescent="0.25">
      <c r="A4">
        <v>14177</v>
      </c>
      <c r="B4" t="s">
        <v>31</v>
      </c>
      <c r="C4" t="s">
        <v>33</v>
      </c>
      <c r="D4" s="2">
        <v>80000</v>
      </c>
      <c r="E4">
        <v>5</v>
      </c>
      <c r="F4" t="s">
        <v>18</v>
      </c>
      <c r="G4" t="s">
        <v>20</v>
      </c>
      <c r="H4" t="s">
        <v>17</v>
      </c>
      <c r="I4">
        <v>2</v>
      </c>
      <c r="J4" t="s">
        <v>21</v>
      </c>
      <c r="K4" t="s">
        <v>16</v>
      </c>
      <c r="L4">
        <v>60</v>
      </c>
      <c r="M4" t="str">
        <f t="shared" si="0"/>
        <v>Elderly</v>
      </c>
      <c r="N4" t="s">
        <v>17</v>
      </c>
    </row>
    <row r="5" spans="1:14" x14ac:dyDescent="0.25">
      <c r="A5">
        <v>24381</v>
      </c>
      <c r="B5" t="s">
        <v>32</v>
      </c>
      <c r="C5" t="s">
        <v>33</v>
      </c>
      <c r="D5" s="2">
        <v>70000</v>
      </c>
      <c r="E5">
        <v>0</v>
      </c>
      <c r="F5" t="s">
        <v>12</v>
      </c>
      <c r="G5" t="s">
        <v>20</v>
      </c>
      <c r="H5" t="s">
        <v>14</v>
      </c>
      <c r="I5">
        <v>1</v>
      </c>
      <c r="J5" t="s">
        <v>22</v>
      </c>
      <c r="K5" t="s">
        <v>23</v>
      </c>
      <c r="L5">
        <v>41</v>
      </c>
      <c r="M5" t="str">
        <f t="shared" si="0"/>
        <v>Middle Age</v>
      </c>
      <c r="N5" t="s">
        <v>14</v>
      </c>
    </row>
    <row r="6" spans="1:14" x14ac:dyDescent="0.25">
      <c r="A6">
        <v>25597</v>
      </c>
      <c r="B6" t="s">
        <v>32</v>
      </c>
      <c r="C6" t="s">
        <v>33</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33</v>
      </c>
      <c r="D8" s="2">
        <v>160000</v>
      </c>
      <c r="E8">
        <v>2</v>
      </c>
      <c r="F8" t="s">
        <v>26</v>
      </c>
      <c r="G8" t="s">
        <v>27</v>
      </c>
      <c r="H8" t="s">
        <v>14</v>
      </c>
      <c r="I8">
        <v>4</v>
      </c>
      <c r="J8" t="s">
        <v>15</v>
      </c>
      <c r="K8" t="s">
        <v>23</v>
      </c>
      <c r="L8">
        <v>33</v>
      </c>
      <c r="M8" t="str">
        <f t="shared" si="0"/>
        <v>Middle Age</v>
      </c>
      <c r="N8" t="s">
        <v>14</v>
      </c>
    </row>
    <row r="9" spans="1:14" x14ac:dyDescent="0.25">
      <c r="A9">
        <v>19364</v>
      </c>
      <c r="B9" t="s">
        <v>31</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2">
        <v>20000</v>
      </c>
      <c r="E10">
        <v>2</v>
      </c>
      <c r="F10" t="s">
        <v>28</v>
      </c>
      <c r="G10" t="s">
        <v>19</v>
      </c>
      <c r="H10" t="s">
        <v>14</v>
      </c>
      <c r="I10">
        <v>2</v>
      </c>
      <c r="J10" t="s">
        <v>22</v>
      </c>
      <c r="K10" t="s">
        <v>23</v>
      </c>
      <c r="L10">
        <v>58</v>
      </c>
      <c r="M10" t="str">
        <f t="shared" si="0"/>
        <v>Elderly</v>
      </c>
      <c r="N10" t="s">
        <v>17</v>
      </c>
    </row>
    <row r="11" spans="1:14" x14ac:dyDescent="0.25">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2">
        <v>170000</v>
      </c>
      <c r="E14">
        <v>5</v>
      </c>
      <c r="F14" t="s">
        <v>18</v>
      </c>
      <c r="G14" t="s">
        <v>20</v>
      </c>
      <c r="H14" t="s">
        <v>14</v>
      </c>
      <c r="I14">
        <v>0</v>
      </c>
      <c r="J14" t="s">
        <v>15</v>
      </c>
      <c r="K14" t="s">
        <v>16</v>
      </c>
      <c r="L14">
        <v>55</v>
      </c>
      <c r="M14" t="str">
        <f t="shared" si="0"/>
        <v>Middle Age</v>
      </c>
      <c r="N14" t="s">
        <v>17</v>
      </c>
    </row>
    <row r="15" spans="1:14" x14ac:dyDescent="0.25">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2">
        <v>30000</v>
      </c>
      <c r="E18">
        <v>3</v>
      </c>
      <c r="F18" t="s">
        <v>18</v>
      </c>
      <c r="G18" t="s">
        <v>19</v>
      </c>
      <c r="H18" t="s">
        <v>17</v>
      </c>
      <c r="I18">
        <v>2</v>
      </c>
      <c r="J18" t="s">
        <v>25</v>
      </c>
      <c r="K18" t="s">
        <v>23</v>
      </c>
      <c r="L18">
        <v>59</v>
      </c>
      <c r="M18" t="str">
        <f t="shared" si="0"/>
        <v>Elderly</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2">
        <v>20000</v>
      </c>
      <c r="E21">
        <v>2</v>
      </c>
      <c r="F21" t="s">
        <v>28</v>
      </c>
      <c r="G21" t="s">
        <v>19</v>
      </c>
      <c r="H21" t="s">
        <v>14</v>
      </c>
      <c r="I21">
        <v>2</v>
      </c>
      <c r="J21" t="s">
        <v>22</v>
      </c>
      <c r="K21" t="s">
        <v>23</v>
      </c>
      <c r="L21">
        <v>55</v>
      </c>
      <c r="M21" t="str">
        <f t="shared" si="0"/>
        <v>Middle Age</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Elderly</v>
      </c>
      <c r="N25" t="s">
        <v>17</v>
      </c>
    </row>
    <row r="26" spans="1:14" x14ac:dyDescent="0.25">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2">
        <v>30000</v>
      </c>
      <c r="E27">
        <v>1</v>
      </c>
      <c r="F27" t="s">
        <v>12</v>
      </c>
      <c r="G27" t="s">
        <v>19</v>
      </c>
      <c r="H27" t="s">
        <v>14</v>
      </c>
      <c r="I27">
        <v>0</v>
      </c>
      <c r="J27" t="s">
        <v>15</v>
      </c>
      <c r="K27" t="s">
        <v>16</v>
      </c>
      <c r="L27">
        <v>63</v>
      </c>
      <c r="M27" t="str">
        <f t="shared" si="0"/>
        <v>Elderly</v>
      </c>
      <c r="N27" t="s">
        <v>17</v>
      </c>
    </row>
    <row r="28" spans="1:14" x14ac:dyDescent="0.25">
      <c r="A28">
        <v>17841</v>
      </c>
      <c r="B28" t="s">
        <v>32</v>
      </c>
      <c r="C28" t="s">
        <v>33</v>
      </c>
      <c r="D28" s="2">
        <v>30000</v>
      </c>
      <c r="E28">
        <v>0</v>
      </c>
      <c r="F28" t="s">
        <v>18</v>
      </c>
      <c r="G28" t="s">
        <v>19</v>
      </c>
      <c r="H28" t="s">
        <v>17</v>
      </c>
      <c r="I28">
        <v>1</v>
      </c>
      <c r="J28" t="s">
        <v>15</v>
      </c>
      <c r="K28" t="s">
        <v>16</v>
      </c>
      <c r="L28">
        <v>29</v>
      </c>
      <c r="M28" t="str">
        <f t="shared" si="0"/>
        <v>Young Adults</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Elderly</v>
      </c>
      <c r="N32" t="s">
        <v>17</v>
      </c>
    </row>
    <row r="33" spans="1:14" x14ac:dyDescent="0.25">
      <c r="A33">
        <v>22400</v>
      </c>
      <c r="B33" t="s">
        <v>31</v>
      </c>
      <c r="C33" t="s">
        <v>33</v>
      </c>
      <c r="D33" s="2">
        <v>10000</v>
      </c>
      <c r="E33">
        <v>0</v>
      </c>
      <c r="F33" t="s">
        <v>18</v>
      </c>
      <c r="G33" t="s">
        <v>24</v>
      </c>
      <c r="H33" t="s">
        <v>17</v>
      </c>
      <c r="I33">
        <v>1</v>
      </c>
      <c r="J33" t="s">
        <v>15</v>
      </c>
      <c r="K33" t="s">
        <v>23</v>
      </c>
      <c r="L33">
        <v>26</v>
      </c>
      <c r="M33" t="str">
        <f t="shared" si="0"/>
        <v>Young Adults</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2">
        <v>90000</v>
      </c>
      <c r="E36">
        <v>5</v>
      </c>
      <c r="F36" t="s">
        <v>18</v>
      </c>
      <c r="G36" t="s">
        <v>20</v>
      </c>
      <c r="H36" t="s">
        <v>17</v>
      </c>
      <c r="I36">
        <v>2</v>
      </c>
      <c r="J36" t="s">
        <v>21</v>
      </c>
      <c r="K36" t="s">
        <v>16</v>
      </c>
      <c r="L36">
        <v>62</v>
      </c>
      <c r="M36" t="str">
        <f t="shared" si="0"/>
        <v>Elderly</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Young Adults</v>
      </c>
      <c r="N39" t="s">
        <v>17</v>
      </c>
    </row>
    <row r="40" spans="1:14" x14ac:dyDescent="0.25">
      <c r="A40">
        <v>26863</v>
      </c>
      <c r="B40" t="s">
        <v>32</v>
      </c>
      <c r="C40" t="s">
        <v>33</v>
      </c>
      <c r="D40" s="2">
        <v>20000</v>
      </c>
      <c r="E40">
        <v>0</v>
      </c>
      <c r="F40" t="s">
        <v>26</v>
      </c>
      <c r="G40" t="s">
        <v>24</v>
      </c>
      <c r="H40" t="s">
        <v>17</v>
      </c>
      <c r="I40">
        <v>1</v>
      </c>
      <c r="J40" t="s">
        <v>21</v>
      </c>
      <c r="K40" t="s">
        <v>16</v>
      </c>
      <c r="L40">
        <v>28</v>
      </c>
      <c r="M40" t="str">
        <f t="shared" si="0"/>
        <v>Young Adults</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Elderly</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Elderly</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Young Adults</v>
      </c>
      <c r="N52" t="s">
        <v>17</v>
      </c>
    </row>
    <row r="53" spans="1:14" x14ac:dyDescent="0.25">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Elderly</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Elderly</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2">
        <v>130000</v>
      </c>
      <c r="E59">
        <v>4</v>
      </c>
      <c r="F59" t="s">
        <v>18</v>
      </c>
      <c r="G59" t="s">
        <v>20</v>
      </c>
      <c r="H59" t="s">
        <v>17</v>
      </c>
      <c r="I59">
        <v>4</v>
      </c>
      <c r="J59" t="s">
        <v>22</v>
      </c>
      <c r="K59" t="s">
        <v>16</v>
      </c>
      <c r="L59">
        <v>61</v>
      </c>
      <c r="M59" t="str">
        <f t="shared" si="0"/>
        <v>Elderly</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2">
        <v>30000</v>
      </c>
      <c r="E67">
        <v>2</v>
      </c>
      <c r="F67" t="s">
        <v>18</v>
      </c>
      <c r="G67" t="s">
        <v>19</v>
      </c>
      <c r="H67" t="s">
        <v>14</v>
      </c>
      <c r="I67">
        <v>2</v>
      </c>
      <c r="J67" t="s">
        <v>22</v>
      </c>
      <c r="K67" t="s">
        <v>23</v>
      </c>
      <c r="L67">
        <v>68</v>
      </c>
      <c r="M67" t="str">
        <f t="shared" ref="M67:M130" si="1">IF(L67&gt;55,"Elderly",IF(L67&gt;=31,"Middle Age",IF(L67&lt;31,"Young Adults","Invalid")))</f>
        <v>Elderly</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Young Adults</v>
      </c>
      <c r="N71" t="s">
        <v>17</v>
      </c>
    </row>
    <row r="72" spans="1:14" x14ac:dyDescent="0.25">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Elderly</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Young Adults</v>
      </c>
      <c r="N78" t="s">
        <v>17</v>
      </c>
    </row>
    <row r="79" spans="1:14" x14ac:dyDescent="0.25">
      <c r="A79">
        <v>27969</v>
      </c>
      <c r="B79" t="s">
        <v>31</v>
      </c>
      <c r="C79" t="s">
        <v>33</v>
      </c>
      <c r="D79" s="2">
        <v>80000</v>
      </c>
      <c r="E79">
        <v>0</v>
      </c>
      <c r="F79" t="s">
        <v>12</v>
      </c>
      <c r="G79" t="s">
        <v>20</v>
      </c>
      <c r="H79" t="s">
        <v>14</v>
      </c>
      <c r="I79">
        <v>2</v>
      </c>
      <c r="J79" t="s">
        <v>42</v>
      </c>
      <c r="K79" t="s">
        <v>23</v>
      </c>
      <c r="L79">
        <v>29</v>
      </c>
      <c r="M79" t="str">
        <f t="shared" si="1"/>
        <v>Young Adults</v>
      </c>
      <c r="N79" t="s">
        <v>14</v>
      </c>
    </row>
    <row r="80" spans="1:14" x14ac:dyDescent="0.25">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2">
        <v>40000</v>
      </c>
      <c r="E81">
        <v>2</v>
      </c>
      <c r="F81" t="s">
        <v>12</v>
      </c>
      <c r="G81" t="s">
        <v>27</v>
      </c>
      <c r="H81" t="s">
        <v>14</v>
      </c>
      <c r="I81">
        <v>2</v>
      </c>
      <c r="J81" t="s">
        <v>22</v>
      </c>
      <c r="K81" t="s">
        <v>23</v>
      </c>
      <c r="L81">
        <v>63</v>
      </c>
      <c r="M81" t="str">
        <f t="shared" si="1"/>
        <v>Elderly</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2">
        <v>20000</v>
      </c>
      <c r="E85">
        <v>0</v>
      </c>
      <c r="F85" t="s">
        <v>26</v>
      </c>
      <c r="G85" t="s">
        <v>24</v>
      </c>
      <c r="H85" t="s">
        <v>17</v>
      </c>
      <c r="I85">
        <v>1</v>
      </c>
      <c r="J85" t="s">
        <v>21</v>
      </c>
      <c r="K85" t="s">
        <v>16</v>
      </c>
      <c r="L85">
        <v>29</v>
      </c>
      <c r="M85" t="str">
        <f t="shared" si="1"/>
        <v>Young Adults</v>
      </c>
      <c r="N85" t="s">
        <v>17</v>
      </c>
    </row>
    <row r="86" spans="1:14" x14ac:dyDescent="0.25">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2">
        <v>10000</v>
      </c>
      <c r="E87">
        <v>0</v>
      </c>
      <c r="F87" t="s">
        <v>18</v>
      </c>
      <c r="G87" t="s">
        <v>24</v>
      </c>
      <c r="H87" t="s">
        <v>14</v>
      </c>
      <c r="I87">
        <v>1</v>
      </c>
      <c r="J87" t="s">
        <v>25</v>
      </c>
      <c r="K87" t="s">
        <v>23</v>
      </c>
      <c r="L87">
        <v>26</v>
      </c>
      <c r="M87" t="str">
        <f t="shared" si="1"/>
        <v>Young Adults</v>
      </c>
      <c r="N87" t="s">
        <v>14</v>
      </c>
    </row>
    <row r="88" spans="1:14" x14ac:dyDescent="0.25">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2">
        <v>30000</v>
      </c>
      <c r="E90">
        <v>0</v>
      </c>
      <c r="F90" t="s">
        <v>18</v>
      </c>
      <c r="G90" t="s">
        <v>19</v>
      </c>
      <c r="H90" t="s">
        <v>17</v>
      </c>
      <c r="I90">
        <v>1</v>
      </c>
      <c r="J90" t="s">
        <v>21</v>
      </c>
      <c r="K90" t="s">
        <v>16</v>
      </c>
      <c r="L90">
        <v>29</v>
      </c>
      <c r="M90" t="str">
        <f t="shared" si="1"/>
        <v>Young Adults</v>
      </c>
      <c r="N90" t="s">
        <v>17</v>
      </c>
    </row>
    <row r="91" spans="1:14" x14ac:dyDescent="0.25">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Young Adults</v>
      </c>
      <c r="N92" t="s">
        <v>14</v>
      </c>
    </row>
    <row r="93" spans="1:14" x14ac:dyDescent="0.25">
      <c r="A93">
        <v>28436</v>
      </c>
      <c r="B93" t="s">
        <v>32</v>
      </c>
      <c r="C93" t="s">
        <v>33</v>
      </c>
      <c r="D93" s="2">
        <v>30000</v>
      </c>
      <c r="E93">
        <v>0</v>
      </c>
      <c r="F93" t="s">
        <v>18</v>
      </c>
      <c r="G93" t="s">
        <v>19</v>
      </c>
      <c r="H93" t="s">
        <v>17</v>
      </c>
      <c r="I93">
        <v>1</v>
      </c>
      <c r="J93" t="s">
        <v>15</v>
      </c>
      <c r="K93" t="s">
        <v>16</v>
      </c>
      <c r="L93">
        <v>30</v>
      </c>
      <c r="M93" t="str">
        <f t="shared" si="1"/>
        <v>Young Adults</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Middle Age</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Elderly</v>
      </c>
      <c r="N97" t="s">
        <v>17</v>
      </c>
    </row>
    <row r="98" spans="1:14" x14ac:dyDescent="0.25">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2">
        <v>40000</v>
      </c>
      <c r="E100">
        <v>0</v>
      </c>
      <c r="F100" t="s">
        <v>29</v>
      </c>
      <c r="G100" t="s">
        <v>19</v>
      </c>
      <c r="H100" t="s">
        <v>14</v>
      </c>
      <c r="I100">
        <v>0</v>
      </c>
      <c r="J100" t="s">
        <v>15</v>
      </c>
      <c r="K100" t="s">
        <v>16</v>
      </c>
      <c r="L100">
        <v>25</v>
      </c>
      <c r="M100" t="str">
        <f t="shared" si="1"/>
        <v>Young Adults</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Young Adults</v>
      </c>
      <c r="N107" t="s">
        <v>17</v>
      </c>
    </row>
    <row r="108" spans="1:14" x14ac:dyDescent="0.25">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2">
        <v>20000</v>
      </c>
      <c r="E116">
        <v>0</v>
      </c>
      <c r="F116" t="s">
        <v>12</v>
      </c>
      <c r="G116" t="s">
        <v>19</v>
      </c>
      <c r="H116" t="s">
        <v>14</v>
      </c>
      <c r="I116">
        <v>0</v>
      </c>
      <c r="J116" t="s">
        <v>15</v>
      </c>
      <c r="K116" t="s">
        <v>23</v>
      </c>
      <c r="L116">
        <v>26</v>
      </c>
      <c r="M116" t="str">
        <f t="shared" si="1"/>
        <v>Young Adults</v>
      </c>
      <c r="N116" t="s">
        <v>14</v>
      </c>
    </row>
    <row r="117" spans="1:14" x14ac:dyDescent="0.25">
      <c r="A117">
        <v>24140</v>
      </c>
      <c r="B117" t="s">
        <v>32</v>
      </c>
      <c r="C117" t="s">
        <v>33</v>
      </c>
      <c r="D117" s="2">
        <v>10000</v>
      </c>
      <c r="E117">
        <v>0</v>
      </c>
      <c r="F117" t="s">
        <v>29</v>
      </c>
      <c r="G117" t="s">
        <v>24</v>
      </c>
      <c r="H117" t="s">
        <v>17</v>
      </c>
      <c r="I117">
        <v>0</v>
      </c>
      <c r="J117" t="s">
        <v>15</v>
      </c>
      <c r="K117" t="s">
        <v>16</v>
      </c>
      <c r="L117">
        <v>30</v>
      </c>
      <c r="M117" t="str">
        <f t="shared" si="1"/>
        <v>Young Adults</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2">
        <v>80000</v>
      </c>
      <c r="E120">
        <v>5</v>
      </c>
      <c r="F120" t="s">
        <v>12</v>
      </c>
      <c r="G120" t="s">
        <v>27</v>
      </c>
      <c r="H120" t="s">
        <v>14</v>
      </c>
      <c r="I120">
        <v>2</v>
      </c>
      <c r="J120" t="s">
        <v>21</v>
      </c>
      <c r="K120" t="s">
        <v>16</v>
      </c>
      <c r="L120">
        <v>62</v>
      </c>
      <c r="M120" t="str">
        <f t="shared" si="1"/>
        <v>Elderly</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Young Adults</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Elderly</v>
      </c>
      <c r="N122" t="s">
        <v>14</v>
      </c>
    </row>
    <row r="123" spans="1:14" x14ac:dyDescent="0.25">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Elderly</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2">
        <v>10000</v>
      </c>
      <c r="E131">
        <v>3</v>
      </c>
      <c r="F131" t="s">
        <v>26</v>
      </c>
      <c r="G131" t="s">
        <v>24</v>
      </c>
      <c r="H131" t="s">
        <v>14</v>
      </c>
      <c r="I131">
        <v>1</v>
      </c>
      <c r="J131" t="s">
        <v>15</v>
      </c>
      <c r="K131" t="s">
        <v>16</v>
      </c>
      <c r="L131">
        <v>39</v>
      </c>
      <c r="M131" t="str">
        <f t="shared" ref="M131:M194" si="2">IF(L131&gt;55,"Elderly",IF(L131&gt;=31,"Middle Age",IF(L131&lt;31,"Young Adults","Invalid")))</f>
        <v>Middle Age</v>
      </c>
      <c r="N131" t="s">
        <v>14</v>
      </c>
    </row>
    <row r="132" spans="1:14" x14ac:dyDescent="0.25">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2">
        <v>90000</v>
      </c>
      <c r="E133">
        <v>4</v>
      </c>
      <c r="F133" t="s">
        <v>26</v>
      </c>
      <c r="G133" t="s">
        <v>27</v>
      </c>
      <c r="H133" t="s">
        <v>14</v>
      </c>
      <c r="I133">
        <v>3</v>
      </c>
      <c r="J133" t="s">
        <v>22</v>
      </c>
      <c r="K133" t="s">
        <v>16</v>
      </c>
      <c r="L133">
        <v>56</v>
      </c>
      <c r="M133" t="str">
        <f t="shared" si="2"/>
        <v>Elderly</v>
      </c>
      <c r="N133" t="s">
        <v>14</v>
      </c>
    </row>
    <row r="134" spans="1:14" x14ac:dyDescent="0.25">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2">
        <v>40000</v>
      </c>
      <c r="E135">
        <v>2</v>
      </c>
      <c r="F135" t="s">
        <v>12</v>
      </c>
      <c r="G135" t="s">
        <v>27</v>
      </c>
      <c r="H135" t="s">
        <v>14</v>
      </c>
      <c r="I135">
        <v>2</v>
      </c>
      <c r="J135" t="s">
        <v>22</v>
      </c>
      <c r="K135" t="s">
        <v>23</v>
      </c>
      <c r="L135">
        <v>65</v>
      </c>
      <c r="M135" t="str">
        <f t="shared" si="2"/>
        <v>Elderly</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Elderly</v>
      </c>
      <c r="N141" t="s">
        <v>14</v>
      </c>
    </row>
    <row r="142" spans="1:14" x14ac:dyDescent="0.25">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Young Adults</v>
      </c>
      <c r="N143" t="s">
        <v>14</v>
      </c>
    </row>
    <row r="144" spans="1:14" x14ac:dyDescent="0.25">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2">
        <v>20000</v>
      </c>
      <c r="E150">
        <v>4</v>
      </c>
      <c r="F150" t="s">
        <v>26</v>
      </c>
      <c r="G150" t="s">
        <v>13</v>
      </c>
      <c r="H150" t="s">
        <v>14</v>
      </c>
      <c r="I150">
        <v>2</v>
      </c>
      <c r="J150" t="s">
        <v>22</v>
      </c>
      <c r="K150" t="s">
        <v>23</v>
      </c>
      <c r="L150">
        <v>60</v>
      </c>
      <c r="M150" t="str">
        <f t="shared" si="2"/>
        <v>Elderly</v>
      </c>
      <c r="N150" t="s">
        <v>17</v>
      </c>
    </row>
    <row r="151" spans="1:14" x14ac:dyDescent="0.25">
      <c r="A151">
        <v>12728</v>
      </c>
      <c r="B151" t="s">
        <v>32</v>
      </c>
      <c r="C151" t="s">
        <v>33</v>
      </c>
      <c r="D151" s="2">
        <v>30000</v>
      </c>
      <c r="E151">
        <v>0</v>
      </c>
      <c r="F151" t="s">
        <v>18</v>
      </c>
      <c r="G151" t="s">
        <v>19</v>
      </c>
      <c r="H151" t="s">
        <v>17</v>
      </c>
      <c r="I151">
        <v>1</v>
      </c>
      <c r="J151" t="s">
        <v>25</v>
      </c>
      <c r="K151" t="s">
        <v>16</v>
      </c>
      <c r="L151">
        <v>27</v>
      </c>
      <c r="M151" t="str">
        <f t="shared" si="2"/>
        <v>Young Adults</v>
      </c>
      <c r="N151" t="s">
        <v>17</v>
      </c>
    </row>
    <row r="152" spans="1:14" x14ac:dyDescent="0.25">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Elderly</v>
      </c>
      <c r="N158" t="s">
        <v>17</v>
      </c>
    </row>
    <row r="159" spans="1:14" x14ac:dyDescent="0.25">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2">
        <v>10000</v>
      </c>
      <c r="E166">
        <v>0</v>
      </c>
      <c r="F166" t="s">
        <v>18</v>
      </c>
      <c r="G166" t="s">
        <v>24</v>
      </c>
      <c r="H166" t="s">
        <v>14</v>
      </c>
      <c r="I166">
        <v>1</v>
      </c>
      <c r="J166" t="s">
        <v>21</v>
      </c>
      <c r="K166" t="s">
        <v>23</v>
      </c>
      <c r="L166">
        <v>25</v>
      </c>
      <c r="M166" t="str">
        <f t="shared" si="2"/>
        <v>Young Adults</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Young Adults</v>
      </c>
      <c r="N167" t="s">
        <v>17</v>
      </c>
    </row>
    <row r="168" spans="1:14" x14ac:dyDescent="0.25">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Elderly</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Elderly</v>
      </c>
      <c r="N173" t="s">
        <v>17</v>
      </c>
    </row>
    <row r="174" spans="1:14" x14ac:dyDescent="0.25">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Young Adults</v>
      </c>
      <c r="N175" t="s">
        <v>17</v>
      </c>
    </row>
    <row r="176" spans="1:14" x14ac:dyDescent="0.25">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Young Adults</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2">
        <v>160000</v>
      </c>
      <c r="E180">
        <v>4</v>
      </c>
      <c r="F180" t="s">
        <v>18</v>
      </c>
      <c r="G180" t="s">
        <v>20</v>
      </c>
      <c r="H180" t="s">
        <v>17</v>
      </c>
      <c r="I180">
        <v>2</v>
      </c>
      <c r="J180" t="s">
        <v>42</v>
      </c>
      <c r="K180" t="s">
        <v>16</v>
      </c>
      <c r="L180">
        <v>55</v>
      </c>
      <c r="M180" t="str">
        <f t="shared" si="2"/>
        <v>Middle Age</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2">
        <v>40000</v>
      </c>
      <c r="E185">
        <v>2</v>
      </c>
      <c r="F185" t="s">
        <v>12</v>
      </c>
      <c r="G185" t="s">
        <v>27</v>
      </c>
      <c r="H185" t="s">
        <v>14</v>
      </c>
      <c r="I185">
        <v>2</v>
      </c>
      <c r="J185" t="s">
        <v>22</v>
      </c>
      <c r="K185" t="s">
        <v>23</v>
      </c>
      <c r="L185">
        <v>66</v>
      </c>
      <c r="M185" t="str">
        <f t="shared" si="2"/>
        <v>Elderly</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Elderly</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Elderly</v>
      </c>
      <c r="N188" t="s">
        <v>14</v>
      </c>
    </row>
    <row r="189" spans="1:14" x14ac:dyDescent="0.25">
      <c r="A189">
        <v>18151</v>
      </c>
      <c r="B189" t="s">
        <v>32</v>
      </c>
      <c r="C189" t="s">
        <v>33</v>
      </c>
      <c r="D189" s="2">
        <v>80000</v>
      </c>
      <c r="E189">
        <v>5</v>
      </c>
      <c r="F189" t="s">
        <v>18</v>
      </c>
      <c r="G189" t="s">
        <v>20</v>
      </c>
      <c r="H189" t="s">
        <v>17</v>
      </c>
      <c r="I189">
        <v>2</v>
      </c>
      <c r="J189" t="s">
        <v>42</v>
      </c>
      <c r="K189" t="s">
        <v>16</v>
      </c>
      <c r="L189">
        <v>59</v>
      </c>
      <c r="M189" t="str">
        <f t="shared" si="2"/>
        <v>Elderly</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Elderly</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IF(L195&gt;55,"Elderly",IF(L195&gt;=31,"Middle Age",IF(L195&lt;31,"Young Adults","Invalid")))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2">
        <v>20000</v>
      </c>
      <c r="E197">
        <v>0</v>
      </c>
      <c r="F197" t="s">
        <v>12</v>
      </c>
      <c r="G197" t="s">
        <v>19</v>
      </c>
      <c r="H197" t="s">
        <v>14</v>
      </c>
      <c r="I197">
        <v>0</v>
      </c>
      <c r="J197" t="s">
        <v>15</v>
      </c>
      <c r="K197" t="s">
        <v>23</v>
      </c>
      <c r="L197">
        <v>25</v>
      </c>
      <c r="M197" t="str">
        <f t="shared" si="3"/>
        <v>Young Adults</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2">
        <v>60000</v>
      </c>
      <c r="E199">
        <v>2</v>
      </c>
      <c r="F199" t="s">
        <v>29</v>
      </c>
      <c r="G199" t="s">
        <v>27</v>
      </c>
      <c r="H199" t="s">
        <v>14</v>
      </c>
      <c r="I199">
        <v>1</v>
      </c>
      <c r="J199" t="s">
        <v>15</v>
      </c>
      <c r="K199" t="s">
        <v>23</v>
      </c>
      <c r="L199">
        <v>67</v>
      </c>
      <c r="M199" t="str">
        <f t="shared" si="3"/>
        <v>Elderly</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2">
        <v>10000</v>
      </c>
      <c r="E203">
        <v>1</v>
      </c>
      <c r="F203" t="s">
        <v>26</v>
      </c>
      <c r="G203" t="s">
        <v>24</v>
      </c>
      <c r="H203" t="s">
        <v>14</v>
      </c>
      <c r="I203">
        <v>0</v>
      </c>
      <c r="J203" t="s">
        <v>21</v>
      </c>
      <c r="K203" t="s">
        <v>23</v>
      </c>
      <c r="L203">
        <v>27</v>
      </c>
      <c r="M203" t="str">
        <f t="shared" si="3"/>
        <v>Young Adults</v>
      </c>
      <c r="N203" t="s">
        <v>14</v>
      </c>
    </row>
    <row r="204" spans="1:14" x14ac:dyDescent="0.25">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2">
        <v>90000</v>
      </c>
      <c r="E208">
        <v>5</v>
      </c>
      <c r="F208" t="s">
        <v>18</v>
      </c>
      <c r="G208" t="s">
        <v>20</v>
      </c>
      <c r="H208" t="s">
        <v>17</v>
      </c>
      <c r="I208">
        <v>2</v>
      </c>
      <c r="J208" t="s">
        <v>42</v>
      </c>
      <c r="K208" t="s">
        <v>16</v>
      </c>
      <c r="L208">
        <v>62</v>
      </c>
      <c r="M208" t="str">
        <f t="shared" si="3"/>
        <v>Elderly</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Young Adults</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Young Adults</v>
      </c>
      <c r="N214" t="s">
        <v>17</v>
      </c>
    </row>
    <row r="215" spans="1:14" x14ac:dyDescent="0.25">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2">
        <v>30000</v>
      </c>
      <c r="E216">
        <v>1</v>
      </c>
      <c r="F216" t="s">
        <v>12</v>
      </c>
      <c r="G216" t="s">
        <v>19</v>
      </c>
      <c r="H216" t="s">
        <v>14</v>
      </c>
      <c r="I216">
        <v>0</v>
      </c>
      <c r="J216" t="s">
        <v>15</v>
      </c>
      <c r="K216" t="s">
        <v>16</v>
      </c>
      <c r="L216">
        <v>65</v>
      </c>
      <c r="M216" t="str">
        <f t="shared" si="3"/>
        <v>Elderly</v>
      </c>
      <c r="N216" t="s">
        <v>14</v>
      </c>
    </row>
    <row r="217" spans="1:14" x14ac:dyDescent="0.25">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Young Adults</v>
      </c>
      <c r="N219" t="s">
        <v>17</v>
      </c>
    </row>
    <row r="220" spans="1:14" x14ac:dyDescent="0.25">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2">
        <v>10000</v>
      </c>
      <c r="E221">
        <v>0</v>
      </c>
      <c r="F221" t="s">
        <v>18</v>
      </c>
      <c r="G221" t="s">
        <v>24</v>
      </c>
      <c r="H221" t="s">
        <v>14</v>
      </c>
      <c r="I221">
        <v>1</v>
      </c>
      <c r="J221" t="s">
        <v>25</v>
      </c>
      <c r="K221" t="s">
        <v>23</v>
      </c>
      <c r="L221">
        <v>26</v>
      </c>
      <c r="M221" t="str">
        <f t="shared" si="3"/>
        <v>Young Adults</v>
      </c>
      <c r="N221" t="s">
        <v>14</v>
      </c>
    </row>
    <row r="222" spans="1:14" x14ac:dyDescent="0.25">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Elderly</v>
      </c>
      <c r="N226" t="s">
        <v>17</v>
      </c>
    </row>
    <row r="227" spans="1:14" x14ac:dyDescent="0.25">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2">
        <v>80000</v>
      </c>
      <c r="E231">
        <v>5</v>
      </c>
      <c r="F231" t="s">
        <v>26</v>
      </c>
      <c r="G231" t="s">
        <v>27</v>
      </c>
      <c r="H231" t="s">
        <v>14</v>
      </c>
      <c r="I231">
        <v>3</v>
      </c>
      <c r="J231" t="s">
        <v>42</v>
      </c>
      <c r="K231" t="s">
        <v>16</v>
      </c>
      <c r="L231">
        <v>57</v>
      </c>
      <c r="M231" t="str">
        <f t="shared" si="3"/>
        <v>Elderly</v>
      </c>
      <c r="N231" t="s">
        <v>17</v>
      </c>
    </row>
    <row r="232" spans="1:14" x14ac:dyDescent="0.25">
      <c r="A232">
        <v>22830</v>
      </c>
      <c r="B232" t="s">
        <v>31</v>
      </c>
      <c r="C232" t="s">
        <v>33</v>
      </c>
      <c r="D232" s="2">
        <v>120000</v>
      </c>
      <c r="E232">
        <v>4</v>
      </c>
      <c r="F232" t="s">
        <v>18</v>
      </c>
      <c r="G232" t="s">
        <v>27</v>
      </c>
      <c r="H232" t="s">
        <v>14</v>
      </c>
      <c r="I232">
        <v>3</v>
      </c>
      <c r="J232" t="s">
        <v>42</v>
      </c>
      <c r="K232" t="s">
        <v>16</v>
      </c>
      <c r="L232">
        <v>56</v>
      </c>
      <c r="M232" t="str">
        <f t="shared" si="3"/>
        <v>Elderly</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2">
        <v>20000</v>
      </c>
      <c r="E235">
        <v>0</v>
      </c>
      <c r="F235" t="s">
        <v>12</v>
      </c>
      <c r="G235" t="s">
        <v>19</v>
      </c>
      <c r="H235" t="s">
        <v>14</v>
      </c>
      <c r="I235">
        <v>0</v>
      </c>
      <c r="J235" t="s">
        <v>15</v>
      </c>
      <c r="K235" t="s">
        <v>23</v>
      </c>
      <c r="L235">
        <v>27</v>
      </c>
      <c r="M235" t="str">
        <f t="shared" si="3"/>
        <v>Young Adults</v>
      </c>
      <c r="N235" t="s">
        <v>14</v>
      </c>
    </row>
    <row r="236" spans="1:14" x14ac:dyDescent="0.25">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Elderly</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Young Adults</v>
      </c>
      <c r="N239" t="s">
        <v>14</v>
      </c>
    </row>
    <row r="240" spans="1:14" x14ac:dyDescent="0.25">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Young Adults</v>
      </c>
      <c r="N243" t="s">
        <v>17</v>
      </c>
    </row>
    <row r="244" spans="1:14" x14ac:dyDescent="0.25">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Young Adults</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Elderly</v>
      </c>
      <c r="N250" t="s">
        <v>17</v>
      </c>
    </row>
    <row r="251" spans="1:14" x14ac:dyDescent="0.25">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2">
        <v>100000</v>
      </c>
      <c r="E252">
        <v>5</v>
      </c>
      <c r="F252" t="s">
        <v>29</v>
      </c>
      <c r="G252" t="s">
        <v>27</v>
      </c>
      <c r="H252" t="s">
        <v>17</v>
      </c>
      <c r="I252">
        <v>1</v>
      </c>
      <c r="J252" t="s">
        <v>25</v>
      </c>
      <c r="K252" t="s">
        <v>23</v>
      </c>
      <c r="L252">
        <v>78</v>
      </c>
      <c r="M252" t="str">
        <f t="shared" si="3"/>
        <v>Elderly</v>
      </c>
      <c r="N252" t="s">
        <v>14</v>
      </c>
    </row>
    <row r="253" spans="1:14" x14ac:dyDescent="0.25">
      <c r="A253">
        <v>18172</v>
      </c>
      <c r="B253" t="s">
        <v>31</v>
      </c>
      <c r="C253" t="s">
        <v>33</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2">
        <v>100000</v>
      </c>
      <c r="E255">
        <v>3</v>
      </c>
      <c r="F255" t="s">
        <v>28</v>
      </c>
      <c r="G255" t="s">
        <v>20</v>
      </c>
      <c r="H255" t="s">
        <v>14</v>
      </c>
      <c r="I255">
        <v>0</v>
      </c>
      <c r="J255" t="s">
        <v>42</v>
      </c>
      <c r="K255" t="s">
        <v>16</v>
      </c>
      <c r="L255">
        <v>59</v>
      </c>
      <c r="M255" t="str">
        <f t="shared" si="3"/>
        <v>Elderly</v>
      </c>
      <c r="N255" t="s">
        <v>14</v>
      </c>
    </row>
    <row r="256" spans="1:14" x14ac:dyDescent="0.25">
      <c r="A256">
        <v>21375</v>
      </c>
      <c r="B256" t="s">
        <v>32</v>
      </c>
      <c r="C256" t="s">
        <v>33</v>
      </c>
      <c r="D256" s="2">
        <v>20000</v>
      </c>
      <c r="E256">
        <v>2</v>
      </c>
      <c r="F256" t="s">
        <v>28</v>
      </c>
      <c r="G256" t="s">
        <v>19</v>
      </c>
      <c r="H256" t="s">
        <v>14</v>
      </c>
      <c r="I256">
        <v>2</v>
      </c>
      <c r="J256" t="s">
        <v>22</v>
      </c>
      <c r="K256" t="s">
        <v>23</v>
      </c>
      <c r="L256">
        <v>57</v>
      </c>
      <c r="M256" t="str">
        <f t="shared" si="3"/>
        <v>Elderly</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IF(L259&gt;55,"Elderly",IF(L259&gt;=31,"Middle Age",IF(L259&lt;31,"Young Adults","Invalid")))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Elderly</v>
      </c>
      <c r="N260" t="s">
        <v>17</v>
      </c>
    </row>
    <row r="261" spans="1:14" x14ac:dyDescent="0.25">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Young Adults</v>
      </c>
      <c r="N268" t="s">
        <v>17</v>
      </c>
    </row>
    <row r="269" spans="1:14" x14ac:dyDescent="0.25">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Young Adults</v>
      </c>
      <c r="N273" t="s">
        <v>17</v>
      </c>
    </row>
    <row r="274" spans="1:14" x14ac:dyDescent="0.25">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Young Adults</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Elderly</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Elderly</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Young Adults</v>
      </c>
      <c r="N303" t="s">
        <v>14</v>
      </c>
    </row>
    <row r="304" spans="1:14" x14ac:dyDescent="0.25">
      <c r="A304">
        <v>26928</v>
      </c>
      <c r="B304" t="s">
        <v>32</v>
      </c>
      <c r="C304" t="s">
        <v>33</v>
      </c>
      <c r="D304" s="2">
        <v>30000</v>
      </c>
      <c r="E304">
        <v>1</v>
      </c>
      <c r="F304" t="s">
        <v>12</v>
      </c>
      <c r="G304" t="s">
        <v>19</v>
      </c>
      <c r="H304" t="s">
        <v>14</v>
      </c>
      <c r="I304">
        <v>0</v>
      </c>
      <c r="J304" t="s">
        <v>15</v>
      </c>
      <c r="K304" t="s">
        <v>16</v>
      </c>
      <c r="L304">
        <v>62</v>
      </c>
      <c r="M304" t="str">
        <f t="shared" si="4"/>
        <v>Elderly</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2">
        <v>10000</v>
      </c>
      <c r="E307">
        <v>2</v>
      </c>
      <c r="F307" t="s">
        <v>28</v>
      </c>
      <c r="G307" t="s">
        <v>19</v>
      </c>
      <c r="H307" t="s">
        <v>14</v>
      </c>
      <c r="I307">
        <v>2</v>
      </c>
      <c r="J307" t="s">
        <v>22</v>
      </c>
      <c r="K307" t="s">
        <v>23</v>
      </c>
      <c r="L307">
        <v>58</v>
      </c>
      <c r="M307" t="str">
        <f t="shared" si="4"/>
        <v>Elderly</v>
      </c>
      <c r="N307" t="s">
        <v>17</v>
      </c>
    </row>
    <row r="308" spans="1:14" x14ac:dyDescent="0.25">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2">
        <v>10000</v>
      </c>
      <c r="E309">
        <v>2</v>
      </c>
      <c r="F309" t="s">
        <v>12</v>
      </c>
      <c r="G309" t="s">
        <v>19</v>
      </c>
      <c r="H309" t="s">
        <v>14</v>
      </c>
      <c r="I309">
        <v>1</v>
      </c>
      <c r="J309" t="s">
        <v>15</v>
      </c>
      <c r="K309" t="s">
        <v>16</v>
      </c>
      <c r="L309">
        <v>66</v>
      </c>
      <c r="M309" t="str">
        <f t="shared" si="4"/>
        <v>Elderly</v>
      </c>
      <c r="N309" t="s">
        <v>17</v>
      </c>
    </row>
    <row r="310" spans="1:14" x14ac:dyDescent="0.25">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2">
        <v>20000</v>
      </c>
      <c r="E314">
        <v>4</v>
      </c>
      <c r="F314" t="s">
        <v>26</v>
      </c>
      <c r="G314" t="s">
        <v>13</v>
      </c>
      <c r="H314" t="s">
        <v>14</v>
      </c>
      <c r="I314">
        <v>2</v>
      </c>
      <c r="J314" t="s">
        <v>22</v>
      </c>
      <c r="K314" t="s">
        <v>23</v>
      </c>
      <c r="L314">
        <v>58</v>
      </c>
      <c r="M314" t="str">
        <f t="shared" si="4"/>
        <v>Elderly</v>
      </c>
      <c r="N314" t="s">
        <v>14</v>
      </c>
    </row>
    <row r="315" spans="1:14" x14ac:dyDescent="0.25">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2">
        <v>50000</v>
      </c>
      <c r="E318">
        <v>2</v>
      </c>
      <c r="F318" t="s">
        <v>29</v>
      </c>
      <c r="G318" t="s">
        <v>27</v>
      </c>
      <c r="H318" t="s">
        <v>14</v>
      </c>
      <c r="I318">
        <v>1</v>
      </c>
      <c r="J318" t="s">
        <v>22</v>
      </c>
      <c r="K318" t="s">
        <v>23</v>
      </c>
      <c r="L318">
        <v>64</v>
      </c>
      <c r="M318" t="str">
        <f t="shared" si="4"/>
        <v>Elderly</v>
      </c>
      <c r="N318" t="s">
        <v>14</v>
      </c>
    </row>
    <row r="319" spans="1:14" x14ac:dyDescent="0.25">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IF(L323&gt;55,"Elderly",IF(L323&gt;=31,"Middle Age",IF(L323&lt;31,"Young Adults","Invalid")))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Young Adults</v>
      </c>
      <c r="N328" t="s">
        <v>14</v>
      </c>
    </row>
    <row r="329" spans="1:14" x14ac:dyDescent="0.25">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Elderly</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2">
        <v>10000</v>
      </c>
      <c r="E333">
        <v>0</v>
      </c>
      <c r="F333" t="s">
        <v>28</v>
      </c>
      <c r="G333" t="s">
        <v>24</v>
      </c>
      <c r="H333" t="s">
        <v>17</v>
      </c>
      <c r="I333">
        <v>2</v>
      </c>
      <c r="J333" t="s">
        <v>15</v>
      </c>
      <c r="K333" t="s">
        <v>16</v>
      </c>
      <c r="L333">
        <v>30</v>
      </c>
      <c r="M333" t="str">
        <f t="shared" si="5"/>
        <v>Young Adults</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2">
        <v>20000</v>
      </c>
      <c r="E341">
        <v>1</v>
      </c>
      <c r="F341" t="s">
        <v>12</v>
      </c>
      <c r="G341" t="s">
        <v>19</v>
      </c>
      <c r="H341" t="s">
        <v>14</v>
      </c>
      <c r="I341">
        <v>0</v>
      </c>
      <c r="J341" t="s">
        <v>15</v>
      </c>
      <c r="K341" t="s">
        <v>16</v>
      </c>
      <c r="L341">
        <v>66</v>
      </c>
      <c r="M341" t="str">
        <f t="shared" si="5"/>
        <v>Elderly</v>
      </c>
      <c r="N341" t="s">
        <v>17</v>
      </c>
    </row>
    <row r="342" spans="1:14" x14ac:dyDescent="0.25">
      <c r="A342">
        <v>16468</v>
      </c>
      <c r="B342" t="s">
        <v>32</v>
      </c>
      <c r="C342" t="s">
        <v>33</v>
      </c>
      <c r="D342" s="2">
        <v>30000</v>
      </c>
      <c r="E342">
        <v>0</v>
      </c>
      <c r="F342" t="s">
        <v>18</v>
      </c>
      <c r="G342" t="s">
        <v>19</v>
      </c>
      <c r="H342" t="s">
        <v>14</v>
      </c>
      <c r="I342">
        <v>1</v>
      </c>
      <c r="J342" t="s">
        <v>21</v>
      </c>
      <c r="K342" t="s">
        <v>16</v>
      </c>
      <c r="L342">
        <v>30</v>
      </c>
      <c r="M342" t="str">
        <f t="shared" si="5"/>
        <v>Young Adults</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Young Adults</v>
      </c>
      <c r="N351" t="s">
        <v>14</v>
      </c>
    </row>
    <row r="352" spans="1:14" x14ac:dyDescent="0.25">
      <c r="A352">
        <v>27878</v>
      </c>
      <c r="B352" t="s">
        <v>32</v>
      </c>
      <c r="C352" t="s">
        <v>33</v>
      </c>
      <c r="D352" s="2">
        <v>20000</v>
      </c>
      <c r="E352">
        <v>0</v>
      </c>
      <c r="F352" t="s">
        <v>18</v>
      </c>
      <c r="G352" t="s">
        <v>24</v>
      </c>
      <c r="H352" t="s">
        <v>17</v>
      </c>
      <c r="I352">
        <v>0</v>
      </c>
      <c r="J352" t="s">
        <v>15</v>
      </c>
      <c r="K352" t="s">
        <v>23</v>
      </c>
      <c r="L352">
        <v>28</v>
      </c>
      <c r="M352" t="str">
        <f t="shared" si="5"/>
        <v>Young Adults</v>
      </c>
      <c r="N352" t="s">
        <v>14</v>
      </c>
    </row>
    <row r="353" spans="1:14" x14ac:dyDescent="0.25">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2">
        <v>90000</v>
      </c>
      <c r="E360">
        <v>4</v>
      </c>
      <c r="F360" t="s">
        <v>26</v>
      </c>
      <c r="G360" t="s">
        <v>27</v>
      </c>
      <c r="H360" t="s">
        <v>14</v>
      </c>
      <c r="I360">
        <v>3</v>
      </c>
      <c r="J360" t="s">
        <v>22</v>
      </c>
      <c r="K360" t="s">
        <v>16</v>
      </c>
      <c r="L360">
        <v>58</v>
      </c>
      <c r="M360" t="str">
        <f t="shared" si="5"/>
        <v>Elderly</v>
      </c>
      <c r="N360" t="s">
        <v>14</v>
      </c>
    </row>
    <row r="361" spans="1:14" x14ac:dyDescent="0.25">
      <c r="A361">
        <v>17230</v>
      </c>
      <c r="B361" t="s">
        <v>31</v>
      </c>
      <c r="C361" t="s">
        <v>33</v>
      </c>
      <c r="D361" s="2">
        <v>80000</v>
      </c>
      <c r="E361">
        <v>0</v>
      </c>
      <c r="F361" t="s">
        <v>12</v>
      </c>
      <c r="G361" t="s">
        <v>20</v>
      </c>
      <c r="H361" t="s">
        <v>14</v>
      </c>
      <c r="I361">
        <v>3</v>
      </c>
      <c r="J361" t="s">
        <v>42</v>
      </c>
      <c r="K361" t="s">
        <v>23</v>
      </c>
      <c r="L361">
        <v>30</v>
      </c>
      <c r="M361" t="str">
        <f t="shared" si="5"/>
        <v>Young Adults</v>
      </c>
      <c r="N361" t="s">
        <v>17</v>
      </c>
    </row>
    <row r="362" spans="1:14" x14ac:dyDescent="0.25">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Young Adults</v>
      </c>
      <c r="N363" t="s">
        <v>14</v>
      </c>
    </row>
    <row r="364" spans="1:14" x14ac:dyDescent="0.25">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Elderly</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Elderly</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2">
        <v>20000</v>
      </c>
      <c r="E375">
        <v>0</v>
      </c>
      <c r="F375" t="s">
        <v>26</v>
      </c>
      <c r="G375" t="s">
        <v>24</v>
      </c>
      <c r="H375" t="s">
        <v>17</v>
      </c>
      <c r="I375">
        <v>1</v>
      </c>
      <c r="J375" t="s">
        <v>21</v>
      </c>
      <c r="K375" t="s">
        <v>16</v>
      </c>
      <c r="L375">
        <v>30</v>
      </c>
      <c r="M375" t="str">
        <f t="shared" si="5"/>
        <v>Young Adults</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Elderly</v>
      </c>
      <c r="N377" t="s">
        <v>17</v>
      </c>
    </row>
    <row r="378" spans="1:14" x14ac:dyDescent="0.25">
      <c r="A378">
        <v>20977</v>
      </c>
      <c r="B378" t="s">
        <v>31</v>
      </c>
      <c r="C378" t="s">
        <v>33</v>
      </c>
      <c r="D378" s="2">
        <v>20000</v>
      </c>
      <c r="E378">
        <v>1</v>
      </c>
      <c r="F378" t="s">
        <v>12</v>
      </c>
      <c r="G378" t="s">
        <v>19</v>
      </c>
      <c r="H378" t="s">
        <v>14</v>
      </c>
      <c r="I378">
        <v>0</v>
      </c>
      <c r="J378" t="s">
        <v>15</v>
      </c>
      <c r="K378" t="s">
        <v>16</v>
      </c>
      <c r="L378">
        <v>64</v>
      </c>
      <c r="M378" t="str">
        <f t="shared" si="5"/>
        <v>Elderly</v>
      </c>
      <c r="N378" t="s">
        <v>14</v>
      </c>
    </row>
    <row r="379" spans="1:14" x14ac:dyDescent="0.25">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2">
        <v>30000</v>
      </c>
      <c r="E380">
        <v>3</v>
      </c>
      <c r="F380" t="s">
        <v>18</v>
      </c>
      <c r="G380" t="s">
        <v>19</v>
      </c>
      <c r="H380" t="s">
        <v>17</v>
      </c>
      <c r="I380">
        <v>2</v>
      </c>
      <c r="J380" t="s">
        <v>22</v>
      </c>
      <c r="K380" t="s">
        <v>23</v>
      </c>
      <c r="L380">
        <v>56</v>
      </c>
      <c r="M380" t="str">
        <f t="shared" si="5"/>
        <v>Elderly</v>
      </c>
      <c r="N380" t="s">
        <v>17</v>
      </c>
    </row>
    <row r="381" spans="1:14" x14ac:dyDescent="0.25">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2">
        <v>70000</v>
      </c>
      <c r="E382">
        <v>0</v>
      </c>
      <c r="F382" t="s">
        <v>12</v>
      </c>
      <c r="G382" t="s">
        <v>20</v>
      </c>
      <c r="H382" t="s">
        <v>17</v>
      </c>
      <c r="I382">
        <v>3</v>
      </c>
      <c r="J382" t="s">
        <v>42</v>
      </c>
      <c r="K382" t="s">
        <v>23</v>
      </c>
      <c r="L382">
        <v>30</v>
      </c>
      <c r="M382" t="str">
        <f t="shared" si="5"/>
        <v>Young Adults</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Elderly</v>
      </c>
      <c r="N383" t="s">
        <v>17</v>
      </c>
    </row>
    <row r="384" spans="1:14" x14ac:dyDescent="0.25">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Young Adults</v>
      </c>
      <c r="N386" t="s">
        <v>14</v>
      </c>
    </row>
    <row r="387" spans="1:14" x14ac:dyDescent="0.25">
      <c r="A387">
        <v>18018</v>
      </c>
      <c r="B387" t="s">
        <v>32</v>
      </c>
      <c r="C387" t="s">
        <v>33</v>
      </c>
      <c r="D387" s="2">
        <v>30000</v>
      </c>
      <c r="E387">
        <v>3</v>
      </c>
      <c r="F387" t="s">
        <v>18</v>
      </c>
      <c r="G387" t="s">
        <v>19</v>
      </c>
      <c r="H387" t="s">
        <v>14</v>
      </c>
      <c r="I387">
        <v>0</v>
      </c>
      <c r="J387" t="s">
        <v>15</v>
      </c>
      <c r="K387" t="s">
        <v>16</v>
      </c>
      <c r="L387">
        <v>43</v>
      </c>
      <c r="M387" t="str">
        <f t="shared" ref="M387:M450" si="6">IF(L387&gt;55,"Elderly",IF(L387&gt;=31,"Middle Age",IF(L387&lt;31,"Young Adults","Invalid")))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Elderly</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Elderly</v>
      </c>
      <c r="N399" t="s">
        <v>17</v>
      </c>
    </row>
    <row r="400" spans="1:14" x14ac:dyDescent="0.25">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Elderly</v>
      </c>
      <c r="N403" t="s">
        <v>17</v>
      </c>
    </row>
    <row r="404" spans="1:14" x14ac:dyDescent="0.25">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Elderly</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Elderly</v>
      </c>
      <c r="N419" t="s">
        <v>17</v>
      </c>
    </row>
    <row r="420" spans="1:14" x14ac:dyDescent="0.25">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Elderly</v>
      </c>
      <c r="N422" t="s">
        <v>17</v>
      </c>
    </row>
    <row r="423" spans="1:14" x14ac:dyDescent="0.25">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2">
        <v>40000</v>
      </c>
      <c r="E427">
        <v>2</v>
      </c>
      <c r="F427" t="s">
        <v>12</v>
      </c>
      <c r="G427" t="s">
        <v>27</v>
      </c>
      <c r="H427" t="s">
        <v>14</v>
      </c>
      <c r="I427">
        <v>2</v>
      </c>
      <c r="J427" t="s">
        <v>15</v>
      </c>
      <c r="K427" t="s">
        <v>23</v>
      </c>
      <c r="L427">
        <v>67</v>
      </c>
      <c r="M427" t="str">
        <f t="shared" si="6"/>
        <v>Elderly</v>
      </c>
      <c r="N427" t="s">
        <v>17</v>
      </c>
    </row>
    <row r="428" spans="1:14" x14ac:dyDescent="0.25">
      <c r="A428">
        <v>19389</v>
      </c>
      <c r="B428" t="s">
        <v>32</v>
      </c>
      <c r="C428" t="s">
        <v>33</v>
      </c>
      <c r="D428" s="2">
        <v>30000</v>
      </c>
      <c r="E428">
        <v>0</v>
      </c>
      <c r="F428" t="s">
        <v>18</v>
      </c>
      <c r="G428" t="s">
        <v>19</v>
      </c>
      <c r="H428" t="s">
        <v>17</v>
      </c>
      <c r="I428">
        <v>1</v>
      </c>
      <c r="J428" t="s">
        <v>21</v>
      </c>
      <c r="K428" t="s">
        <v>16</v>
      </c>
      <c r="L428">
        <v>28</v>
      </c>
      <c r="M428" t="str">
        <f t="shared" si="6"/>
        <v>Young Adults</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32</v>
      </c>
      <c r="C433" t="s">
        <v>33</v>
      </c>
      <c r="D433" s="2">
        <v>20000</v>
      </c>
      <c r="E433">
        <v>0</v>
      </c>
      <c r="F433" t="s">
        <v>18</v>
      </c>
      <c r="G433" t="s">
        <v>24</v>
      </c>
      <c r="H433" t="s">
        <v>14</v>
      </c>
      <c r="I433">
        <v>0</v>
      </c>
      <c r="J433" t="s">
        <v>15</v>
      </c>
      <c r="K433" t="s">
        <v>23</v>
      </c>
      <c r="L433">
        <v>28</v>
      </c>
      <c r="M433" t="str">
        <f t="shared" si="6"/>
        <v>Young Adults</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Young Adults</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Elderly</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Young Adults</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IF(L451&gt;55,"Elderly",IF(L451&gt;=31,"Middle Age",IF(L451&lt;31,"Young Adults","Invalid")))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Elderly</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Elderly</v>
      </c>
      <c r="N459" t="s">
        <v>17</v>
      </c>
    </row>
    <row r="460" spans="1:14" x14ac:dyDescent="0.25">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2">
        <v>40000</v>
      </c>
      <c r="E467">
        <v>2</v>
      </c>
      <c r="F467" t="s">
        <v>12</v>
      </c>
      <c r="G467" t="s">
        <v>27</v>
      </c>
      <c r="H467" t="s">
        <v>14</v>
      </c>
      <c r="I467">
        <v>2</v>
      </c>
      <c r="J467" t="s">
        <v>15</v>
      </c>
      <c r="K467" t="s">
        <v>23</v>
      </c>
      <c r="L467">
        <v>65</v>
      </c>
      <c r="M467" t="str">
        <f t="shared" si="7"/>
        <v>Elderly</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Elderly</v>
      </c>
      <c r="N471" t="s">
        <v>17</v>
      </c>
    </row>
    <row r="472" spans="1:14" x14ac:dyDescent="0.25">
      <c r="A472">
        <v>15612</v>
      </c>
      <c r="B472" t="s">
        <v>32</v>
      </c>
      <c r="C472" t="s">
        <v>33</v>
      </c>
      <c r="D472" s="2">
        <v>30000</v>
      </c>
      <c r="E472">
        <v>0</v>
      </c>
      <c r="F472" t="s">
        <v>26</v>
      </c>
      <c r="G472" t="s">
        <v>24</v>
      </c>
      <c r="H472" t="s">
        <v>17</v>
      </c>
      <c r="I472">
        <v>1</v>
      </c>
      <c r="J472" t="s">
        <v>25</v>
      </c>
      <c r="K472" t="s">
        <v>16</v>
      </c>
      <c r="L472">
        <v>28</v>
      </c>
      <c r="M472" t="str">
        <f t="shared" si="7"/>
        <v>Young Adults</v>
      </c>
      <c r="N472" t="s">
        <v>17</v>
      </c>
    </row>
    <row r="473" spans="1:14" x14ac:dyDescent="0.25">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2">
        <v>20000</v>
      </c>
      <c r="E477">
        <v>4</v>
      </c>
      <c r="F477" t="s">
        <v>26</v>
      </c>
      <c r="G477" t="s">
        <v>13</v>
      </c>
      <c r="H477" t="s">
        <v>17</v>
      </c>
      <c r="I477">
        <v>2</v>
      </c>
      <c r="J477" t="s">
        <v>25</v>
      </c>
      <c r="K477" t="s">
        <v>23</v>
      </c>
      <c r="L477">
        <v>60</v>
      </c>
      <c r="M477" t="str">
        <f t="shared" si="7"/>
        <v>Elderly</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2">
        <v>10000</v>
      </c>
      <c r="E485">
        <v>1</v>
      </c>
      <c r="F485" t="s">
        <v>29</v>
      </c>
      <c r="G485" t="s">
        <v>19</v>
      </c>
      <c r="H485" t="s">
        <v>14</v>
      </c>
      <c r="I485">
        <v>0</v>
      </c>
      <c r="J485" t="s">
        <v>15</v>
      </c>
      <c r="K485" t="s">
        <v>16</v>
      </c>
      <c r="L485">
        <v>70</v>
      </c>
      <c r="M485" t="str">
        <f t="shared" si="7"/>
        <v>Elderly</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Elderly</v>
      </c>
      <c r="N488" t="s">
        <v>17</v>
      </c>
    </row>
    <row r="489" spans="1:14" x14ac:dyDescent="0.25">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2">
        <v>70000</v>
      </c>
      <c r="E495">
        <v>5</v>
      </c>
      <c r="F495" t="s">
        <v>12</v>
      </c>
      <c r="G495" t="s">
        <v>27</v>
      </c>
      <c r="H495" t="s">
        <v>14</v>
      </c>
      <c r="I495">
        <v>3</v>
      </c>
      <c r="J495" t="s">
        <v>42</v>
      </c>
      <c r="K495" t="s">
        <v>30</v>
      </c>
      <c r="L495">
        <v>60</v>
      </c>
      <c r="M495" t="str">
        <f t="shared" si="7"/>
        <v>Elderly</v>
      </c>
      <c r="N495" t="s">
        <v>14</v>
      </c>
    </row>
    <row r="496" spans="1:14" x14ac:dyDescent="0.25">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2">
        <v>60000</v>
      </c>
      <c r="E497">
        <v>2</v>
      </c>
      <c r="F497" t="s">
        <v>18</v>
      </c>
      <c r="G497" t="s">
        <v>20</v>
      </c>
      <c r="H497" t="s">
        <v>14</v>
      </c>
      <c r="I497">
        <v>2</v>
      </c>
      <c r="J497" t="s">
        <v>42</v>
      </c>
      <c r="K497" t="s">
        <v>30</v>
      </c>
      <c r="L497">
        <v>56</v>
      </c>
      <c r="M497" t="str">
        <f t="shared" si="7"/>
        <v>Elderly</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2">
        <v>40000</v>
      </c>
      <c r="E504">
        <v>0</v>
      </c>
      <c r="F504" t="s">
        <v>18</v>
      </c>
      <c r="G504" t="s">
        <v>13</v>
      </c>
      <c r="H504" t="s">
        <v>14</v>
      </c>
      <c r="I504">
        <v>1</v>
      </c>
      <c r="J504" t="s">
        <v>22</v>
      </c>
      <c r="K504" t="s">
        <v>30</v>
      </c>
      <c r="L504">
        <v>29</v>
      </c>
      <c r="M504" t="str">
        <f t="shared" si="7"/>
        <v>Young Adults</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2">
        <v>60000</v>
      </c>
      <c r="E510">
        <v>0</v>
      </c>
      <c r="F510" t="s">
        <v>18</v>
      </c>
      <c r="G510" t="s">
        <v>13</v>
      </c>
      <c r="H510" t="s">
        <v>17</v>
      </c>
      <c r="I510">
        <v>2</v>
      </c>
      <c r="J510" t="s">
        <v>25</v>
      </c>
      <c r="K510" t="s">
        <v>30</v>
      </c>
      <c r="L510">
        <v>29</v>
      </c>
      <c r="M510" t="str">
        <f t="shared" si="7"/>
        <v>Young Adults</v>
      </c>
      <c r="N510" t="s">
        <v>17</v>
      </c>
    </row>
    <row r="511" spans="1:14" x14ac:dyDescent="0.25">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2">
        <v>80000</v>
      </c>
      <c r="E513">
        <v>4</v>
      </c>
      <c r="F513" t="s">
        <v>12</v>
      </c>
      <c r="G513" t="s">
        <v>27</v>
      </c>
      <c r="H513" t="s">
        <v>14</v>
      </c>
      <c r="I513">
        <v>0</v>
      </c>
      <c r="J513" t="s">
        <v>22</v>
      </c>
      <c r="K513" t="s">
        <v>30</v>
      </c>
      <c r="L513">
        <v>66</v>
      </c>
      <c r="M513" t="str">
        <f t="shared" si="7"/>
        <v>Elderly</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IF(L515&gt;55,"Elderly",IF(L515&gt;=31,"Middle Age",IF(L515&lt;31,"Young Adults","Invalid")))</f>
        <v>Elderly</v>
      </c>
      <c r="N515" t="s">
        <v>14</v>
      </c>
    </row>
    <row r="516" spans="1:14" x14ac:dyDescent="0.25">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2">
        <v>80000</v>
      </c>
      <c r="E521">
        <v>5</v>
      </c>
      <c r="F521" t="s">
        <v>12</v>
      </c>
      <c r="G521" t="s">
        <v>27</v>
      </c>
      <c r="H521" t="s">
        <v>14</v>
      </c>
      <c r="I521">
        <v>2</v>
      </c>
      <c r="J521" t="s">
        <v>25</v>
      </c>
      <c r="K521" t="s">
        <v>30</v>
      </c>
      <c r="L521">
        <v>64</v>
      </c>
      <c r="M521" t="str">
        <f t="shared" si="8"/>
        <v>Elderly</v>
      </c>
      <c r="N521" t="s">
        <v>17</v>
      </c>
    </row>
    <row r="522" spans="1:14" x14ac:dyDescent="0.25">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2">
        <v>40000</v>
      </c>
      <c r="E523">
        <v>4</v>
      </c>
      <c r="F523" t="s">
        <v>26</v>
      </c>
      <c r="G523" t="s">
        <v>20</v>
      </c>
      <c r="H523" t="s">
        <v>14</v>
      </c>
      <c r="I523">
        <v>2</v>
      </c>
      <c r="J523" t="s">
        <v>42</v>
      </c>
      <c r="K523" t="s">
        <v>30</v>
      </c>
      <c r="L523">
        <v>62</v>
      </c>
      <c r="M523" t="str">
        <f t="shared" si="8"/>
        <v>Elderly</v>
      </c>
      <c r="N523" t="s">
        <v>14</v>
      </c>
    </row>
    <row r="524" spans="1:14" x14ac:dyDescent="0.25">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Elderly</v>
      </c>
      <c r="N526" t="s">
        <v>17</v>
      </c>
    </row>
    <row r="527" spans="1:14" x14ac:dyDescent="0.25">
      <c r="A527">
        <v>16791</v>
      </c>
      <c r="B527" t="s">
        <v>32</v>
      </c>
      <c r="C527" t="s">
        <v>33</v>
      </c>
      <c r="D527" s="2">
        <v>60000</v>
      </c>
      <c r="E527">
        <v>5</v>
      </c>
      <c r="F527" t="s">
        <v>12</v>
      </c>
      <c r="G527" t="s">
        <v>27</v>
      </c>
      <c r="H527" t="s">
        <v>14</v>
      </c>
      <c r="I527">
        <v>3</v>
      </c>
      <c r="J527" t="s">
        <v>42</v>
      </c>
      <c r="K527" t="s">
        <v>30</v>
      </c>
      <c r="L527">
        <v>59</v>
      </c>
      <c r="M527" t="str">
        <f t="shared" si="8"/>
        <v>Elderly</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Young Adults</v>
      </c>
      <c r="N530" t="s">
        <v>17</v>
      </c>
    </row>
    <row r="531" spans="1:14" x14ac:dyDescent="0.25">
      <c r="A531">
        <v>13233</v>
      </c>
      <c r="B531" t="s">
        <v>31</v>
      </c>
      <c r="C531" t="s">
        <v>33</v>
      </c>
      <c r="D531" s="2">
        <v>60000</v>
      </c>
      <c r="E531">
        <v>2</v>
      </c>
      <c r="F531" t="s">
        <v>18</v>
      </c>
      <c r="G531" t="s">
        <v>20</v>
      </c>
      <c r="H531" t="s">
        <v>14</v>
      </c>
      <c r="I531">
        <v>1</v>
      </c>
      <c r="J531" t="s">
        <v>42</v>
      </c>
      <c r="K531" t="s">
        <v>30</v>
      </c>
      <c r="L531">
        <v>57</v>
      </c>
      <c r="M531" t="str">
        <f t="shared" si="8"/>
        <v>Elderly</v>
      </c>
      <c r="N531" t="s">
        <v>14</v>
      </c>
    </row>
    <row r="532" spans="1:14" x14ac:dyDescent="0.25">
      <c r="A532">
        <v>25909</v>
      </c>
      <c r="B532" t="s">
        <v>31</v>
      </c>
      <c r="C532" t="s">
        <v>33</v>
      </c>
      <c r="D532" s="2">
        <v>60000</v>
      </c>
      <c r="E532">
        <v>0</v>
      </c>
      <c r="F532" t="s">
        <v>18</v>
      </c>
      <c r="G532" t="s">
        <v>13</v>
      </c>
      <c r="H532" t="s">
        <v>14</v>
      </c>
      <c r="I532">
        <v>1</v>
      </c>
      <c r="J532" t="s">
        <v>22</v>
      </c>
      <c r="K532" t="s">
        <v>30</v>
      </c>
      <c r="L532">
        <v>27</v>
      </c>
      <c r="M532" t="str">
        <f t="shared" si="8"/>
        <v>Young Adults</v>
      </c>
      <c r="N532" t="s">
        <v>14</v>
      </c>
    </row>
    <row r="533" spans="1:14" x14ac:dyDescent="0.25">
      <c r="A533">
        <v>14092</v>
      </c>
      <c r="B533" t="s">
        <v>32</v>
      </c>
      <c r="C533" t="s">
        <v>33</v>
      </c>
      <c r="D533" s="2">
        <v>30000</v>
      </c>
      <c r="E533">
        <v>0</v>
      </c>
      <c r="F533" t="s">
        <v>28</v>
      </c>
      <c r="G533" t="s">
        <v>19</v>
      </c>
      <c r="H533" t="s">
        <v>14</v>
      </c>
      <c r="I533">
        <v>2</v>
      </c>
      <c r="J533" t="s">
        <v>22</v>
      </c>
      <c r="K533" t="s">
        <v>30</v>
      </c>
      <c r="L533">
        <v>28</v>
      </c>
      <c r="M533" t="str">
        <f t="shared" si="8"/>
        <v>Young Adults</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2">
        <v>60000</v>
      </c>
      <c r="E535">
        <v>3</v>
      </c>
      <c r="F535" t="s">
        <v>12</v>
      </c>
      <c r="G535" t="s">
        <v>27</v>
      </c>
      <c r="H535" t="s">
        <v>14</v>
      </c>
      <c r="I535">
        <v>2</v>
      </c>
      <c r="J535" t="s">
        <v>42</v>
      </c>
      <c r="K535" t="s">
        <v>30</v>
      </c>
      <c r="L535">
        <v>66</v>
      </c>
      <c r="M535" t="str">
        <f t="shared" si="8"/>
        <v>Elderly</v>
      </c>
      <c r="N535" t="s">
        <v>17</v>
      </c>
    </row>
    <row r="536" spans="1:14" x14ac:dyDescent="0.25">
      <c r="A536">
        <v>24637</v>
      </c>
      <c r="B536" t="s">
        <v>31</v>
      </c>
      <c r="C536" t="s">
        <v>33</v>
      </c>
      <c r="D536" s="2">
        <v>40000</v>
      </c>
      <c r="E536">
        <v>4</v>
      </c>
      <c r="F536" t="s">
        <v>26</v>
      </c>
      <c r="G536" t="s">
        <v>20</v>
      </c>
      <c r="H536" t="s">
        <v>14</v>
      </c>
      <c r="I536">
        <v>2</v>
      </c>
      <c r="J536" t="s">
        <v>42</v>
      </c>
      <c r="K536" t="s">
        <v>30</v>
      </c>
      <c r="L536">
        <v>64</v>
      </c>
      <c r="M536" t="str">
        <f t="shared" si="8"/>
        <v>Elderly</v>
      </c>
      <c r="N536" t="s">
        <v>17</v>
      </c>
    </row>
    <row r="537" spans="1:14" x14ac:dyDescent="0.25">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2">
        <v>40000</v>
      </c>
      <c r="E544">
        <v>0</v>
      </c>
      <c r="F544" t="s">
        <v>26</v>
      </c>
      <c r="G544" t="s">
        <v>13</v>
      </c>
      <c r="H544" t="s">
        <v>14</v>
      </c>
      <c r="I544">
        <v>2</v>
      </c>
      <c r="J544" t="s">
        <v>22</v>
      </c>
      <c r="K544" t="s">
        <v>30</v>
      </c>
      <c r="L544">
        <v>29</v>
      </c>
      <c r="M544" t="str">
        <f t="shared" si="8"/>
        <v>Young Adults</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2">
        <v>60000</v>
      </c>
      <c r="E547">
        <v>0</v>
      </c>
      <c r="F547" t="s">
        <v>18</v>
      </c>
      <c r="G547" t="s">
        <v>13</v>
      </c>
      <c r="H547" t="s">
        <v>17</v>
      </c>
      <c r="I547">
        <v>2</v>
      </c>
      <c r="J547" t="s">
        <v>25</v>
      </c>
      <c r="K547" t="s">
        <v>30</v>
      </c>
      <c r="L547">
        <v>29</v>
      </c>
      <c r="M547" t="str">
        <f t="shared" si="8"/>
        <v>Young Adults</v>
      </c>
      <c r="N547" t="s">
        <v>17</v>
      </c>
    </row>
    <row r="548" spans="1:14" x14ac:dyDescent="0.25">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2">
        <v>60000</v>
      </c>
      <c r="E549">
        <v>2</v>
      </c>
      <c r="F549" t="s">
        <v>26</v>
      </c>
      <c r="G549" t="s">
        <v>20</v>
      </c>
      <c r="H549" t="s">
        <v>14</v>
      </c>
      <c r="I549">
        <v>2</v>
      </c>
      <c r="J549" t="s">
        <v>21</v>
      </c>
      <c r="K549" t="s">
        <v>30</v>
      </c>
      <c r="L549">
        <v>55</v>
      </c>
      <c r="M549" t="str">
        <f t="shared" si="8"/>
        <v>Middle Age</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Elderly</v>
      </c>
      <c r="N553" t="s">
        <v>17</v>
      </c>
    </row>
    <row r="554" spans="1:14" x14ac:dyDescent="0.25">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2">
        <v>40000</v>
      </c>
      <c r="E555">
        <v>3</v>
      </c>
      <c r="F555" t="s">
        <v>18</v>
      </c>
      <c r="G555" t="s">
        <v>20</v>
      </c>
      <c r="H555" t="s">
        <v>17</v>
      </c>
      <c r="I555">
        <v>2</v>
      </c>
      <c r="J555" t="s">
        <v>22</v>
      </c>
      <c r="K555" t="s">
        <v>30</v>
      </c>
      <c r="L555">
        <v>73</v>
      </c>
      <c r="M555" t="str">
        <f t="shared" si="8"/>
        <v>Elderly</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Elderly</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Young Adults</v>
      </c>
      <c r="N565" t="s">
        <v>17</v>
      </c>
    </row>
    <row r="566" spans="1:14" x14ac:dyDescent="0.25">
      <c r="A566">
        <v>17369</v>
      </c>
      <c r="B566" t="s">
        <v>32</v>
      </c>
      <c r="C566" t="s">
        <v>33</v>
      </c>
      <c r="D566" s="2">
        <v>30000</v>
      </c>
      <c r="E566">
        <v>0</v>
      </c>
      <c r="F566" t="s">
        <v>18</v>
      </c>
      <c r="G566" t="s">
        <v>13</v>
      </c>
      <c r="H566" t="s">
        <v>14</v>
      </c>
      <c r="I566">
        <v>1</v>
      </c>
      <c r="J566" t="s">
        <v>22</v>
      </c>
      <c r="K566" t="s">
        <v>30</v>
      </c>
      <c r="L566">
        <v>27</v>
      </c>
      <c r="M566" t="str">
        <f t="shared" si="8"/>
        <v>Young Adults</v>
      </c>
      <c r="N566" t="s">
        <v>17</v>
      </c>
    </row>
    <row r="567" spans="1:14" x14ac:dyDescent="0.25">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Elderly</v>
      </c>
      <c r="N568" t="s">
        <v>17</v>
      </c>
    </row>
    <row r="569" spans="1:14" x14ac:dyDescent="0.25">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2">
        <v>50000</v>
      </c>
      <c r="E571">
        <v>3</v>
      </c>
      <c r="F571" t="s">
        <v>29</v>
      </c>
      <c r="G571" t="s">
        <v>27</v>
      </c>
      <c r="H571" t="s">
        <v>14</v>
      </c>
      <c r="I571">
        <v>2</v>
      </c>
      <c r="J571" t="s">
        <v>42</v>
      </c>
      <c r="K571" t="s">
        <v>30</v>
      </c>
      <c r="L571">
        <v>69</v>
      </c>
      <c r="M571" t="str">
        <f t="shared" si="8"/>
        <v>Elderly</v>
      </c>
      <c r="N571" t="s">
        <v>17</v>
      </c>
    </row>
    <row r="572" spans="1:14" x14ac:dyDescent="0.25">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2">
        <v>40000</v>
      </c>
      <c r="E573">
        <v>2</v>
      </c>
      <c r="F573" t="s">
        <v>28</v>
      </c>
      <c r="G573" t="s">
        <v>13</v>
      </c>
      <c r="H573" t="s">
        <v>14</v>
      </c>
      <c r="I573">
        <v>2</v>
      </c>
      <c r="J573" t="s">
        <v>21</v>
      </c>
      <c r="K573" t="s">
        <v>30</v>
      </c>
      <c r="L573">
        <v>55</v>
      </c>
      <c r="M573" t="str">
        <f t="shared" si="8"/>
        <v>Middle Age</v>
      </c>
      <c r="N573" t="s">
        <v>17</v>
      </c>
    </row>
    <row r="574" spans="1:14" x14ac:dyDescent="0.25">
      <c r="A574">
        <v>23549</v>
      </c>
      <c r="B574" t="s">
        <v>32</v>
      </c>
      <c r="C574" t="s">
        <v>33</v>
      </c>
      <c r="D574" s="2">
        <v>30000</v>
      </c>
      <c r="E574">
        <v>0</v>
      </c>
      <c r="F574" t="s">
        <v>26</v>
      </c>
      <c r="G574" t="s">
        <v>13</v>
      </c>
      <c r="H574" t="s">
        <v>14</v>
      </c>
      <c r="I574">
        <v>2</v>
      </c>
      <c r="J574" t="s">
        <v>22</v>
      </c>
      <c r="K574" t="s">
        <v>30</v>
      </c>
      <c r="L574">
        <v>30</v>
      </c>
      <c r="M574" t="str">
        <f t="shared" si="8"/>
        <v>Young Adults</v>
      </c>
      <c r="N574" t="s">
        <v>17</v>
      </c>
    </row>
    <row r="575" spans="1:14" x14ac:dyDescent="0.25">
      <c r="A575">
        <v>21751</v>
      </c>
      <c r="B575" t="s">
        <v>31</v>
      </c>
      <c r="C575" t="s">
        <v>33</v>
      </c>
      <c r="D575" s="2">
        <v>60000</v>
      </c>
      <c r="E575">
        <v>3</v>
      </c>
      <c r="F575" t="s">
        <v>29</v>
      </c>
      <c r="G575" t="s">
        <v>27</v>
      </c>
      <c r="H575" t="s">
        <v>14</v>
      </c>
      <c r="I575">
        <v>2</v>
      </c>
      <c r="J575" t="s">
        <v>25</v>
      </c>
      <c r="K575" t="s">
        <v>30</v>
      </c>
      <c r="L575">
        <v>63</v>
      </c>
      <c r="M575" t="str">
        <f t="shared" si="8"/>
        <v>Elderly</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2">
        <v>60000</v>
      </c>
      <c r="E577">
        <v>2</v>
      </c>
      <c r="F577" t="s">
        <v>18</v>
      </c>
      <c r="G577" t="s">
        <v>20</v>
      </c>
      <c r="H577" t="s">
        <v>14</v>
      </c>
      <c r="I577">
        <v>1</v>
      </c>
      <c r="J577" t="s">
        <v>42</v>
      </c>
      <c r="K577" t="s">
        <v>30</v>
      </c>
      <c r="L577">
        <v>56</v>
      </c>
      <c r="M577" t="str">
        <f t="shared" si="8"/>
        <v>Elderly</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2">
        <v>120000</v>
      </c>
      <c r="E579">
        <v>1</v>
      </c>
      <c r="F579" t="s">
        <v>12</v>
      </c>
      <c r="G579" t="s">
        <v>27</v>
      </c>
      <c r="H579" t="s">
        <v>14</v>
      </c>
      <c r="I579">
        <v>4</v>
      </c>
      <c r="J579" t="s">
        <v>15</v>
      </c>
      <c r="K579" t="s">
        <v>30</v>
      </c>
      <c r="L579">
        <v>38</v>
      </c>
      <c r="M579" t="str">
        <f t="shared" ref="M579:M642" si="9">IF(L579&gt;55,"Elderly",IF(L579&gt;=31,"Middle Age",IF(L579&lt;31,"Young Adults","Invalid")))</f>
        <v>Middle Age</v>
      </c>
      <c r="N579" t="s">
        <v>17</v>
      </c>
    </row>
    <row r="580" spans="1:14" x14ac:dyDescent="0.25">
      <c r="A580">
        <v>15313</v>
      </c>
      <c r="B580" t="s">
        <v>31</v>
      </c>
      <c r="C580" t="s">
        <v>33</v>
      </c>
      <c r="D580" s="2">
        <v>60000</v>
      </c>
      <c r="E580">
        <v>4</v>
      </c>
      <c r="F580" t="s">
        <v>12</v>
      </c>
      <c r="G580" t="s">
        <v>27</v>
      </c>
      <c r="H580" t="s">
        <v>14</v>
      </c>
      <c r="I580">
        <v>2</v>
      </c>
      <c r="J580" t="s">
        <v>21</v>
      </c>
      <c r="K580" t="s">
        <v>30</v>
      </c>
      <c r="L580">
        <v>59</v>
      </c>
      <c r="M580" t="str">
        <f t="shared" si="9"/>
        <v>Elderly</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Elderly</v>
      </c>
      <c r="N582" t="s">
        <v>17</v>
      </c>
    </row>
    <row r="583" spans="1:14" x14ac:dyDescent="0.25">
      <c r="A583">
        <v>23089</v>
      </c>
      <c r="B583" t="s">
        <v>31</v>
      </c>
      <c r="C583" t="s">
        <v>33</v>
      </c>
      <c r="D583" s="2">
        <v>40000</v>
      </c>
      <c r="E583">
        <v>0</v>
      </c>
      <c r="F583" t="s">
        <v>18</v>
      </c>
      <c r="G583" t="s">
        <v>13</v>
      </c>
      <c r="H583" t="s">
        <v>14</v>
      </c>
      <c r="I583">
        <v>1</v>
      </c>
      <c r="J583" t="s">
        <v>22</v>
      </c>
      <c r="K583" t="s">
        <v>30</v>
      </c>
      <c r="L583">
        <v>28</v>
      </c>
      <c r="M583" t="str">
        <f t="shared" si="9"/>
        <v>Young Adults</v>
      </c>
      <c r="N583" t="s">
        <v>17</v>
      </c>
    </row>
    <row r="584" spans="1:14" x14ac:dyDescent="0.25">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2">
        <v>60000</v>
      </c>
      <c r="E585">
        <v>3</v>
      </c>
      <c r="F585" t="s">
        <v>12</v>
      </c>
      <c r="G585" t="s">
        <v>27</v>
      </c>
      <c r="H585" t="s">
        <v>14</v>
      </c>
      <c r="I585">
        <v>2</v>
      </c>
      <c r="J585" t="s">
        <v>42</v>
      </c>
      <c r="K585" t="s">
        <v>30</v>
      </c>
      <c r="L585">
        <v>66</v>
      </c>
      <c r="M585" t="str">
        <f t="shared" si="9"/>
        <v>Elderly</v>
      </c>
      <c r="N585" t="s">
        <v>17</v>
      </c>
    </row>
    <row r="586" spans="1:14" x14ac:dyDescent="0.25">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2">
        <v>60000</v>
      </c>
      <c r="E591">
        <v>2</v>
      </c>
      <c r="F591" t="s">
        <v>12</v>
      </c>
      <c r="G591" t="s">
        <v>27</v>
      </c>
      <c r="H591" t="s">
        <v>14</v>
      </c>
      <c r="I591">
        <v>0</v>
      </c>
      <c r="J591" t="s">
        <v>42</v>
      </c>
      <c r="K591" t="s">
        <v>30</v>
      </c>
      <c r="L591">
        <v>57</v>
      </c>
      <c r="M591" t="str">
        <f t="shared" si="9"/>
        <v>Elderly</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2">
        <v>40000</v>
      </c>
      <c r="E593">
        <v>4</v>
      </c>
      <c r="F593" t="s">
        <v>26</v>
      </c>
      <c r="G593" t="s">
        <v>20</v>
      </c>
      <c r="H593" t="s">
        <v>17</v>
      </c>
      <c r="I593">
        <v>2</v>
      </c>
      <c r="J593" t="s">
        <v>42</v>
      </c>
      <c r="K593" t="s">
        <v>30</v>
      </c>
      <c r="L593">
        <v>61</v>
      </c>
      <c r="M593" t="str">
        <f t="shared" si="9"/>
        <v>Elderly</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2">
        <v>80000</v>
      </c>
      <c r="E596">
        <v>4</v>
      </c>
      <c r="F596" t="s">
        <v>29</v>
      </c>
      <c r="G596" t="s">
        <v>27</v>
      </c>
      <c r="H596" t="s">
        <v>14</v>
      </c>
      <c r="I596">
        <v>2</v>
      </c>
      <c r="J596" t="s">
        <v>22</v>
      </c>
      <c r="K596" t="s">
        <v>30</v>
      </c>
      <c r="L596">
        <v>70</v>
      </c>
      <c r="M596" t="str">
        <f t="shared" si="9"/>
        <v>Elderly</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Elderly</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2">
        <v>40000</v>
      </c>
      <c r="E599">
        <v>2</v>
      </c>
      <c r="F599" t="s">
        <v>26</v>
      </c>
      <c r="G599" t="s">
        <v>20</v>
      </c>
      <c r="H599" t="s">
        <v>17</v>
      </c>
      <c r="I599">
        <v>1</v>
      </c>
      <c r="J599" t="s">
        <v>21</v>
      </c>
      <c r="K599" t="s">
        <v>30</v>
      </c>
      <c r="L599">
        <v>58</v>
      </c>
      <c r="M599" t="str">
        <f t="shared" si="9"/>
        <v>Elderly</v>
      </c>
      <c r="N599" t="s">
        <v>14</v>
      </c>
    </row>
    <row r="600" spans="1:14" x14ac:dyDescent="0.25">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Elderly</v>
      </c>
      <c r="N601" t="s">
        <v>14</v>
      </c>
    </row>
    <row r="602" spans="1:14" x14ac:dyDescent="0.25">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2">
        <v>40000</v>
      </c>
      <c r="E606">
        <v>0</v>
      </c>
      <c r="F606" t="s">
        <v>26</v>
      </c>
      <c r="G606" t="s">
        <v>13</v>
      </c>
      <c r="H606" t="s">
        <v>14</v>
      </c>
      <c r="I606">
        <v>2</v>
      </c>
      <c r="J606" t="s">
        <v>22</v>
      </c>
      <c r="K606" t="s">
        <v>30</v>
      </c>
      <c r="L606">
        <v>27</v>
      </c>
      <c r="M606" t="str">
        <f t="shared" si="9"/>
        <v>Young Adults</v>
      </c>
      <c r="N606" t="s">
        <v>17</v>
      </c>
    </row>
    <row r="607" spans="1:14" x14ac:dyDescent="0.25">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Young Adults</v>
      </c>
      <c r="N614" t="s">
        <v>17</v>
      </c>
    </row>
    <row r="615" spans="1:14" x14ac:dyDescent="0.25">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Young Adults</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2">
        <v>70000</v>
      </c>
      <c r="E623">
        <v>4</v>
      </c>
      <c r="F623" t="s">
        <v>12</v>
      </c>
      <c r="G623" t="s">
        <v>27</v>
      </c>
      <c r="H623" t="s">
        <v>14</v>
      </c>
      <c r="I623">
        <v>1</v>
      </c>
      <c r="J623" t="s">
        <v>25</v>
      </c>
      <c r="K623" t="s">
        <v>30</v>
      </c>
      <c r="L623">
        <v>58</v>
      </c>
      <c r="M623" t="str">
        <f t="shared" si="9"/>
        <v>Elderly</v>
      </c>
      <c r="N623" t="s">
        <v>17</v>
      </c>
    </row>
    <row r="624" spans="1:14" x14ac:dyDescent="0.25">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Middle Age</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Young Adults</v>
      </c>
      <c r="N626" t="s">
        <v>14</v>
      </c>
    </row>
    <row r="627" spans="1:14" x14ac:dyDescent="0.25">
      <c r="A627">
        <v>22127</v>
      </c>
      <c r="B627" t="s">
        <v>31</v>
      </c>
      <c r="C627" t="s">
        <v>33</v>
      </c>
      <c r="D627" s="2">
        <v>60000</v>
      </c>
      <c r="E627">
        <v>3</v>
      </c>
      <c r="F627" t="s">
        <v>29</v>
      </c>
      <c r="G627" t="s">
        <v>27</v>
      </c>
      <c r="H627" t="s">
        <v>14</v>
      </c>
      <c r="I627">
        <v>2</v>
      </c>
      <c r="J627" t="s">
        <v>25</v>
      </c>
      <c r="K627" t="s">
        <v>30</v>
      </c>
      <c r="L627">
        <v>67</v>
      </c>
      <c r="M627" t="str">
        <f t="shared" si="9"/>
        <v>Elderly</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Young Adults</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Elderly</v>
      </c>
      <c r="N629" t="s">
        <v>17</v>
      </c>
    </row>
    <row r="630" spans="1:14" x14ac:dyDescent="0.25">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2">
        <v>40000</v>
      </c>
      <c r="E632">
        <v>0</v>
      </c>
      <c r="F632" t="s">
        <v>26</v>
      </c>
      <c r="G632" t="s">
        <v>13</v>
      </c>
      <c r="H632" t="s">
        <v>17</v>
      </c>
      <c r="I632">
        <v>2</v>
      </c>
      <c r="J632" t="s">
        <v>25</v>
      </c>
      <c r="K632" t="s">
        <v>30</v>
      </c>
      <c r="L632">
        <v>30</v>
      </c>
      <c r="M632" t="str">
        <f t="shared" si="9"/>
        <v>Young Adults</v>
      </c>
      <c r="N632" t="s">
        <v>17</v>
      </c>
    </row>
    <row r="633" spans="1:14" x14ac:dyDescent="0.25">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2">
        <v>60000</v>
      </c>
      <c r="E636">
        <v>3</v>
      </c>
      <c r="F636" t="s">
        <v>12</v>
      </c>
      <c r="G636" t="s">
        <v>27</v>
      </c>
      <c r="H636" t="s">
        <v>17</v>
      </c>
      <c r="I636">
        <v>2</v>
      </c>
      <c r="J636" t="s">
        <v>25</v>
      </c>
      <c r="K636" t="s">
        <v>30</v>
      </c>
      <c r="L636">
        <v>66</v>
      </c>
      <c r="M636" t="str">
        <f t="shared" si="9"/>
        <v>Elderly</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2">
        <v>40000</v>
      </c>
      <c r="E639">
        <v>0</v>
      </c>
      <c r="F639" t="s">
        <v>26</v>
      </c>
      <c r="G639" t="s">
        <v>13</v>
      </c>
      <c r="H639" t="s">
        <v>17</v>
      </c>
      <c r="I639">
        <v>2</v>
      </c>
      <c r="J639" t="s">
        <v>25</v>
      </c>
      <c r="K639" t="s">
        <v>30</v>
      </c>
      <c r="L639">
        <v>30</v>
      </c>
      <c r="M639" t="str">
        <f t="shared" si="9"/>
        <v>Young Adults</v>
      </c>
      <c r="N639" t="s">
        <v>17</v>
      </c>
    </row>
    <row r="640" spans="1:14" x14ac:dyDescent="0.25">
      <c r="A640">
        <v>18949</v>
      </c>
      <c r="B640" t="s">
        <v>32</v>
      </c>
      <c r="C640" t="s">
        <v>33</v>
      </c>
      <c r="D640" s="2">
        <v>70000</v>
      </c>
      <c r="E640">
        <v>0</v>
      </c>
      <c r="F640" t="s">
        <v>29</v>
      </c>
      <c r="G640" t="s">
        <v>27</v>
      </c>
      <c r="H640" t="s">
        <v>14</v>
      </c>
      <c r="I640">
        <v>2</v>
      </c>
      <c r="J640" t="s">
        <v>22</v>
      </c>
      <c r="K640" t="s">
        <v>30</v>
      </c>
      <c r="L640">
        <v>74</v>
      </c>
      <c r="M640" t="str">
        <f t="shared" si="9"/>
        <v>Elderly</v>
      </c>
      <c r="N640" t="s">
        <v>14</v>
      </c>
    </row>
    <row r="641" spans="1:14" x14ac:dyDescent="0.25">
      <c r="A641">
        <v>14507</v>
      </c>
      <c r="B641" t="s">
        <v>31</v>
      </c>
      <c r="C641" t="s">
        <v>33</v>
      </c>
      <c r="D641" s="2">
        <v>100000</v>
      </c>
      <c r="E641">
        <v>2</v>
      </c>
      <c r="F641" t="s">
        <v>29</v>
      </c>
      <c r="G641" t="s">
        <v>27</v>
      </c>
      <c r="H641" t="s">
        <v>14</v>
      </c>
      <c r="I641">
        <v>3</v>
      </c>
      <c r="J641" t="s">
        <v>25</v>
      </c>
      <c r="K641" t="s">
        <v>30</v>
      </c>
      <c r="L641">
        <v>65</v>
      </c>
      <c r="M641" t="str">
        <f t="shared" si="9"/>
        <v>Elderly</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Elderly</v>
      </c>
      <c r="N642" t="s">
        <v>14</v>
      </c>
    </row>
    <row r="643" spans="1:14" x14ac:dyDescent="0.25">
      <c r="A643">
        <v>21441</v>
      </c>
      <c r="B643" t="s">
        <v>31</v>
      </c>
      <c r="C643" t="s">
        <v>33</v>
      </c>
      <c r="D643" s="2">
        <v>50000</v>
      </c>
      <c r="E643">
        <v>4</v>
      </c>
      <c r="F643" t="s">
        <v>12</v>
      </c>
      <c r="G643" t="s">
        <v>27</v>
      </c>
      <c r="H643" t="s">
        <v>14</v>
      </c>
      <c r="I643">
        <v>2</v>
      </c>
      <c r="J643" t="s">
        <v>42</v>
      </c>
      <c r="K643" t="s">
        <v>30</v>
      </c>
      <c r="L643">
        <v>64</v>
      </c>
      <c r="M643" t="str">
        <f t="shared" ref="M643:M706" si="10">IF(L643&gt;55,"Elderly",IF(L643&gt;=31,"Middle Age",IF(L643&lt;31,"Young Adults","Invalid")))</f>
        <v>Elderly</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Elderly</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Elderly</v>
      </c>
      <c r="N652" t="s">
        <v>14</v>
      </c>
    </row>
    <row r="653" spans="1:14" x14ac:dyDescent="0.25">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Elderly</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2">
        <v>40000</v>
      </c>
      <c r="E663">
        <v>0</v>
      </c>
      <c r="F663" t="s">
        <v>26</v>
      </c>
      <c r="G663" t="s">
        <v>13</v>
      </c>
      <c r="H663" t="s">
        <v>17</v>
      </c>
      <c r="I663">
        <v>2</v>
      </c>
      <c r="J663" t="s">
        <v>15</v>
      </c>
      <c r="K663" t="s">
        <v>30</v>
      </c>
      <c r="L663">
        <v>28</v>
      </c>
      <c r="M663" t="str">
        <f t="shared" si="10"/>
        <v>Young Adults</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Elderly</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2">
        <v>70000</v>
      </c>
      <c r="E672">
        <v>2</v>
      </c>
      <c r="F672" t="s">
        <v>18</v>
      </c>
      <c r="G672" t="s">
        <v>20</v>
      </c>
      <c r="H672" t="s">
        <v>14</v>
      </c>
      <c r="I672">
        <v>1</v>
      </c>
      <c r="J672" t="s">
        <v>42</v>
      </c>
      <c r="K672" t="s">
        <v>30</v>
      </c>
      <c r="L672">
        <v>59</v>
      </c>
      <c r="M672" t="str">
        <f t="shared" si="10"/>
        <v>Elderly</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Young Adults</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2">
        <v>80000</v>
      </c>
      <c r="E680">
        <v>5</v>
      </c>
      <c r="F680" t="s">
        <v>12</v>
      </c>
      <c r="G680" t="s">
        <v>27</v>
      </c>
      <c r="H680" t="s">
        <v>17</v>
      </c>
      <c r="I680">
        <v>2</v>
      </c>
      <c r="J680" t="s">
        <v>21</v>
      </c>
      <c r="K680" t="s">
        <v>16</v>
      </c>
      <c r="L680">
        <v>62</v>
      </c>
      <c r="M680" t="str">
        <f t="shared" si="10"/>
        <v>Elderly</v>
      </c>
      <c r="N680" t="s">
        <v>17</v>
      </c>
    </row>
    <row r="681" spans="1:14" x14ac:dyDescent="0.25">
      <c r="A681">
        <v>21770</v>
      </c>
      <c r="B681" t="s">
        <v>31</v>
      </c>
      <c r="C681" t="s">
        <v>33</v>
      </c>
      <c r="D681" s="2">
        <v>60000</v>
      </c>
      <c r="E681">
        <v>4</v>
      </c>
      <c r="F681" t="s">
        <v>12</v>
      </c>
      <c r="G681" t="s">
        <v>27</v>
      </c>
      <c r="H681" t="s">
        <v>14</v>
      </c>
      <c r="I681">
        <v>2</v>
      </c>
      <c r="J681" t="s">
        <v>42</v>
      </c>
      <c r="K681" t="s">
        <v>30</v>
      </c>
      <c r="L681">
        <v>60</v>
      </c>
      <c r="M681" t="str">
        <f t="shared" si="10"/>
        <v>Elderly</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2">
        <v>30000</v>
      </c>
      <c r="E689">
        <v>0</v>
      </c>
      <c r="F689" t="s">
        <v>18</v>
      </c>
      <c r="G689" t="s">
        <v>13</v>
      </c>
      <c r="H689" t="s">
        <v>14</v>
      </c>
      <c r="I689">
        <v>2</v>
      </c>
      <c r="J689" t="s">
        <v>22</v>
      </c>
      <c r="K689" t="s">
        <v>30</v>
      </c>
      <c r="L689">
        <v>30</v>
      </c>
      <c r="M689" t="str">
        <f t="shared" si="10"/>
        <v>Young Adults</v>
      </c>
      <c r="N689" t="s">
        <v>17</v>
      </c>
    </row>
    <row r="690" spans="1:14" x14ac:dyDescent="0.25">
      <c r="A690">
        <v>11699</v>
      </c>
      <c r="B690" t="s">
        <v>32</v>
      </c>
      <c r="C690" t="s">
        <v>33</v>
      </c>
      <c r="D690" s="2">
        <v>60000</v>
      </c>
      <c r="E690">
        <v>0</v>
      </c>
      <c r="F690" t="s">
        <v>12</v>
      </c>
      <c r="G690" t="s">
        <v>13</v>
      </c>
      <c r="H690" t="s">
        <v>17</v>
      </c>
      <c r="I690">
        <v>2</v>
      </c>
      <c r="J690" t="s">
        <v>15</v>
      </c>
      <c r="K690" t="s">
        <v>30</v>
      </c>
      <c r="L690">
        <v>30</v>
      </c>
      <c r="M690" t="str">
        <f t="shared" si="10"/>
        <v>Young Adults</v>
      </c>
      <c r="N690" t="s">
        <v>17</v>
      </c>
    </row>
    <row r="691" spans="1:14" x14ac:dyDescent="0.25">
      <c r="A691">
        <v>16725</v>
      </c>
      <c r="B691" t="s">
        <v>31</v>
      </c>
      <c r="C691" t="s">
        <v>33</v>
      </c>
      <c r="D691" s="2">
        <v>30000</v>
      </c>
      <c r="E691">
        <v>0</v>
      </c>
      <c r="F691" t="s">
        <v>26</v>
      </c>
      <c r="G691" t="s">
        <v>13</v>
      </c>
      <c r="H691" t="s">
        <v>14</v>
      </c>
      <c r="I691">
        <v>2</v>
      </c>
      <c r="J691" t="s">
        <v>22</v>
      </c>
      <c r="K691" t="s">
        <v>30</v>
      </c>
      <c r="L691">
        <v>26</v>
      </c>
      <c r="M691" t="str">
        <f t="shared" si="10"/>
        <v>Young Adults</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2">
        <v>60000</v>
      </c>
      <c r="E698">
        <v>0</v>
      </c>
      <c r="F698" t="s">
        <v>18</v>
      </c>
      <c r="G698" t="s">
        <v>20</v>
      </c>
      <c r="H698" t="s">
        <v>17</v>
      </c>
      <c r="I698">
        <v>2</v>
      </c>
      <c r="J698" t="s">
        <v>25</v>
      </c>
      <c r="K698" t="s">
        <v>30</v>
      </c>
      <c r="L698">
        <v>30</v>
      </c>
      <c r="M698" t="str">
        <f t="shared" si="10"/>
        <v>Young Adults</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Young Adults</v>
      </c>
      <c r="N699" t="s">
        <v>17</v>
      </c>
    </row>
    <row r="700" spans="1:14" x14ac:dyDescent="0.25">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Elderly</v>
      </c>
      <c r="N702" t="s">
        <v>17</v>
      </c>
    </row>
    <row r="703" spans="1:14" x14ac:dyDescent="0.25">
      <c r="A703">
        <v>22014</v>
      </c>
      <c r="B703" t="s">
        <v>32</v>
      </c>
      <c r="C703" t="s">
        <v>33</v>
      </c>
      <c r="D703" s="2">
        <v>30000</v>
      </c>
      <c r="E703">
        <v>0</v>
      </c>
      <c r="F703" t="s">
        <v>26</v>
      </c>
      <c r="G703" t="s">
        <v>13</v>
      </c>
      <c r="H703" t="s">
        <v>14</v>
      </c>
      <c r="I703">
        <v>2</v>
      </c>
      <c r="J703" t="s">
        <v>22</v>
      </c>
      <c r="K703" t="s">
        <v>30</v>
      </c>
      <c r="L703">
        <v>26</v>
      </c>
      <c r="M703" t="str">
        <f t="shared" si="10"/>
        <v>Young Adults</v>
      </c>
      <c r="N703" t="s">
        <v>17</v>
      </c>
    </row>
    <row r="704" spans="1:14" x14ac:dyDescent="0.25">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IF(L707&gt;55,"Elderly",IF(L707&gt;=31,"Middle Age",IF(L707&lt;31,"Young Adults","Invalid")))</f>
        <v>Elderly</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2">
        <v>70000</v>
      </c>
      <c r="E710">
        <v>5</v>
      </c>
      <c r="F710" t="s">
        <v>12</v>
      </c>
      <c r="G710" t="s">
        <v>27</v>
      </c>
      <c r="H710" t="s">
        <v>14</v>
      </c>
      <c r="I710">
        <v>4</v>
      </c>
      <c r="J710" t="s">
        <v>42</v>
      </c>
      <c r="K710" t="s">
        <v>30</v>
      </c>
      <c r="L710">
        <v>60</v>
      </c>
      <c r="M710" t="str">
        <f t="shared" si="11"/>
        <v>Elderly</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Elderly</v>
      </c>
      <c r="N711" t="s">
        <v>17</v>
      </c>
    </row>
    <row r="712" spans="1:14" x14ac:dyDescent="0.25">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Elderly</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Elderly</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2">
        <v>40000</v>
      </c>
      <c r="E716">
        <v>0</v>
      </c>
      <c r="F716" t="s">
        <v>26</v>
      </c>
      <c r="G716" t="s">
        <v>13</v>
      </c>
      <c r="H716" t="s">
        <v>14</v>
      </c>
      <c r="I716">
        <v>2</v>
      </c>
      <c r="J716" t="s">
        <v>22</v>
      </c>
      <c r="K716" t="s">
        <v>30</v>
      </c>
      <c r="L716">
        <v>28</v>
      </c>
      <c r="M716" t="str">
        <f t="shared" si="11"/>
        <v>Young Adults</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Elderly</v>
      </c>
      <c r="N722" t="s">
        <v>14</v>
      </c>
    </row>
    <row r="723" spans="1:14" x14ac:dyDescent="0.25">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2">
        <v>40000</v>
      </c>
      <c r="E730">
        <v>0</v>
      </c>
      <c r="F730" t="s">
        <v>26</v>
      </c>
      <c r="G730" t="s">
        <v>13</v>
      </c>
      <c r="H730" t="s">
        <v>14</v>
      </c>
      <c r="I730">
        <v>2</v>
      </c>
      <c r="J730" t="s">
        <v>22</v>
      </c>
      <c r="K730" t="s">
        <v>30</v>
      </c>
      <c r="L730">
        <v>27</v>
      </c>
      <c r="M730" t="str">
        <f t="shared" si="11"/>
        <v>Young Adults</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Young Adults</v>
      </c>
      <c r="N737" t="s">
        <v>17</v>
      </c>
    </row>
    <row r="738" spans="1:14" x14ac:dyDescent="0.25">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Middle Age</v>
      </c>
      <c r="N741" t="s">
        <v>17</v>
      </c>
    </row>
    <row r="742" spans="1:14" x14ac:dyDescent="0.25">
      <c r="A742">
        <v>17657</v>
      </c>
      <c r="B742" t="s">
        <v>31</v>
      </c>
      <c r="C742" t="s">
        <v>33</v>
      </c>
      <c r="D742" s="2">
        <v>40000</v>
      </c>
      <c r="E742">
        <v>4</v>
      </c>
      <c r="F742" t="s">
        <v>18</v>
      </c>
      <c r="G742" t="s">
        <v>19</v>
      </c>
      <c r="H742" t="s">
        <v>17</v>
      </c>
      <c r="I742">
        <v>0</v>
      </c>
      <c r="J742" t="s">
        <v>15</v>
      </c>
      <c r="K742" t="s">
        <v>30</v>
      </c>
      <c r="L742">
        <v>30</v>
      </c>
      <c r="M742" t="str">
        <f t="shared" si="11"/>
        <v>Young Adults</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2">
        <v>30000</v>
      </c>
      <c r="E744">
        <v>0</v>
      </c>
      <c r="F744" t="s">
        <v>26</v>
      </c>
      <c r="G744" t="s">
        <v>13</v>
      </c>
      <c r="H744" t="s">
        <v>14</v>
      </c>
      <c r="I744">
        <v>2</v>
      </c>
      <c r="J744" t="s">
        <v>22</v>
      </c>
      <c r="K744" t="s">
        <v>30</v>
      </c>
      <c r="L744">
        <v>30</v>
      </c>
      <c r="M744" t="str">
        <f t="shared" si="11"/>
        <v>Young Adults</v>
      </c>
      <c r="N744" t="s">
        <v>17</v>
      </c>
    </row>
    <row r="745" spans="1:14" x14ac:dyDescent="0.25">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Elderly</v>
      </c>
      <c r="N746" t="s">
        <v>17</v>
      </c>
    </row>
    <row r="747" spans="1:14" x14ac:dyDescent="0.25">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Elderly</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2">
        <v>130000</v>
      </c>
      <c r="E750">
        <v>2</v>
      </c>
      <c r="F750" t="s">
        <v>29</v>
      </c>
      <c r="G750" t="s">
        <v>27</v>
      </c>
      <c r="H750" t="s">
        <v>14</v>
      </c>
      <c r="I750">
        <v>3</v>
      </c>
      <c r="J750" t="s">
        <v>21</v>
      </c>
      <c r="K750" t="s">
        <v>30</v>
      </c>
      <c r="L750">
        <v>69</v>
      </c>
      <c r="M750" t="str">
        <f t="shared" si="11"/>
        <v>Elderly</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Elderly</v>
      </c>
      <c r="N751" t="s">
        <v>17</v>
      </c>
    </row>
    <row r="752" spans="1:14" x14ac:dyDescent="0.25">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Young Adults</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Elderly</v>
      </c>
      <c r="N756" t="s">
        <v>14</v>
      </c>
    </row>
    <row r="757" spans="1:14" x14ac:dyDescent="0.25">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Elderly</v>
      </c>
      <c r="N763" t="s">
        <v>17</v>
      </c>
    </row>
    <row r="764" spans="1:14" x14ac:dyDescent="0.25">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Young Adults</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Elderly</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IF(L771&gt;55,"Elderly",IF(L771&gt;=31,"Middle Age",IF(L771&lt;31,"Young Adults","Invalid")))</f>
        <v>Middle Age</v>
      </c>
      <c r="N771" t="s">
        <v>17</v>
      </c>
    </row>
    <row r="772" spans="1:14" x14ac:dyDescent="0.25">
      <c r="A772">
        <v>17699</v>
      </c>
      <c r="B772" t="s">
        <v>31</v>
      </c>
      <c r="C772" t="s">
        <v>33</v>
      </c>
      <c r="D772" s="2">
        <v>60000</v>
      </c>
      <c r="E772">
        <v>1</v>
      </c>
      <c r="F772" t="s">
        <v>29</v>
      </c>
      <c r="G772" t="s">
        <v>13</v>
      </c>
      <c r="H772" t="s">
        <v>17</v>
      </c>
      <c r="I772">
        <v>0</v>
      </c>
      <c r="J772" t="s">
        <v>15</v>
      </c>
      <c r="K772" t="s">
        <v>30</v>
      </c>
      <c r="L772">
        <v>55</v>
      </c>
      <c r="M772" t="str">
        <f t="shared" si="12"/>
        <v>Middle Age</v>
      </c>
      <c r="N772" t="s">
        <v>17</v>
      </c>
    </row>
    <row r="773" spans="1:14" x14ac:dyDescent="0.25">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2">
        <v>70000</v>
      </c>
      <c r="E778">
        <v>2</v>
      </c>
      <c r="F778" t="s">
        <v>12</v>
      </c>
      <c r="G778" t="s">
        <v>27</v>
      </c>
      <c r="H778" t="s">
        <v>17</v>
      </c>
      <c r="I778">
        <v>1</v>
      </c>
      <c r="J778" t="s">
        <v>21</v>
      </c>
      <c r="K778" t="s">
        <v>30</v>
      </c>
      <c r="L778">
        <v>59</v>
      </c>
      <c r="M778" t="str">
        <f t="shared" si="12"/>
        <v>Elderly</v>
      </c>
      <c r="N778" t="s">
        <v>14</v>
      </c>
    </row>
    <row r="779" spans="1:14" x14ac:dyDescent="0.25">
      <c r="A779">
        <v>13151</v>
      </c>
      <c r="B779" t="s">
        <v>32</v>
      </c>
      <c r="C779" t="s">
        <v>33</v>
      </c>
      <c r="D779" s="2">
        <v>40000</v>
      </c>
      <c r="E779">
        <v>0</v>
      </c>
      <c r="F779" t="s">
        <v>26</v>
      </c>
      <c r="G779" t="s">
        <v>13</v>
      </c>
      <c r="H779" t="s">
        <v>14</v>
      </c>
      <c r="I779">
        <v>2</v>
      </c>
      <c r="J779" t="s">
        <v>22</v>
      </c>
      <c r="K779" t="s">
        <v>30</v>
      </c>
      <c r="L779">
        <v>27</v>
      </c>
      <c r="M779" t="str">
        <f t="shared" si="12"/>
        <v>Young Adults</v>
      </c>
      <c r="N779" t="s">
        <v>17</v>
      </c>
    </row>
    <row r="780" spans="1:14" x14ac:dyDescent="0.25">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Middle Age</v>
      </c>
      <c r="N782" t="s">
        <v>17</v>
      </c>
    </row>
    <row r="783" spans="1:14" x14ac:dyDescent="0.25">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Young Adults</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Elderly</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2">
        <v>40000</v>
      </c>
      <c r="E793">
        <v>0</v>
      </c>
      <c r="F793" t="s">
        <v>26</v>
      </c>
      <c r="G793" t="s">
        <v>13</v>
      </c>
      <c r="H793" t="s">
        <v>14</v>
      </c>
      <c r="I793">
        <v>2</v>
      </c>
      <c r="J793" t="s">
        <v>22</v>
      </c>
      <c r="K793" t="s">
        <v>30</v>
      </c>
      <c r="L793">
        <v>28</v>
      </c>
      <c r="M793" t="str">
        <f t="shared" si="12"/>
        <v>Young Adults</v>
      </c>
      <c r="N793" t="s">
        <v>14</v>
      </c>
    </row>
    <row r="794" spans="1:14" x14ac:dyDescent="0.25">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2">
        <v>50000</v>
      </c>
      <c r="E796">
        <v>2</v>
      </c>
      <c r="F796" t="s">
        <v>29</v>
      </c>
      <c r="G796" t="s">
        <v>27</v>
      </c>
      <c r="H796" t="s">
        <v>14</v>
      </c>
      <c r="I796">
        <v>2</v>
      </c>
      <c r="J796" t="s">
        <v>22</v>
      </c>
      <c r="K796" t="s">
        <v>30</v>
      </c>
      <c r="L796">
        <v>69</v>
      </c>
      <c r="M796" t="str">
        <f t="shared" si="12"/>
        <v>Elderly</v>
      </c>
      <c r="N796" t="s">
        <v>17</v>
      </c>
    </row>
    <row r="797" spans="1:14" x14ac:dyDescent="0.25">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2">
        <v>70000</v>
      </c>
      <c r="E798">
        <v>5</v>
      </c>
      <c r="F798" t="s">
        <v>18</v>
      </c>
      <c r="G798" t="s">
        <v>20</v>
      </c>
      <c r="H798" t="s">
        <v>14</v>
      </c>
      <c r="I798">
        <v>2</v>
      </c>
      <c r="J798" t="s">
        <v>25</v>
      </c>
      <c r="K798" t="s">
        <v>30</v>
      </c>
      <c r="L798">
        <v>57</v>
      </c>
      <c r="M798" t="str">
        <f t="shared" si="12"/>
        <v>Elderly</v>
      </c>
      <c r="N798" t="s">
        <v>14</v>
      </c>
    </row>
    <row r="799" spans="1:14" x14ac:dyDescent="0.25">
      <c r="A799">
        <v>20310</v>
      </c>
      <c r="B799" t="s">
        <v>32</v>
      </c>
      <c r="C799" t="s">
        <v>33</v>
      </c>
      <c r="D799" s="2">
        <v>60000</v>
      </c>
      <c r="E799">
        <v>0</v>
      </c>
      <c r="F799" t="s">
        <v>18</v>
      </c>
      <c r="G799" t="s">
        <v>13</v>
      </c>
      <c r="H799" t="s">
        <v>14</v>
      </c>
      <c r="I799">
        <v>1</v>
      </c>
      <c r="J799" t="s">
        <v>22</v>
      </c>
      <c r="K799" t="s">
        <v>30</v>
      </c>
      <c r="L799">
        <v>27</v>
      </c>
      <c r="M799" t="str">
        <f t="shared" si="12"/>
        <v>Young Adults</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Young Adults</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2">
        <v>70000</v>
      </c>
      <c r="E803">
        <v>4</v>
      </c>
      <c r="F803" t="s">
        <v>29</v>
      </c>
      <c r="G803" t="s">
        <v>27</v>
      </c>
      <c r="H803" t="s">
        <v>14</v>
      </c>
      <c r="I803">
        <v>2</v>
      </c>
      <c r="J803" t="s">
        <v>22</v>
      </c>
      <c r="K803" t="s">
        <v>30</v>
      </c>
      <c r="L803">
        <v>73</v>
      </c>
      <c r="M803" t="str">
        <f t="shared" si="12"/>
        <v>Elderly</v>
      </c>
      <c r="N803" t="s">
        <v>17</v>
      </c>
    </row>
    <row r="804" spans="1:14" x14ac:dyDescent="0.25">
      <c r="A804">
        <v>28090</v>
      </c>
      <c r="B804" t="s">
        <v>31</v>
      </c>
      <c r="C804" t="s">
        <v>33</v>
      </c>
      <c r="D804" s="2">
        <v>40000</v>
      </c>
      <c r="E804">
        <v>0</v>
      </c>
      <c r="F804" t="s">
        <v>18</v>
      </c>
      <c r="G804" t="s">
        <v>13</v>
      </c>
      <c r="H804" t="s">
        <v>14</v>
      </c>
      <c r="I804">
        <v>1</v>
      </c>
      <c r="J804" t="s">
        <v>22</v>
      </c>
      <c r="K804" t="s">
        <v>30</v>
      </c>
      <c r="L804">
        <v>27</v>
      </c>
      <c r="M804" t="str">
        <f t="shared" si="12"/>
        <v>Young Adults</v>
      </c>
      <c r="N804" t="s">
        <v>17</v>
      </c>
    </row>
    <row r="805" spans="1:14" x14ac:dyDescent="0.25">
      <c r="A805">
        <v>15255</v>
      </c>
      <c r="B805" t="s">
        <v>31</v>
      </c>
      <c r="C805" t="s">
        <v>33</v>
      </c>
      <c r="D805" s="2">
        <v>40000</v>
      </c>
      <c r="E805">
        <v>0</v>
      </c>
      <c r="F805" t="s">
        <v>26</v>
      </c>
      <c r="G805" t="s">
        <v>13</v>
      </c>
      <c r="H805" t="s">
        <v>14</v>
      </c>
      <c r="I805">
        <v>2</v>
      </c>
      <c r="J805" t="s">
        <v>22</v>
      </c>
      <c r="K805" t="s">
        <v>30</v>
      </c>
      <c r="L805">
        <v>28</v>
      </c>
      <c r="M805" t="str">
        <f t="shared" si="12"/>
        <v>Young Adults</v>
      </c>
      <c r="N805" t="s">
        <v>14</v>
      </c>
    </row>
    <row r="806" spans="1:14" x14ac:dyDescent="0.25">
      <c r="A806">
        <v>13154</v>
      </c>
      <c r="B806" t="s">
        <v>31</v>
      </c>
      <c r="C806" t="s">
        <v>33</v>
      </c>
      <c r="D806" s="2">
        <v>40000</v>
      </c>
      <c r="E806">
        <v>0</v>
      </c>
      <c r="F806" t="s">
        <v>26</v>
      </c>
      <c r="G806" t="s">
        <v>13</v>
      </c>
      <c r="H806" t="s">
        <v>17</v>
      </c>
      <c r="I806">
        <v>2</v>
      </c>
      <c r="J806" t="s">
        <v>15</v>
      </c>
      <c r="K806" t="s">
        <v>30</v>
      </c>
      <c r="L806">
        <v>27</v>
      </c>
      <c r="M806" t="str">
        <f t="shared" si="12"/>
        <v>Young Adults</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Elderly</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Elderly</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Elderly</v>
      </c>
      <c r="N816" t="s">
        <v>14</v>
      </c>
    </row>
    <row r="817" spans="1:14" x14ac:dyDescent="0.25">
      <c r="A817">
        <v>23333</v>
      </c>
      <c r="B817" t="s">
        <v>31</v>
      </c>
      <c r="C817" t="s">
        <v>33</v>
      </c>
      <c r="D817" s="2">
        <v>40000</v>
      </c>
      <c r="E817">
        <v>0</v>
      </c>
      <c r="F817" t="s">
        <v>18</v>
      </c>
      <c r="G817" t="s">
        <v>13</v>
      </c>
      <c r="H817" t="s">
        <v>17</v>
      </c>
      <c r="I817">
        <v>2</v>
      </c>
      <c r="J817" t="s">
        <v>25</v>
      </c>
      <c r="K817" t="s">
        <v>30</v>
      </c>
      <c r="L817">
        <v>30</v>
      </c>
      <c r="M817" t="str">
        <f t="shared" si="12"/>
        <v>Young Adults</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2">
        <v>40000</v>
      </c>
      <c r="E820">
        <v>0</v>
      </c>
      <c r="F820" t="s">
        <v>18</v>
      </c>
      <c r="G820" t="s">
        <v>13</v>
      </c>
      <c r="H820" t="s">
        <v>14</v>
      </c>
      <c r="I820">
        <v>1</v>
      </c>
      <c r="J820" t="s">
        <v>22</v>
      </c>
      <c r="K820" t="s">
        <v>30</v>
      </c>
      <c r="L820">
        <v>30</v>
      </c>
      <c r="M820" t="str">
        <f t="shared" si="12"/>
        <v>Young Adults</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Young Adults</v>
      </c>
      <c r="N821" t="s">
        <v>17</v>
      </c>
    </row>
    <row r="822" spans="1:14" x14ac:dyDescent="0.25">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Young Adults</v>
      </c>
      <c r="N830" t="s">
        <v>17</v>
      </c>
    </row>
    <row r="831" spans="1:14" x14ac:dyDescent="0.25">
      <c r="A831">
        <v>16009</v>
      </c>
      <c r="B831" t="s">
        <v>32</v>
      </c>
      <c r="C831" t="s">
        <v>33</v>
      </c>
      <c r="D831" s="2">
        <v>170000</v>
      </c>
      <c r="E831">
        <v>1</v>
      </c>
      <c r="F831" t="s">
        <v>29</v>
      </c>
      <c r="G831" t="s">
        <v>27</v>
      </c>
      <c r="H831" t="s">
        <v>17</v>
      </c>
      <c r="I831">
        <v>4</v>
      </c>
      <c r="J831" t="s">
        <v>15</v>
      </c>
      <c r="K831" t="s">
        <v>30</v>
      </c>
      <c r="L831">
        <v>66</v>
      </c>
      <c r="M831" t="str">
        <f t="shared" si="12"/>
        <v>Elderly</v>
      </c>
      <c r="N831" t="s">
        <v>17</v>
      </c>
    </row>
    <row r="832" spans="1:14" x14ac:dyDescent="0.25">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IF(L835&gt;55,"Elderly",IF(L835&gt;=31,"Middle Age",IF(L835&lt;31,"Young Adults","Invalid")))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Young Adults</v>
      </c>
      <c r="N838" t="s">
        <v>17</v>
      </c>
    </row>
    <row r="839" spans="1:14" x14ac:dyDescent="0.25">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2">
        <v>120000</v>
      </c>
      <c r="E843">
        <v>2</v>
      </c>
      <c r="F843" t="s">
        <v>29</v>
      </c>
      <c r="G843" t="s">
        <v>27</v>
      </c>
      <c r="H843" t="s">
        <v>14</v>
      </c>
      <c r="I843">
        <v>3</v>
      </c>
      <c r="J843" t="s">
        <v>22</v>
      </c>
      <c r="K843" t="s">
        <v>30</v>
      </c>
      <c r="L843">
        <v>64</v>
      </c>
      <c r="M843" t="str">
        <f t="shared" si="13"/>
        <v>Elderly</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Elderly</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Elderly</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Young Adults</v>
      </c>
      <c r="N849" t="s">
        <v>17</v>
      </c>
    </row>
    <row r="850" spans="1:14" x14ac:dyDescent="0.25">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Elderly</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Elderly</v>
      </c>
      <c r="N852" t="s">
        <v>17</v>
      </c>
    </row>
    <row r="853" spans="1:14" x14ac:dyDescent="0.25">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2">
        <v>40000</v>
      </c>
      <c r="E858">
        <v>0</v>
      </c>
      <c r="F858" t="s">
        <v>18</v>
      </c>
      <c r="G858" t="s">
        <v>13</v>
      </c>
      <c r="H858" t="s">
        <v>14</v>
      </c>
      <c r="I858">
        <v>1</v>
      </c>
      <c r="J858" t="s">
        <v>22</v>
      </c>
      <c r="K858" t="s">
        <v>30</v>
      </c>
      <c r="L858">
        <v>27</v>
      </c>
      <c r="M858" t="str">
        <f t="shared" si="13"/>
        <v>Young Adults</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2">
        <v>60000</v>
      </c>
      <c r="E868">
        <v>2</v>
      </c>
      <c r="F868" t="s">
        <v>26</v>
      </c>
      <c r="G868" t="s">
        <v>20</v>
      </c>
      <c r="H868" t="s">
        <v>14</v>
      </c>
      <c r="I868">
        <v>2</v>
      </c>
      <c r="J868" t="s">
        <v>42</v>
      </c>
      <c r="K868" t="s">
        <v>30</v>
      </c>
      <c r="L868">
        <v>55</v>
      </c>
      <c r="M868" t="str">
        <f t="shared" si="13"/>
        <v>Middle Age</v>
      </c>
      <c r="N868" t="s">
        <v>17</v>
      </c>
    </row>
    <row r="869" spans="1:14" x14ac:dyDescent="0.25">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2">
        <v>30000</v>
      </c>
      <c r="E870">
        <v>5</v>
      </c>
      <c r="F870" t="s">
        <v>28</v>
      </c>
      <c r="G870" t="s">
        <v>13</v>
      </c>
      <c r="H870" t="s">
        <v>14</v>
      </c>
      <c r="I870">
        <v>3</v>
      </c>
      <c r="J870" t="s">
        <v>42</v>
      </c>
      <c r="K870" t="s">
        <v>30</v>
      </c>
      <c r="L870">
        <v>60</v>
      </c>
      <c r="M870" t="str">
        <f t="shared" si="13"/>
        <v>Elderly</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2">
        <v>60000</v>
      </c>
      <c r="E873">
        <v>2</v>
      </c>
      <c r="F873" t="s">
        <v>26</v>
      </c>
      <c r="G873" t="s">
        <v>20</v>
      </c>
      <c r="H873" t="s">
        <v>14</v>
      </c>
      <c r="I873">
        <v>2</v>
      </c>
      <c r="J873" t="s">
        <v>42</v>
      </c>
      <c r="K873" t="s">
        <v>30</v>
      </c>
      <c r="L873">
        <v>55</v>
      </c>
      <c r="M873" t="str">
        <f t="shared" si="13"/>
        <v>Middle Age</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2">
        <v>30000</v>
      </c>
      <c r="E878">
        <v>0</v>
      </c>
      <c r="F878" t="s">
        <v>28</v>
      </c>
      <c r="G878" t="s">
        <v>19</v>
      </c>
      <c r="H878" t="s">
        <v>17</v>
      </c>
      <c r="I878">
        <v>2</v>
      </c>
      <c r="J878" t="s">
        <v>15</v>
      </c>
      <c r="K878" t="s">
        <v>30</v>
      </c>
      <c r="L878">
        <v>26</v>
      </c>
      <c r="M878" t="str">
        <f t="shared" si="13"/>
        <v>Young Adults</v>
      </c>
      <c r="N878" t="s">
        <v>17</v>
      </c>
    </row>
    <row r="879" spans="1:14" x14ac:dyDescent="0.25">
      <c r="A879">
        <v>15879</v>
      </c>
      <c r="B879" t="s">
        <v>31</v>
      </c>
      <c r="C879" t="s">
        <v>33</v>
      </c>
      <c r="D879" s="2">
        <v>70000</v>
      </c>
      <c r="E879">
        <v>5</v>
      </c>
      <c r="F879" t="s">
        <v>12</v>
      </c>
      <c r="G879" t="s">
        <v>27</v>
      </c>
      <c r="H879" t="s">
        <v>14</v>
      </c>
      <c r="I879">
        <v>2</v>
      </c>
      <c r="J879" t="s">
        <v>21</v>
      </c>
      <c r="K879" t="s">
        <v>30</v>
      </c>
      <c r="L879">
        <v>61</v>
      </c>
      <c r="M879" t="str">
        <f t="shared" si="13"/>
        <v>Elderly</v>
      </c>
      <c r="N879" t="s">
        <v>17</v>
      </c>
    </row>
    <row r="880" spans="1:14" x14ac:dyDescent="0.25">
      <c r="A880">
        <v>28278</v>
      </c>
      <c r="B880" t="s">
        <v>31</v>
      </c>
      <c r="C880" t="s">
        <v>33</v>
      </c>
      <c r="D880" s="2">
        <v>50000</v>
      </c>
      <c r="E880">
        <v>2</v>
      </c>
      <c r="F880" t="s">
        <v>29</v>
      </c>
      <c r="G880" t="s">
        <v>27</v>
      </c>
      <c r="H880" t="s">
        <v>14</v>
      </c>
      <c r="I880">
        <v>2</v>
      </c>
      <c r="J880" t="s">
        <v>22</v>
      </c>
      <c r="K880" t="s">
        <v>30</v>
      </c>
      <c r="L880">
        <v>71</v>
      </c>
      <c r="M880" t="str">
        <f t="shared" si="13"/>
        <v>Elderly</v>
      </c>
      <c r="N880" t="s">
        <v>17</v>
      </c>
    </row>
    <row r="881" spans="1:14" x14ac:dyDescent="0.25">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Elderly</v>
      </c>
      <c r="N883" t="s">
        <v>14</v>
      </c>
    </row>
    <row r="884" spans="1:14" x14ac:dyDescent="0.25">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2">
        <v>80000</v>
      </c>
      <c r="E886">
        <v>4</v>
      </c>
      <c r="F886" t="s">
        <v>29</v>
      </c>
      <c r="G886" t="s">
        <v>27</v>
      </c>
      <c r="H886" t="s">
        <v>14</v>
      </c>
      <c r="I886">
        <v>2</v>
      </c>
      <c r="J886" t="s">
        <v>22</v>
      </c>
      <c r="K886" t="s">
        <v>30</v>
      </c>
      <c r="L886">
        <v>68</v>
      </c>
      <c r="M886" t="str">
        <f t="shared" si="13"/>
        <v>Elderly</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2">
        <v>100000</v>
      </c>
      <c r="E893">
        <v>1</v>
      </c>
      <c r="F893" t="s">
        <v>29</v>
      </c>
      <c r="G893" t="s">
        <v>27</v>
      </c>
      <c r="H893" t="s">
        <v>14</v>
      </c>
      <c r="I893">
        <v>3</v>
      </c>
      <c r="J893" t="s">
        <v>21</v>
      </c>
      <c r="K893" t="s">
        <v>30</v>
      </c>
      <c r="L893">
        <v>73</v>
      </c>
      <c r="M893" t="str">
        <f t="shared" si="13"/>
        <v>Elderly</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Elderly</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2">
        <v>30000</v>
      </c>
      <c r="E899">
        <v>0</v>
      </c>
      <c r="F899" t="s">
        <v>28</v>
      </c>
      <c r="G899" t="s">
        <v>19</v>
      </c>
      <c r="H899" t="s">
        <v>17</v>
      </c>
      <c r="I899">
        <v>2</v>
      </c>
      <c r="J899" t="s">
        <v>15</v>
      </c>
      <c r="K899" t="s">
        <v>30</v>
      </c>
      <c r="L899">
        <v>28</v>
      </c>
      <c r="M899" t="str">
        <f t="shared" ref="M899:M962" si="14">IF(L899&gt;55,"Elderly",IF(L899&gt;=31,"Middle Age",IF(L899&lt;31,"Young Adults","Invalid")))</f>
        <v>Young Adults</v>
      </c>
      <c r="N899" t="s">
        <v>17</v>
      </c>
    </row>
    <row r="900" spans="1:14" x14ac:dyDescent="0.25">
      <c r="A900">
        <v>18066</v>
      </c>
      <c r="B900" t="s">
        <v>32</v>
      </c>
      <c r="C900" t="s">
        <v>33</v>
      </c>
      <c r="D900" s="2">
        <v>70000</v>
      </c>
      <c r="E900">
        <v>5</v>
      </c>
      <c r="F900" t="s">
        <v>12</v>
      </c>
      <c r="G900" t="s">
        <v>27</v>
      </c>
      <c r="H900" t="s">
        <v>14</v>
      </c>
      <c r="I900">
        <v>3</v>
      </c>
      <c r="J900" t="s">
        <v>42</v>
      </c>
      <c r="K900" t="s">
        <v>30</v>
      </c>
      <c r="L900">
        <v>60</v>
      </c>
      <c r="M900" t="str">
        <f t="shared" si="14"/>
        <v>Elderly</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2">
        <v>90000</v>
      </c>
      <c r="E905">
        <v>4</v>
      </c>
      <c r="F905" t="s">
        <v>29</v>
      </c>
      <c r="G905" t="s">
        <v>27</v>
      </c>
      <c r="H905" t="s">
        <v>14</v>
      </c>
      <c r="I905">
        <v>1</v>
      </c>
      <c r="J905" t="s">
        <v>22</v>
      </c>
      <c r="K905" t="s">
        <v>30</v>
      </c>
      <c r="L905">
        <v>73</v>
      </c>
      <c r="M905" t="str">
        <f t="shared" si="14"/>
        <v>Elderly</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2">
        <v>50000</v>
      </c>
      <c r="E909">
        <v>4</v>
      </c>
      <c r="F909" t="s">
        <v>12</v>
      </c>
      <c r="G909" t="s">
        <v>27</v>
      </c>
      <c r="H909" t="s">
        <v>14</v>
      </c>
      <c r="I909">
        <v>2</v>
      </c>
      <c r="J909" t="s">
        <v>42</v>
      </c>
      <c r="K909" t="s">
        <v>30</v>
      </c>
      <c r="L909">
        <v>63</v>
      </c>
      <c r="M909" t="str">
        <f t="shared" si="14"/>
        <v>Elderly</v>
      </c>
      <c r="N909" t="s">
        <v>17</v>
      </c>
    </row>
    <row r="910" spans="1:14" x14ac:dyDescent="0.25">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Elderly</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2">
        <v>60000</v>
      </c>
      <c r="E917">
        <v>3</v>
      </c>
      <c r="F917" t="s">
        <v>29</v>
      </c>
      <c r="G917" t="s">
        <v>27</v>
      </c>
      <c r="H917" t="s">
        <v>14</v>
      </c>
      <c r="I917">
        <v>2</v>
      </c>
      <c r="J917" t="s">
        <v>42</v>
      </c>
      <c r="K917" t="s">
        <v>30</v>
      </c>
      <c r="L917">
        <v>64</v>
      </c>
      <c r="M917" t="str">
        <f t="shared" si="14"/>
        <v>Elderly</v>
      </c>
      <c r="N917" t="s">
        <v>17</v>
      </c>
    </row>
    <row r="918" spans="1:14" x14ac:dyDescent="0.25">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Elderly</v>
      </c>
      <c r="N921" t="s">
        <v>17</v>
      </c>
    </row>
    <row r="922" spans="1:14" x14ac:dyDescent="0.25">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Elderly</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Young Adults</v>
      </c>
      <c r="N934" t="s">
        <v>14</v>
      </c>
    </row>
    <row r="935" spans="1:14" x14ac:dyDescent="0.25">
      <c r="A935">
        <v>11941</v>
      </c>
      <c r="B935" t="s">
        <v>32</v>
      </c>
      <c r="C935" t="s">
        <v>33</v>
      </c>
      <c r="D935" s="2">
        <v>60000</v>
      </c>
      <c r="E935">
        <v>0</v>
      </c>
      <c r="F935" t="s">
        <v>18</v>
      </c>
      <c r="G935" t="s">
        <v>13</v>
      </c>
      <c r="H935" t="s">
        <v>14</v>
      </c>
      <c r="I935">
        <v>0</v>
      </c>
      <c r="J935" t="s">
        <v>22</v>
      </c>
      <c r="K935" t="s">
        <v>30</v>
      </c>
      <c r="L935">
        <v>29</v>
      </c>
      <c r="M935" t="str">
        <f t="shared" si="14"/>
        <v>Young Adults</v>
      </c>
      <c r="N935" t="s">
        <v>17</v>
      </c>
    </row>
    <row r="936" spans="1:14" x14ac:dyDescent="0.25">
      <c r="A936">
        <v>14389</v>
      </c>
      <c r="B936" t="s">
        <v>31</v>
      </c>
      <c r="C936" t="s">
        <v>33</v>
      </c>
      <c r="D936" s="2">
        <v>60000</v>
      </c>
      <c r="E936">
        <v>2</v>
      </c>
      <c r="F936" t="s">
        <v>12</v>
      </c>
      <c r="G936" t="s">
        <v>27</v>
      </c>
      <c r="H936" t="s">
        <v>14</v>
      </c>
      <c r="I936">
        <v>0</v>
      </c>
      <c r="J936" t="s">
        <v>21</v>
      </c>
      <c r="K936" t="s">
        <v>30</v>
      </c>
      <c r="L936">
        <v>59</v>
      </c>
      <c r="M936" t="str">
        <f t="shared" si="14"/>
        <v>Elderly</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Elderly</v>
      </c>
      <c r="N938" t="s">
        <v>17</v>
      </c>
    </row>
    <row r="939" spans="1:14" x14ac:dyDescent="0.25">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Young Adults</v>
      </c>
      <c r="N940" t="s">
        <v>17</v>
      </c>
    </row>
    <row r="941" spans="1:14" x14ac:dyDescent="0.25">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Elderly</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Elderly</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Young Adults</v>
      </c>
      <c r="N955" t="s">
        <v>14</v>
      </c>
    </row>
    <row r="956" spans="1:14" x14ac:dyDescent="0.25">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Young Adults</v>
      </c>
      <c r="N959" t="s">
        <v>17</v>
      </c>
    </row>
    <row r="960" spans="1:14" x14ac:dyDescent="0.25">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IF(L963&gt;55,"Elderly",IF(L963&gt;=31,"Middle Age",IF(L963&lt;31,"Young Adults","Invalid")))</f>
        <v>Elderly</v>
      </c>
      <c r="N963" t="s">
        <v>17</v>
      </c>
    </row>
    <row r="964" spans="1:14" x14ac:dyDescent="0.25">
      <c r="A964">
        <v>16813</v>
      </c>
      <c r="B964" t="s">
        <v>31</v>
      </c>
      <c r="C964" t="s">
        <v>33</v>
      </c>
      <c r="D964" s="2">
        <v>60000</v>
      </c>
      <c r="E964">
        <v>2</v>
      </c>
      <c r="F964" t="s">
        <v>18</v>
      </c>
      <c r="G964" t="s">
        <v>20</v>
      </c>
      <c r="H964" t="s">
        <v>14</v>
      </c>
      <c r="I964">
        <v>2</v>
      </c>
      <c r="J964" t="s">
        <v>42</v>
      </c>
      <c r="K964" t="s">
        <v>30</v>
      </c>
      <c r="L964">
        <v>55</v>
      </c>
      <c r="M964" t="str">
        <f t="shared" si="15"/>
        <v>Middle Age</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Elderly</v>
      </c>
      <c r="N965" t="s">
        <v>14</v>
      </c>
    </row>
    <row r="966" spans="1:14" x14ac:dyDescent="0.25">
      <c r="A966">
        <v>27434</v>
      </c>
      <c r="B966" t="s">
        <v>32</v>
      </c>
      <c r="C966" t="s">
        <v>33</v>
      </c>
      <c r="D966" s="2">
        <v>70000</v>
      </c>
      <c r="E966">
        <v>4</v>
      </c>
      <c r="F966" t="s">
        <v>18</v>
      </c>
      <c r="G966" t="s">
        <v>20</v>
      </c>
      <c r="H966" t="s">
        <v>14</v>
      </c>
      <c r="I966">
        <v>1</v>
      </c>
      <c r="J966" t="s">
        <v>42</v>
      </c>
      <c r="K966" t="s">
        <v>30</v>
      </c>
      <c r="L966">
        <v>56</v>
      </c>
      <c r="M966" t="str">
        <f t="shared" si="15"/>
        <v>Elderly</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2">
        <v>80000</v>
      </c>
      <c r="E969">
        <v>3</v>
      </c>
      <c r="F969" t="s">
        <v>12</v>
      </c>
      <c r="G969" t="s">
        <v>27</v>
      </c>
      <c r="H969" t="s">
        <v>14</v>
      </c>
      <c r="I969">
        <v>1</v>
      </c>
      <c r="J969" t="s">
        <v>25</v>
      </c>
      <c r="K969" t="s">
        <v>30</v>
      </c>
      <c r="L969">
        <v>56</v>
      </c>
      <c r="M969" t="str">
        <f t="shared" si="15"/>
        <v>Elderly</v>
      </c>
      <c r="N969" t="s">
        <v>17</v>
      </c>
    </row>
    <row r="970" spans="1:14" x14ac:dyDescent="0.25">
      <c r="A970">
        <v>18329</v>
      </c>
      <c r="B970" t="s">
        <v>32</v>
      </c>
      <c r="C970" t="s">
        <v>33</v>
      </c>
      <c r="D970" s="2">
        <v>30000</v>
      </c>
      <c r="E970">
        <v>0</v>
      </c>
      <c r="F970" t="s">
        <v>28</v>
      </c>
      <c r="G970" t="s">
        <v>19</v>
      </c>
      <c r="H970" t="s">
        <v>17</v>
      </c>
      <c r="I970">
        <v>2</v>
      </c>
      <c r="J970" t="s">
        <v>22</v>
      </c>
      <c r="K970" t="s">
        <v>30</v>
      </c>
      <c r="L970">
        <v>27</v>
      </c>
      <c r="M970" t="str">
        <f t="shared" si="15"/>
        <v>Young Adults</v>
      </c>
      <c r="N970" t="s">
        <v>17</v>
      </c>
    </row>
    <row r="971" spans="1:14" x14ac:dyDescent="0.25">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Elderly</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Elderly</v>
      </c>
      <c r="N979" t="s">
        <v>17</v>
      </c>
    </row>
    <row r="980" spans="1:14" x14ac:dyDescent="0.25">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2">
        <v>40000</v>
      </c>
      <c r="E988">
        <v>5</v>
      </c>
      <c r="F988" t="s">
        <v>26</v>
      </c>
      <c r="G988" t="s">
        <v>20</v>
      </c>
      <c r="H988" t="s">
        <v>14</v>
      </c>
      <c r="I988">
        <v>4</v>
      </c>
      <c r="J988" t="s">
        <v>42</v>
      </c>
      <c r="K988" t="s">
        <v>30</v>
      </c>
      <c r="L988">
        <v>60</v>
      </c>
      <c r="M988" t="str">
        <f t="shared" si="15"/>
        <v>Elderly</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Elderly</v>
      </c>
      <c r="N989" t="s">
        <v>17</v>
      </c>
    </row>
    <row r="990" spans="1:14" x14ac:dyDescent="0.25">
      <c r="A990">
        <v>22730</v>
      </c>
      <c r="B990" t="s">
        <v>31</v>
      </c>
      <c r="C990" t="s">
        <v>33</v>
      </c>
      <c r="D990" s="2">
        <v>70000</v>
      </c>
      <c r="E990">
        <v>5</v>
      </c>
      <c r="F990" t="s">
        <v>12</v>
      </c>
      <c r="G990" t="s">
        <v>27</v>
      </c>
      <c r="H990" t="s">
        <v>14</v>
      </c>
      <c r="I990">
        <v>2</v>
      </c>
      <c r="J990" t="s">
        <v>42</v>
      </c>
      <c r="K990" t="s">
        <v>30</v>
      </c>
      <c r="L990">
        <v>63</v>
      </c>
      <c r="M990" t="str">
        <f t="shared" si="15"/>
        <v>Elderly</v>
      </c>
      <c r="N990" t="s">
        <v>17</v>
      </c>
    </row>
    <row r="991" spans="1:14" x14ac:dyDescent="0.25">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Young Adults</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695E-78CB-41EE-932D-253A506695EE}">
  <dimension ref="A1:D73"/>
  <sheetViews>
    <sheetView topLeftCell="A25" workbookViewId="0">
      <selection activeCell="L63" sqref="L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4" bestFit="1" customWidth="1"/>
    <col min="7" max="7" width="3" bestFit="1" customWidth="1"/>
    <col min="8" max="8" width="11.28515625" bestFit="1" customWidth="1"/>
    <col min="9" max="12" width="23.85546875" bestFit="1" customWidth="1"/>
    <col min="13" max="13" width="27.85546875" bestFit="1" customWidth="1"/>
    <col min="14" max="14" width="28.85546875" bestFit="1" customWidth="1"/>
  </cols>
  <sheetData>
    <row r="1" spans="1:4" x14ac:dyDescent="0.25">
      <c r="A1" s="4" t="s">
        <v>39</v>
      </c>
      <c r="B1" s="4" t="s">
        <v>40</v>
      </c>
    </row>
    <row r="2" spans="1:4" x14ac:dyDescent="0.25">
      <c r="A2" s="4" t="s">
        <v>37</v>
      </c>
      <c r="B2" t="s">
        <v>17</v>
      </c>
      <c r="C2" t="s">
        <v>14</v>
      </c>
      <c r="D2" t="s">
        <v>38</v>
      </c>
    </row>
    <row r="3" spans="1:4" x14ac:dyDescent="0.25">
      <c r="A3" s="5" t="s">
        <v>34</v>
      </c>
      <c r="B3" s="6">
        <v>51848.73949579832</v>
      </c>
      <c r="C3" s="6">
        <v>52900.763358778626</v>
      </c>
      <c r="D3" s="6">
        <v>52400</v>
      </c>
    </row>
    <row r="4" spans="1:4" x14ac:dyDescent="0.25">
      <c r="A4" s="5" t="s">
        <v>33</v>
      </c>
      <c r="B4" s="6">
        <v>50107.526881720427</v>
      </c>
      <c r="C4" s="6">
        <v>58907.563025210082</v>
      </c>
      <c r="D4" s="6">
        <v>55047.169811320753</v>
      </c>
    </row>
    <row r="5" spans="1:4" x14ac:dyDescent="0.25">
      <c r="A5" s="5" t="s">
        <v>38</v>
      </c>
      <c r="B5" s="6">
        <v>51084.905660377357</v>
      </c>
      <c r="C5" s="6">
        <v>55760</v>
      </c>
      <c r="D5" s="6">
        <v>53614.718614718615</v>
      </c>
    </row>
    <row r="22" spans="1:4" x14ac:dyDescent="0.25">
      <c r="A22" s="4" t="s">
        <v>41</v>
      </c>
      <c r="B22" s="4" t="s">
        <v>40</v>
      </c>
    </row>
    <row r="23" spans="1:4" x14ac:dyDescent="0.25">
      <c r="A23" s="4" t="s">
        <v>37</v>
      </c>
      <c r="B23" t="s">
        <v>17</v>
      </c>
      <c r="C23" t="s">
        <v>14</v>
      </c>
      <c r="D23" t="s">
        <v>38</v>
      </c>
    </row>
    <row r="24" spans="1:4" x14ac:dyDescent="0.25">
      <c r="A24" s="5" t="s">
        <v>15</v>
      </c>
      <c r="B24" s="3">
        <v>59</v>
      </c>
      <c r="C24" s="3">
        <v>102</v>
      </c>
      <c r="D24" s="3">
        <v>161</v>
      </c>
    </row>
    <row r="25" spans="1:4" x14ac:dyDescent="0.25">
      <c r="A25" s="5" t="s">
        <v>25</v>
      </c>
      <c r="B25" s="3">
        <v>42</v>
      </c>
      <c r="C25" s="3">
        <v>39</v>
      </c>
      <c r="D25" s="3">
        <v>81</v>
      </c>
    </row>
    <row r="26" spans="1:4" x14ac:dyDescent="0.25">
      <c r="A26" s="5" t="s">
        <v>21</v>
      </c>
      <c r="B26" s="3">
        <v>30</v>
      </c>
      <c r="C26" s="3">
        <v>51</v>
      </c>
      <c r="D26" s="3">
        <v>81</v>
      </c>
    </row>
    <row r="27" spans="1:4" x14ac:dyDescent="0.25">
      <c r="A27" s="5" t="s">
        <v>22</v>
      </c>
      <c r="B27" s="3">
        <v>53</v>
      </c>
      <c r="C27" s="3">
        <v>38</v>
      </c>
      <c r="D27" s="3">
        <v>91</v>
      </c>
    </row>
    <row r="28" spans="1:4" x14ac:dyDescent="0.25">
      <c r="A28" s="5" t="s">
        <v>42</v>
      </c>
      <c r="B28" s="3">
        <v>28</v>
      </c>
      <c r="C28" s="3">
        <v>20</v>
      </c>
      <c r="D28" s="3">
        <v>48</v>
      </c>
    </row>
    <row r="29" spans="1:4" x14ac:dyDescent="0.25">
      <c r="A29" s="5" t="s">
        <v>38</v>
      </c>
      <c r="B29" s="3">
        <v>212</v>
      </c>
      <c r="C29" s="3">
        <v>250</v>
      </c>
      <c r="D29" s="3">
        <v>462</v>
      </c>
    </row>
    <row r="40" spans="1:4" x14ac:dyDescent="0.25">
      <c r="A40" s="4" t="s">
        <v>41</v>
      </c>
      <c r="B40" s="4" t="s">
        <v>40</v>
      </c>
    </row>
    <row r="41" spans="1:4" x14ac:dyDescent="0.25">
      <c r="A41" s="4" t="s">
        <v>37</v>
      </c>
      <c r="B41" t="s">
        <v>17</v>
      </c>
      <c r="C41" t="s">
        <v>14</v>
      </c>
      <c r="D41" t="s">
        <v>38</v>
      </c>
    </row>
    <row r="42" spans="1:4" x14ac:dyDescent="0.25">
      <c r="A42" s="5" t="s">
        <v>45</v>
      </c>
      <c r="B42" s="3">
        <v>47</v>
      </c>
      <c r="C42" s="3">
        <v>25</v>
      </c>
      <c r="D42" s="3">
        <v>72</v>
      </c>
    </row>
    <row r="43" spans="1:4" x14ac:dyDescent="0.25">
      <c r="A43" s="5" t="s">
        <v>44</v>
      </c>
      <c r="B43" s="3">
        <v>133</v>
      </c>
      <c r="C43" s="3">
        <v>199</v>
      </c>
      <c r="D43" s="3">
        <v>332</v>
      </c>
    </row>
    <row r="44" spans="1:4" x14ac:dyDescent="0.25">
      <c r="A44" s="5" t="s">
        <v>43</v>
      </c>
      <c r="B44" s="3">
        <v>32</v>
      </c>
      <c r="C44" s="3">
        <v>26</v>
      </c>
      <c r="D44" s="3">
        <v>58</v>
      </c>
    </row>
    <row r="45" spans="1:4" x14ac:dyDescent="0.25">
      <c r="A45" s="5" t="s">
        <v>38</v>
      </c>
      <c r="B45" s="3">
        <v>212</v>
      </c>
      <c r="C45" s="3">
        <v>250</v>
      </c>
      <c r="D45" s="3">
        <v>462</v>
      </c>
    </row>
    <row r="65" spans="1:4" x14ac:dyDescent="0.25">
      <c r="A65" s="4" t="s">
        <v>41</v>
      </c>
      <c r="B65" s="4" t="s">
        <v>40</v>
      </c>
    </row>
    <row r="66" spans="1:4" x14ac:dyDescent="0.25">
      <c r="A66" s="4" t="s">
        <v>37</v>
      </c>
      <c r="B66" t="s">
        <v>17</v>
      </c>
      <c r="C66" t="s">
        <v>14</v>
      </c>
      <c r="D66" t="s">
        <v>38</v>
      </c>
    </row>
    <row r="67" spans="1:4" x14ac:dyDescent="0.25">
      <c r="A67" s="5">
        <v>0</v>
      </c>
      <c r="B67" s="3">
        <v>89</v>
      </c>
      <c r="C67" s="3">
        <v>88</v>
      </c>
      <c r="D67" s="3">
        <v>177</v>
      </c>
    </row>
    <row r="68" spans="1:4" x14ac:dyDescent="0.25">
      <c r="A68" s="5">
        <v>1</v>
      </c>
      <c r="B68" s="3">
        <v>21</v>
      </c>
      <c r="C68" s="3">
        <v>28</v>
      </c>
      <c r="D68" s="3">
        <v>49</v>
      </c>
    </row>
    <row r="69" spans="1:4" x14ac:dyDescent="0.25">
      <c r="A69" s="5">
        <v>2</v>
      </c>
      <c r="B69" s="3">
        <v>40</v>
      </c>
      <c r="C69" s="3">
        <v>57</v>
      </c>
      <c r="D69" s="3">
        <v>97</v>
      </c>
    </row>
    <row r="70" spans="1:4" x14ac:dyDescent="0.25">
      <c r="A70" s="5">
        <v>3</v>
      </c>
      <c r="B70" s="3">
        <v>25</v>
      </c>
      <c r="C70" s="3">
        <v>40</v>
      </c>
      <c r="D70" s="3">
        <v>65</v>
      </c>
    </row>
    <row r="71" spans="1:4" x14ac:dyDescent="0.25">
      <c r="A71" s="5">
        <v>4</v>
      </c>
      <c r="B71" s="3">
        <v>19</v>
      </c>
      <c r="C71" s="3">
        <v>26</v>
      </c>
      <c r="D71" s="3">
        <v>45</v>
      </c>
    </row>
    <row r="72" spans="1:4" x14ac:dyDescent="0.25">
      <c r="A72" s="5">
        <v>5</v>
      </c>
      <c r="B72" s="3">
        <v>18</v>
      </c>
      <c r="C72" s="3">
        <v>11</v>
      </c>
      <c r="D72" s="3">
        <v>29</v>
      </c>
    </row>
    <row r="73" spans="1:4" x14ac:dyDescent="0.25">
      <c r="A73" s="5" t="s">
        <v>38</v>
      </c>
      <c r="B73" s="3">
        <v>212</v>
      </c>
      <c r="C73" s="3">
        <v>250</v>
      </c>
      <c r="D73" s="3">
        <v>462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EE378-7F6F-4F46-BB35-412BFBE58A97}">
  <dimension ref="A1:W6"/>
  <sheetViews>
    <sheetView showGridLines="0" workbookViewId="0">
      <selection activeCell="F49" sqref="F49"/>
    </sheetView>
  </sheetViews>
  <sheetFormatPr defaultRowHeight="15" x14ac:dyDescent="0.25"/>
  <sheetData>
    <row r="1" spans="1:23" ht="15" customHeight="1" x14ac:dyDescent="0.25">
      <c r="A1" s="8" t="s">
        <v>46</v>
      </c>
      <c r="B1" s="7"/>
      <c r="C1" s="7"/>
      <c r="D1" s="7"/>
      <c r="E1" s="7"/>
      <c r="F1" s="7"/>
      <c r="G1" s="7"/>
      <c r="H1" s="7"/>
      <c r="I1" s="7"/>
      <c r="J1" s="7"/>
      <c r="K1" s="7"/>
      <c r="L1" s="7"/>
      <c r="M1" s="7"/>
      <c r="N1" s="7"/>
      <c r="O1" s="7"/>
      <c r="P1" s="7"/>
      <c r="Q1" s="7"/>
      <c r="R1" s="7"/>
      <c r="S1" s="7"/>
      <c r="T1" s="7"/>
      <c r="U1" s="7"/>
      <c r="V1" s="7"/>
      <c r="W1" s="7"/>
    </row>
    <row r="2" spans="1:23" x14ac:dyDescent="0.25">
      <c r="A2" s="7"/>
      <c r="B2" s="7"/>
      <c r="C2" s="7"/>
      <c r="D2" s="7"/>
      <c r="E2" s="7"/>
      <c r="F2" s="7"/>
      <c r="G2" s="7"/>
      <c r="H2" s="7"/>
      <c r="I2" s="7"/>
      <c r="J2" s="7"/>
      <c r="K2" s="7"/>
      <c r="L2" s="7"/>
      <c r="M2" s="7"/>
      <c r="N2" s="7"/>
      <c r="O2" s="7"/>
      <c r="P2" s="7"/>
      <c r="Q2" s="7"/>
      <c r="R2" s="7"/>
      <c r="S2" s="7"/>
      <c r="T2" s="7"/>
      <c r="U2" s="7"/>
      <c r="V2" s="7"/>
      <c r="W2" s="7"/>
    </row>
    <row r="3" spans="1:23" x14ac:dyDescent="0.25">
      <c r="A3" s="7"/>
      <c r="B3" s="7"/>
      <c r="C3" s="7"/>
      <c r="D3" s="7"/>
      <c r="E3" s="7"/>
      <c r="F3" s="7"/>
      <c r="G3" s="7"/>
      <c r="H3" s="7"/>
      <c r="I3" s="7"/>
      <c r="J3" s="7"/>
      <c r="K3" s="7"/>
      <c r="L3" s="7"/>
      <c r="M3" s="7"/>
      <c r="N3" s="7"/>
      <c r="O3" s="7"/>
      <c r="P3" s="7"/>
      <c r="Q3" s="7"/>
      <c r="R3" s="7"/>
      <c r="S3" s="7"/>
      <c r="T3" s="7"/>
      <c r="U3" s="7"/>
      <c r="V3" s="7"/>
      <c r="W3" s="7"/>
    </row>
    <row r="4" spans="1:23" x14ac:dyDescent="0.25">
      <c r="A4" s="7"/>
      <c r="B4" s="7"/>
      <c r="C4" s="7"/>
      <c r="D4" s="7"/>
      <c r="E4" s="7"/>
      <c r="F4" s="7"/>
      <c r="G4" s="7"/>
      <c r="H4" s="7"/>
      <c r="I4" s="7"/>
      <c r="J4" s="7"/>
      <c r="K4" s="7"/>
      <c r="L4" s="7"/>
      <c r="M4" s="7"/>
      <c r="N4" s="7"/>
      <c r="O4" s="7"/>
      <c r="P4" s="7"/>
      <c r="Q4" s="7"/>
      <c r="R4" s="7"/>
      <c r="S4" s="7"/>
      <c r="T4" s="7"/>
      <c r="U4" s="7"/>
      <c r="V4" s="7"/>
      <c r="W4" s="7"/>
    </row>
    <row r="5" spans="1:23" x14ac:dyDescent="0.25">
      <c r="A5" s="7"/>
      <c r="B5" s="7"/>
      <c r="C5" s="7"/>
      <c r="D5" s="7"/>
      <c r="E5" s="7"/>
      <c r="F5" s="7"/>
      <c r="G5" s="7"/>
      <c r="H5" s="7"/>
      <c r="I5" s="7"/>
      <c r="J5" s="7"/>
      <c r="K5" s="7"/>
      <c r="L5" s="7"/>
      <c r="M5" s="7"/>
      <c r="N5" s="7"/>
      <c r="O5" s="7"/>
      <c r="P5" s="7"/>
      <c r="Q5" s="7"/>
      <c r="R5" s="7"/>
      <c r="S5" s="7"/>
      <c r="T5" s="7"/>
      <c r="U5" s="7"/>
      <c r="V5" s="7"/>
      <c r="W5" s="7"/>
    </row>
    <row r="6" spans="1:23" x14ac:dyDescent="0.25">
      <c r="A6" s="7"/>
      <c r="B6" s="7"/>
      <c r="C6" s="7"/>
      <c r="D6" s="7"/>
      <c r="E6" s="7"/>
      <c r="F6" s="7"/>
      <c r="G6" s="7"/>
      <c r="H6" s="7"/>
      <c r="I6" s="7"/>
      <c r="J6" s="7"/>
      <c r="K6" s="7"/>
      <c r="L6" s="7"/>
      <c r="M6" s="7"/>
      <c r="N6" s="7"/>
      <c r="O6" s="7"/>
      <c r="P6" s="7"/>
      <c r="Q6" s="7"/>
      <c r="R6" s="7"/>
      <c r="S6" s="7"/>
      <c r="T6" s="7"/>
      <c r="U6" s="7"/>
      <c r="V6" s="7"/>
      <c r="W6" s="7"/>
    </row>
  </sheetData>
  <mergeCells count="1">
    <mergeCell ref="A1: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Cedillos</cp:lastModifiedBy>
  <dcterms:created xsi:type="dcterms:W3CDTF">2022-03-18T02:50:57Z</dcterms:created>
  <dcterms:modified xsi:type="dcterms:W3CDTF">2022-11-15T01:00:46Z</dcterms:modified>
</cp:coreProperties>
</file>