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vid\Documents\Visual Studio 2015\Projects\Seaborn_Graphing\Seaborn_Graphing\Interactors\"/>
    </mc:Choice>
  </mc:AlternateContent>
  <bookViews>
    <workbookView xWindow="3348" yWindow="0" windowWidth="21924" windowHeight="9972" activeTab="2"/>
  </bookViews>
  <sheets>
    <sheet name="Interactor Table" sheetId="1" r:id="rId1"/>
    <sheet name="Sheet2" sheetId="3" r:id="rId2"/>
    <sheet name="Unique Interactors" sheetId="2" r:id="rId3"/>
  </sheets>
  <definedNames>
    <definedName name="_xlnm._FilterDatabase" localSheetId="0" hidden="1">'Interactor Table'!$B$2:$E$24</definedName>
    <definedName name="_xlnm._FilterDatabase" localSheetId="2" hidden="1">'Unique Interactors'!$A$1:$C$50</definedName>
  </definedNames>
  <calcPr calcId="152511"/>
</workbook>
</file>

<file path=xl/calcChain.xml><?xml version="1.0" encoding="utf-8"?>
<calcChain xmlns="http://schemas.openxmlformats.org/spreadsheetml/2006/main">
  <c r="B8" i="2" l="1"/>
  <c r="B5" i="2"/>
  <c r="B9" i="2"/>
  <c r="B2" i="2"/>
  <c r="B14" i="2"/>
  <c r="B15" i="2"/>
  <c r="B6" i="2"/>
  <c r="B16" i="2"/>
  <c r="B3" i="2"/>
  <c r="B7" i="2"/>
  <c r="B17" i="2"/>
  <c r="B18" i="2"/>
  <c r="B13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10" i="2"/>
  <c r="B12" i="2"/>
  <c r="B11" i="2"/>
  <c r="B44" i="2"/>
  <c r="B45" i="2"/>
  <c r="B46" i="2"/>
  <c r="B47" i="2"/>
  <c r="B48" i="2"/>
  <c r="B49" i="2"/>
  <c r="B50" i="2"/>
  <c r="B4" i="2"/>
  <c r="C4" i="2"/>
  <c r="C8" i="2"/>
  <c r="C5" i="2"/>
  <c r="C9" i="2"/>
  <c r="C2" i="2"/>
  <c r="C14" i="2"/>
  <c r="C15" i="2"/>
  <c r="C6" i="2"/>
  <c r="C16" i="2"/>
  <c r="C3" i="2"/>
  <c r="C7" i="2"/>
  <c r="C17" i="2"/>
  <c r="C18" i="2"/>
  <c r="C13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10" i="2"/>
  <c r="C12" i="2"/>
  <c r="C11" i="2"/>
  <c r="C44" i="2"/>
  <c r="C45" i="2"/>
  <c r="C46" i="2"/>
  <c r="C47" i="2"/>
  <c r="C48" i="2"/>
  <c r="C49" i="2"/>
  <c r="C50" i="2"/>
</calcChain>
</file>

<file path=xl/sharedStrings.xml><?xml version="1.0" encoding="utf-8"?>
<sst xmlns="http://schemas.openxmlformats.org/spreadsheetml/2006/main" count="699" uniqueCount="135">
  <si>
    <t>Difference</t>
  </si>
  <si>
    <t>ProteasomeAnnotation</t>
  </si>
  <si>
    <t>ECM29</t>
  </si>
  <si>
    <t>PBAC3</t>
  </si>
  <si>
    <t>Ump1a</t>
  </si>
  <si>
    <t>PBACX?</t>
  </si>
  <si>
    <t>Ump1c?</t>
  </si>
  <si>
    <t>PA200</t>
  </si>
  <si>
    <t>PIP1</t>
  </si>
  <si>
    <t>PBAC2</t>
  </si>
  <si>
    <t>PIP2</t>
  </si>
  <si>
    <t>Neg_LOG(P-value)</t>
  </si>
  <si>
    <t xml:space="preserve">AT3G25545.1 </t>
  </si>
  <si>
    <t xml:space="preserve">AT3G18940.1 </t>
  </si>
  <si>
    <t xml:space="preserve"> clast3-related </t>
  </si>
  <si>
    <t xml:space="preserve">AT3G07640.1 </t>
  </si>
  <si>
    <t xml:space="preserve">AT3G13330.1 </t>
  </si>
  <si>
    <t xml:space="preserve"> proteasome activating protein 200 </t>
  </si>
  <si>
    <t xml:space="preserve">AT5G38650.1 </t>
  </si>
  <si>
    <t xml:space="preserve"> Proteasome maturation factor UMP1 </t>
  </si>
  <si>
    <t xml:space="preserve">AT1G23520.1 </t>
  </si>
  <si>
    <t xml:space="preserve"> Domain of unknown function (DUF220) </t>
  </si>
  <si>
    <t xml:space="preserve">AT1G01320.2 </t>
  </si>
  <si>
    <t xml:space="preserve"> Tetratricopeptide repeat (TPR)-like superfamily protein </t>
  </si>
  <si>
    <t xml:space="preserve">AT1G48170.1 </t>
  </si>
  <si>
    <t xml:space="preserve">AT3G53970.1 </t>
  </si>
  <si>
    <t xml:space="preserve"> proteasome inhibitor-related </t>
  </si>
  <si>
    <t xml:space="preserve">AT1G67250.1 </t>
  </si>
  <si>
    <t xml:space="preserve">AT5G14710.1 </t>
  </si>
  <si>
    <t xml:space="preserve">AT2G47360.1 </t>
  </si>
  <si>
    <t xml:space="preserve">AT3G44310.2 </t>
  </si>
  <si>
    <t xml:space="preserve"> nitrilase 1 </t>
  </si>
  <si>
    <t xml:space="preserve">AT2G26780.1 </t>
  </si>
  <si>
    <t xml:space="preserve"> ARM repeat superfamily protein </t>
  </si>
  <si>
    <t xml:space="preserve">AT4G17100.1 </t>
  </si>
  <si>
    <t xml:space="preserve">AT1G23780.1 </t>
  </si>
  <si>
    <t xml:space="preserve"> F-box family protein </t>
  </si>
  <si>
    <t xml:space="preserve">AT5G27960.1 </t>
  </si>
  <si>
    <t xml:space="preserve"> AGAMOUS-like 90 </t>
  </si>
  <si>
    <t xml:space="preserve">AT1G21530.1 </t>
  </si>
  <si>
    <t xml:space="preserve"> AMP-dependent synthetase and ligase family protein </t>
  </si>
  <si>
    <t xml:space="preserve">AT2G17200.1 </t>
  </si>
  <si>
    <t xml:space="preserve"> ubiquitin family protein </t>
  </si>
  <si>
    <t xml:space="preserve">AT3G26020.2 </t>
  </si>
  <si>
    <t xml:space="preserve"> Protein phosphatase 2A regulatory B subunit family protein </t>
  </si>
  <si>
    <t xml:space="preserve">ATCG00680.1 </t>
  </si>
  <si>
    <t xml:space="preserve"> photosystem II reaction center protein B </t>
  </si>
  <si>
    <t xml:space="preserve">AT2G41800.1 </t>
  </si>
  <si>
    <t xml:space="preserve"> Protein of unknown function, DUF642 </t>
  </si>
  <si>
    <t>ATG</t>
  </si>
  <si>
    <t>Symbol</t>
  </si>
  <si>
    <t>Description</t>
  </si>
  <si>
    <t xml:space="preserve"> unknown protein</t>
  </si>
  <si>
    <t xml:space="preserve"> CONTAINS InterPro DOMAIN/s: Proteasome assembly chaperone 3 (InterPro:IPR018788)</t>
  </si>
  <si>
    <t xml:space="preserve"> CONTAINS InterPro DOMAIN/s: Endoribonuclease XendoU (InterPro:IPR018998)</t>
  </si>
  <si>
    <t>PAG1_Minus</t>
  </si>
  <si>
    <t>PAG1_Plus</t>
  </si>
  <si>
    <t xml:space="preserve">AT3G13090.1 </t>
  </si>
  <si>
    <t xml:space="preserve"> multidrug resistance-associated protein 8 </t>
  </si>
  <si>
    <t xml:space="preserve">AT3G48670.2 </t>
  </si>
  <si>
    <t xml:space="preserve"> XH/XS domain-containing protein </t>
  </si>
  <si>
    <t xml:space="preserve">AT2G14170.2 </t>
  </si>
  <si>
    <t xml:space="preserve"> aldehyde dehydrogenase  6B2 </t>
  </si>
  <si>
    <t xml:space="preserve">AT2G28070.1 </t>
  </si>
  <si>
    <t xml:space="preserve"> ABC-2 type transporter family protein </t>
  </si>
  <si>
    <t xml:space="preserve">AT5G66420.1 </t>
  </si>
  <si>
    <t xml:space="preserve"> CONTAINS InterPro DOMAIN/s: Uncharacterised conserved protein UCP033271 (InterPro:IPR008322), TIM-barrel signal transduction protein, predicted (InterPro:IPR009215)</t>
  </si>
  <si>
    <t xml:space="preserve">AT1G74260.1 </t>
  </si>
  <si>
    <t xml:space="preserve"> purine biosynthesis 4 </t>
  </si>
  <si>
    <t xml:space="preserve">AT4G23680.1 </t>
  </si>
  <si>
    <t xml:space="preserve"> Polyketide cyclase/dehydrase and lipid transport superfamily protein </t>
  </si>
  <si>
    <t xml:space="preserve">AT4G25500.2 </t>
  </si>
  <si>
    <t xml:space="preserve"> arginine/serine-rich splicing factor 35 </t>
  </si>
  <si>
    <t xml:space="preserve">AT2G37650.1 </t>
  </si>
  <si>
    <t xml:space="preserve"> GRAS family transcription factor </t>
  </si>
  <si>
    <t xml:space="preserve">AT2G04235.1 </t>
  </si>
  <si>
    <t xml:space="preserve">AT5G05180.2 </t>
  </si>
  <si>
    <t xml:space="preserve">AT1G79530.1 </t>
  </si>
  <si>
    <t xml:space="preserve"> glyceraldehyde-3-phosphate dehydrogenase of plastid 1 </t>
  </si>
  <si>
    <t xml:space="preserve">AT1G78860.1 </t>
  </si>
  <si>
    <t xml:space="preserve"> D-mannose binding lectin protein with Apple-like carbohydrate-binding domain </t>
  </si>
  <si>
    <t xml:space="preserve">AT2G36880.2 </t>
  </si>
  <si>
    <t xml:space="preserve"> methionine adenosyltransferase 3 </t>
  </si>
  <si>
    <t xml:space="preserve">AT5G15390.1 </t>
  </si>
  <si>
    <t xml:space="preserve"> tRNA/rRNA methyltransferase (SpoU) family protein </t>
  </si>
  <si>
    <t xml:space="preserve">AT2G39020.1 </t>
  </si>
  <si>
    <t xml:space="preserve"> Acyl-CoA N-acyltransferases (NAT) superfamily protein </t>
  </si>
  <si>
    <t xml:space="preserve">AT3G28780.1 </t>
  </si>
  <si>
    <t xml:space="preserve"> Protein of unknown function (DUF1216) </t>
  </si>
  <si>
    <t>RPT4a_Minus</t>
  </si>
  <si>
    <t>Nas6</t>
  </si>
  <si>
    <t xml:space="preserve">AT2G03430.1 </t>
  </si>
  <si>
    <t xml:space="preserve"> Ankyrin repeat family protein </t>
  </si>
  <si>
    <t>HSM3</t>
  </si>
  <si>
    <t xml:space="preserve">AT3G15180.1 </t>
  </si>
  <si>
    <t>Nas2</t>
  </si>
  <si>
    <t xml:space="preserve">AT5G57950.1 </t>
  </si>
  <si>
    <t xml:space="preserve"> 26S proteasome regulatory subunit, putative </t>
  </si>
  <si>
    <t xml:space="preserve">AT5G49550.1 </t>
  </si>
  <si>
    <t xml:space="preserve"> Putative homolog of mammalian BLOC-1 Subunit 2. Protein - protein interaction with BLOS1. </t>
  </si>
  <si>
    <t xml:space="preserve">AT5G21040.2 </t>
  </si>
  <si>
    <t xml:space="preserve"> F-box protein 2 </t>
  </si>
  <si>
    <t xml:space="preserve">AT2G21130.1 </t>
  </si>
  <si>
    <t xml:space="preserve"> Cyclophilin-like peptidyl-prolyl cis-trans isomerase family protein </t>
  </si>
  <si>
    <t>RPT4a_Plus</t>
  </si>
  <si>
    <t>RPT4b_Minus</t>
  </si>
  <si>
    <t xml:space="preserve">AT4G27170.1 </t>
  </si>
  <si>
    <t xml:space="preserve"> seed storage albumin 4 </t>
  </si>
  <si>
    <t xml:space="preserve">AT5G54740.1 </t>
  </si>
  <si>
    <t xml:space="preserve"> seed storage albumin 5 </t>
  </si>
  <si>
    <t xml:space="preserve">AT4G27160.1 </t>
  </si>
  <si>
    <t xml:space="preserve"> seed storage albumin 3 </t>
  </si>
  <si>
    <t xml:space="preserve">AT4G27140.1 </t>
  </si>
  <si>
    <t xml:space="preserve"> seed storage albumin 1 </t>
  </si>
  <si>
    <t>RPT4b_Plus</t>
  </si>
  <si>
    <t xml:space="preserve">   </t>
  </si>
  <si>
    <t xml:space="preserve">  PA200 </t>
  </si>
  <si>
    <t xml:space="preserve">  NIT1, ATNIT1, NITI </t>
  </si>
  <si>
    <t xml:space="preserve">  AGL90 </t>
  </si>
  <si>
    <t xml:space="preserve">  DSK2 </t>
  </si>
  <si>
    <t xml:space="preserve">  PSBB </t>
  </si>
  <si>
    <t xml:space="preserve">  ATMRP8, ABCC6, MRP8 </t>
  </si>
  <si>
    <t xml:space="preserve">  IDN2, RDM12 </t>
  </si>
  <si>
    <t xml:space="preserve">  ALDH6B2 </t>
  </si>
  <si>
    <t xml:space="preserve">  PUR4 </t>
  </si>
  <si>
    <t xml:space="preserve">  ATRSP35, ATRSP40, AT-SRP40, RSP35, RS40, At-RS40 </t>
  </si>
  <si>
    <t xml:space="preserve">  GAPCP-1 </t>
  </si>
  <si>
    <t xml:space="preserve">  MAT3 </t>
  </si>
  <si>
    <t xml:space="preserve">  BLOS2 </t>
  </si>
  <si>
    <t xml:space="preserve">  FBX2 </t>
  </si>
  <si>
    <t xml:space="preserve">  SESA4, AT2S4 </t>
  </si>
  <si>
    <t xml:space="preserve">  SESA5 </t>
  </si>
  <si>
    <t xml:space="preserve">  AT2S3, SESA3 </t>
  </si>
  <si>
    <t xml:space="preserve">  SESA1, AT2S1 </t>
  </si>
  <si>
    <t>Proteasome Annotation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</si>
</sst>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4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4">
    <xf numFmtId="0" fontId="0" fillId="0" borderId="0" xfId="0"/>
    <xf numFmtId="2" fontId="0" fillId="0" borderId="10" xfId="0" applyNumberFormat="1" applyBorder="1" applyAlignment="1">
      <alignment horizontal="center" vertical="center"/>
    </xf>
    <xf numFmtId="0" fontId="0" fillId="0" borderId="17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0" fontId="0" fillId="0" borderId="15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12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6" fillId="0" borderId="12" xfId="0" applyFont="1" applyBorder="1" applyAlignment="1">
      <alignment horizontal="center" vertical="center" wrapText="1"/>
    </xf>
    <xf numFmtId="0" fontId="18" fillId="0" borderId="0" xfId="0" applyFont="1" applyAlignment="1">
      <alignment horizontal="center" vertical="center"/>
    </xf>
    <xf numFmtId="0" fontId="16" fillId="0" borderId="13" xfId="0" applyFont="1" applyBorder="1" applyAlignment="1">
      <alignment horizontal="center" vertical="center" wrapText="1"/>
    </xf>
    <xf numFmtId="0" fontId="16" fillId="0" borderId="0" xfId="0" applyFont="1"/>
    <xf numFmtId="0" fontId="16" fillId="0" borderId="11" xfId="0" applyFont="1" applyBorder="1" applyAlignment="1">
      <alignment horizontal="center" vertical="center"/>
    </xf>
    <xf numFmtId="0" fontId="16" fillId="0" borderId="12" xfId="0" applyFont="1" applyBorder="1" applyAlignment="1">
      <alignment horizontal="center" vertical="center"/>
    </xf>
    <xf numFmtId="0" fontId="0" fillId="0" borderId="18" xfId="0" applyBorder="1" applyAlignment="1">
      <alignment horizontal="center" vertical="center" wrapText="1"/>
    </xf>
    <xf numFmtId="0" fontId="16" fillId="0" borderId="10" xfId="0" applyFont="1" applyBorder="1" applyAlignment="1">
      <alignment horizontal="center" vertical="center"/>
    </xf>
    <xf numFmtId="0" fontId="16" fillId="0" borderId="10" xfId="0" applyFont="1" applyBorder="1" applyAlignment="1">
      <alignment horizontal="center" vertical="center" wrapText="1"/>
    </xf>
    <xf numFmtId="0" fontId="0" fillId="0" borderId="19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18" fillId="0" borderId="11" xfId="0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0" fontId="16" fillId="0" borderId="15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4"/>
  <sheetViews>
    <sheetView workbookViewId="0">
      <selection activeCell="C2" sqref="C2:C26"/>
    </sheetView>
  </sheetViews>
  <sheetFormatPr defaultRowHeight="14.4" x14ac:dyDescent="0.3"/>
  <cols>
    <col min="1" max="1" width="20.6640625" customWidth="1"/>
    <col min="2" max="2" width="20.33203125" bestFit="1" customWidth="1"/>
    <col min="3" max="3" width="14" bestFit="1" customWidth="1"/>
    <col min="4" max="4" width="12" customWidth="1"/>
    <col min="5" max="5" width="24.44140625" style="10" customWidth="1"/>
    <col min="6" max="6" width="73.33203125" customWidth="1"/>
  </cols>
  <sheetData>
    <row r="1" spans="1:6" ht="18.600000000000001" thickBot="1" x14ac:dyDescent="0.35">
      <c r="A1" s="17" t="s">
        <v>55</v>
      </c>
      <c r="B1" s="6"/>
      <c r="C1" s="6"/>
      <c r="D1" s="6"/>
      <c r="E1" s="13"/>
      <c r="F1" s="6"/>
    </row>
    <row r="2" spans="1:6" s="19" customFormat="1" x14ac:dyDescent="0.3">
      <c r="A2" s="20" t="s">
        <v>1</v>
      </c>
      <c r="B2" s="21" t="s">
        <v>11</v>
      </c>
      <c r="C2" s="21" t="s">
        <v>0</v>
      </c>
      <c r="D2" s="21" t="s">
        <v>49</v>
      </c>
      <c r="E2" s="16" t="s">
        <v>50</v>
      </c>
      <c r="F2" s="18" t="s">
        <v>51</v>
      </c>
    </row>
    <row r="3" spans="1:6" x14ac:dyDescent="0.3">
      <c r="A3" s="15" t="s">
        <v>10</v>
      </c>
      <c r="B3" s="1">
        <v>5.4336056419165599</v>
      </c>
      <c r="C3" s="1">
        <v>11.487994511922199</v>
      </c>
      <c r="D3" s="14" t="s">
        <v>12</v>
      </c>
      <c r="E3" s="5" t="s">
        <v>115</v>
      </c>
      <c r="F3" s="8" t="s">
        <v>52</v>
      </c>
    </row>
    <row r="4" spans="1:6" x14ac:dyDescent="0.3">
      <c r="A4" s="15" t="s">
        <v>9</v>
      </c>
      <c r="B4" s="1">
        <v>5.13312505826896</v>
      </c>
      <c r="C4" s="1">
        <v>10.9703877766927</v>
      </c>
      <c r="D4" s="14" t="s">
        <v>13</v>
      </c>
      <c r="E4" s="5" t="s">
        <v>115</v>
      </c>
      <c r="F4" s="8" t="s">
        <v>14</v>
      </c>
    </row>
    <row r="5" spans="1:6" x14ac:dyDescent="0.3">
      <c r="A5" s="15" t="s">
        <v>8</v>
      </c>
      <c r="B5" s="1">
        <v>5.6515426612225497</v>
      </c>
      <c r="C5" s="1">
        <v>10.3991902669271</v>
      </c>
      <c r="D5" s="14" t="s">
        <v>15</v>
      </c>
      <c r="E5" s="5" t="s">
        <v>115</v>
      </c>
      <c r="F5" s="8" t="s">
        <v>52</v>
      </c>
    </row>
    <row r="6" spans="1:6" x14ac:dyDescent="0.3">
      <c r="A6" s="15" t="s">
        <v>7</v>
      </c>
      <c r="B6" s="1">
        <v>4.9634284641660198</v>
      </c>
      <c r="C6" s="1">
        <v>9.3173936208089199</v>
      </c>
      <c r="D6" s="14" t="s">
        <v>16</v>
      </c>
      <c r="E6" s="5" t="s">
        <v>116</v>
      </c>
      <c r="F6" s="8" t="s">
        <v>17</v>
      </c>
    </row>
    <row r="7" spans="1:6" x14ac:dyDescent="0.3">
      <c r="A7" s="15" t="s">
        <v>6</v>
      </c>
      <c r="B7" s="1">
        <v>4.86646060792628</v>
      </c>
      <c r="C7" s="1">
        <v>8.0856386820475308</v>
      </c>
      <c r="D7" s="14" t="s">
        <v>18</v>
      </c>
      <c r="E7" s="5" t="s">
        <v>115</v>
      </c>
      <c r="F7" s="8" t="s">
        <v>19</v>
      </c>
    </row>
    <row r="8" spans="1:6" x14ac:dyDescent="0.3">
      <c r="A8" s="15"/>
      <c r="B8" s="1">
        <v>3.3801765989716102</v>
      </c>
      <c r="C8" s="1">
        <v>7.8174718221028598</v>
      </c>
      <c r="D8" s="14" t="s">
        <v>20</v>
      </c>
      <c r="E8" s="5" t="s">
        <v>115</v>
      </c>
      <c r="F8" s="8" t="s">
        <v>21</v>
      </c>
    </row>
    <row r="9" spans="1:6" x14ac:dyDescent="0.3">
      <c r="A9" s="15"/>
      <c r="B9" s="1">
        <v>6.2497617237042897</v>
      </c>
      <c r="C9" s="1">
        <v>7.4726428985595703</v>
      </c>
      <c r="D9" s="14" t="s">
        <v>22</v>
      </c>
      <c r="E9" s="5" t="s">
        <v>115</v>
      </c>
      <c r="F9" s="8" t="s">
        <v>23</v>
      </c>
    </row>
    <row r="10" spans="1:6" x14ac:dyDescent="0.3">
      <c r="A10" s="15" t="s">
        <v>5</v>
      </c>
      <c r="B10" s="1">
        <v>1.2688042438137299</v>
      </c>
      <c r="C10" s="1">
        <v>7.2590955098469996</v>
      </c>
      <c r="D10" s="14" t="s">
        <v>24</v>
      </c>
      <c r="E10" s="5" t="s">
        <v>115</v>
      </c>
      <c r="F10" s="8" t="s">
        <v>52</v>
      </c>
    </row>
    <row r="11" spans="1:6" x14ac:dyDescent="0.3">
      <c r="A11" s="15"/>
      <c r="B11" s="1">
        <v>5.34454485654335</v>
      </c>
      <c r="C11" s="1">
        <v>6.9894682566324899</v>
      </c>
      <c r="D11" s="14" t="s">
        <v>25</v>
      </c>
      <c r="E11" s="5" t="s">
        <v>115</v>
      </c>
      <c r="F11" s="8" t="s">
        <v>26</v>
      </c>
    </row>
    <row r="12" spans="1:6" x14ac:dyDescent="0.3">
      <c r="A12" s="15" t="s">
        <v>4</v>
      </c>
      <c r="B12" s="1">
        <v>3.9243700853236199</v>
      </c>
      <c r="C12" s="1">
        <v>6.9744523366292297</v>
      </c>
      <c r="D12" s="14" t="s">
        <v>27</v>
      </c>
      <c r="E12" s="5" t="s">
        <v>115</v>
      </c>
      <c r="F12" s="8" t="s">
        <v>19</v>
      </c>
    </row>
    <row r="13" spans="1:6" ht="28.8" x14ac:dyDescent="0.3">
      <c r="A13" s="15" t="s">
        <v>3</v>
      </c>
      <c r="B13" s="1">
        <v>6.33134260617474</v>
      </c>
      <c r="C13" s="1">
        <v>6.9392229715982996</v>
      </c>
      <c r="D13" s="14" t="s">
        <v>28</v>
      </c>
      <c r="E13" s="5" t="s">
        <v>115</v>
      </c>
      <c r="F13" s="8" t="s">
        <v>53</v>
      </c>
    </row>
    <row r="14" spans="1:6" x14ac:dyDescent="0.3">
      <c r="A14" s="15"/>
      <c r="B14" s="1">
        <v>2.5512707558799699</v>
      </c>
      <c r="C14" s="1">
        <v>5.9070269266764299</v>
      </c>
      <c r="D14" s="14" t="s">
        <v>29</v>
      </c>
      <c r="E14" s="5" t="s">
        <v>115</v>
      </c>
      <c r="F14" s="8" t="s">
        <v>52</v>
      </c>
    </row>
    <row r="15" spans="1:6" x14ac:dyDescent="0.3">
      <c r="A15" s="15"/>
      <c r="B15" s="1">
        <v>2.6349456022912499</v>
      </c>
      <c r="C15" s="1">
        <v>5.3416582743326799</v>
      </c>
      <c r="D15" s="14" t="s">
        <v>30</v>
      </c>
      <c r="E15" s="5" t="s">
        <v>117</v>
      </c>
      <c r="F15" s="8" t="s">
        <v>31</v>
      </c>
    </row>
    <row r="16" spans="1:6" x14ac:dyDescent="0.3">
      <c r="A16" s="15" t="s">
        <v>2</v>
      </c>
      <c r="B16" s="1">
        <v>1.7547248300062901</v>
      </c>
      <c r="C16" s="1">
        <v>5.1018333435058603</v>
      </c>
      <c r="D16" s="14" t="s">
        <v>32</v>
      </c>
      <c r="E16" s="5" t="s">
        <v>115</v>
      </c>
      <c r="F16" s="8" t="s">
        <v>33</v>
      </c>
    </row>
    <row r="17" spans="1:6" x14ac:dyDescent="0.3">
      <c r="A17" s="15"/>
      <c r="B17" s="1">
        <v>3.8766535726267599</v>
      </c>
      <c r="C17" s="1">
        <v>5.0283152262369804</v>
      </c>
      <c r="D17" s="14" t="s">
        <v>34</v>
      </c>
      <c r="E17" s="5" t="s">
        <v>115</v>
      </c>
      <c r="F17" s="8" t="s">
        <v>54</v>
      </c>
    </row>
    <row r="18" spans="1:6" x14ac:dyDescent="0.3">
      <c r="A18" s="15"/>
      <c r="B18" s="1">
        <v>3.7975323121082099</v>
      </c>
      <c r="C18" s="1">
        <v>4.9033832550048801</v>
      </c>
      <c r="D18" s="14" t="s">
        <v>35</v>
      </c>
      <c r="E18" s="5" t="s">
        <v>115</v>
      </c>
      <c r="F18" s="8" t="s">
        <v>36</v>
      </c>
    </row>
    <row r="19" spans="1:6" x14ac:dyDescent="0.3">
      <c r="A19" s="15"/>
      <c r="B19" s="1">
        <v>1.5771373490153</v>
      </c>
      <c r="C19" s="1">
        <v>4.7056903839111301</v>
      </c>
      <c r="D19" s="14" t="s">
        <v>37</v>
      </c>
      <c r="E19" s="5" t="s">
        <v>118</v>
      </c>
      <c r="F19" s="8" t="s">
        <v>38</v>
      </c>
    </row>
    <row r="20" spans="1:6" x14ac:dyDescent="0.3">
      <c r="A20" s="15"/>
      <c r="B20" s="1">
        <v>3.8056362473145802</v>
      </c>
      <c r="C20" s="1">
        <v>4.3880577087402299</v>
      </c>
      <c r="D20" s="14" t="s">
        <v>39</v>
      </c>
      <c r="E20" s="5" t="s">
        <v>115</v>
      </c>
      <c r="F20" s="8" t="s">
        <v>40</v>
      </c>
    </row>
    <row r="21" spans="1:6" x14ac:dyDescent="0.3">
      <c r="A21" s="15"/>
      <c r="B21" s="1">
        <v>1.63812444583158</v>
      </c>
      <c r="C21" s="1">
        <v>4.1706212361653598</v>
      </c>
      <c r="D21" s="14" t="s">
        <v>41</v>
      </c>
      <c r="E21" s="5" t="s">
        <v>119</v>
      </c>
      <c r="F21" s="8" t="s">
        <v>42</v>
      </c>
    </row>
    <row r="22" spans="1:6" x14ac:dyDescent="0.3">
      <c r="A22" s="15"/>
      <c r="B22" s="1">
        <v>3.4393359263645298</v>
      </c>
      <c r="C22" s="1">
        <v>3.4885501861572301</v>
      </c>
      <c r="D22" s="14" t="s">
        <v>43</v>
      </c>
      <c r="E22" s="5" t="s">
        <v>115</v>
      </c>
      <c r="F22" s="8" t="s">
        <v>44</v>
      </c>
    </row>
    <row r="23" spans="1:6" x14ac:dyDescent="0.3">
      <c r="A23" s="15"/>
      <c r="B23" s="1">
        <v>3.1710576541884001</v>
      </c>
      <c r="C23" s="1">
        <v>3.4074077606201199</v>
      </c>
      <c r="D23" s="14" t="s">
        <v>45</v>
      </c>
      <c r="E23" s="5" t="s">
        <v>120</v>
      </c>
      <c r="F23" s="8" t="s">
        <v>46</v>
      </c>
    </row>
    <row r="24" spans="1:6" ht="15" thickBot="1" x14ac:dyDescent="0.35">
      <c r="A24" s="3"/>
      <c r="B24" s="7">
        <v>3.34337955861049</v>
      </c>
      <c r="C24" s="7">
        <v>3.08685874938964</v>
      </c>
      <c r="D24" s="9" t="s">
        <v>47</v>
      </c>
      <c r="E24" s="2" t="s">
        <v>115</v>
      </c>
      <c r="F24" s="22" t="s">
        <v>48</v>
      </c>
    </row>
    <row r="25" spans="1:6" ht="18.600000000000001" thickBot="1" x14ac:dyDescent="0.35">
      <c r="A25" s="17" t="s">
        <v>56</v>
      </c>
      <c r="B25" s="6"/>
      <c r="C25" s="6"/>
      <c r="D25" s="6"/>
      <c r="E25" s="13"/>
      <c r="F25" s="13"/>
    </row>
    <row r="26" spans="1:6" s="19" customFormat="1" x14ac:dyDescent="0.3">
      <c r="A26" s="20" t="s">
        <v>1</v>
      </c>
      <c r="B26" s="21" t="s">
        <v>11</v>
      </c>
      <c r="C26" s="21" t="s">
        <v>0</v>
      </c>
      <c r="D26" s="21" t="s">
        <v>49</v>
      </c>
      <c r="E26" s="16" t="s">
        <v>50</v>
      </c>
      <c r="F26" s="18" t="s">
        <v>51</v>
      </c>
    </row>
    <row r="27" spans="1:6" x14ac:dyDescent="0.3">
      <c r="A27" s="15" t="s">
        <v>10</v>
      </c>
      <c r="B27" s="1">
        <v>5.2140949152114198</v>
      </c>
      <c r="C27" s="1">
        <v>11.098106384277299</v>
      </c>
      <c r="D27" s="14" t="s">
        <v>12</v>
      </c>
      <c r="E27" s="5" t="s">
        <v>115</v>
      </c>
      <c r="F27" s="8" t="s">
        <v>52</v>
      </c>
    </row>
    <row r="28" spans="1:6" x14ac:dyDescent="0.3">
      <c r="A28" s="15" t="s">
        <v>9</v>
      </c>
      <c r="B28" s="1">
        <v>5.4595972732095399</v>
      </c>
      <c r="C28" s="1">
        <v>10.461249033610001</v>
      </c>
      <c r="D28" s="14" t="s">
        <v>13</v>
      </c>
      <c r="E28" s="5" t="s">
        <v>115</v>
      </c>
      <c r="F28" s="8" t="s">
        <v>14</v>
      </c>
    </row>
    <row r="29" spans="1:6" x14ac:dyDescent="0.3">
      <c r="A29" s="15" t="s">
        <v>7</v>
      </c>
      <c r="B29" s="1">
        <v>4.2785140506147297</v>
      </c>
      <c r="C29" s="1">
        <v>9.7479724884033203</v>
      </c>
      <c r="D29" s="14" t="s">
        <v>16</v>
      </c>
      <c r="E29" s="5" t="s">
        <v>116</v>
      </c>
      <c r="F29" s="8" t="s">
        <v>17</v>
      </c>
    </row>
    <row r="30" spans="1:6" x14ac:dyDescent="0.3">
      <c r="A30" s="15" t="s">
        <v>2</v>
      </c>
      <c r="B30" s="1">
        <v>3.41984330481041</v>
      </c>
      <c r="C30" s="1">
        <v>9.74341646830241</v>
      </c>
      <c r="D30" s="14" t="s">
        <v>32</v>
      </c>
      <c r="E30" s="5" t="s">
        <v>115</v>
      </c>
      <c r="F30" s="8" t="s">
        <v>33</v>
      </c>
    </row>
    <row r="31" spans="1:6" x14ac:dyDescent="0.3">
      <c r="A31" s="15" t="s">
        <v>5</v>
      </c>
      <c r="B31" s="1">
        <v>5.4633916591787699</v>
      </c>
      <c r="C31" s="1">
        <v>9.1127567291259801</v>
      </c>
      <c r="D31" s="14" t="s">
        <v>24</v>
      </c>
      <c r="E31" s="5" t="s">
        <v>115</v>
      </c>
      <c r="F31" s="8" t="s">
        <v>52</v>
      </c>
    </row>
    <row r="32" spans="1:6" x14ac:dyDescent="0.3">
      <c r="A32" s="15" t="s">
        <v>8</v>
      </c>
      <c r="B32" s="1">
        <v>2.8803636090872802</v>
      </c>
      <c r="C32" s="1">
        <v>8.99432373046875</v>
      </c>
      <c r="D32" s="14" t="s">
        <v>15</v>
      </c>
      <c r="E32" s="5" t="s">
        <v>115</v>
      </c>
      <c r="F32" s="8" t="s">
        <v>52</v>
      </c>
    </row>
    <row r="33" spans="1:6" x14ac:dyDescent="0.3">
      <c r="A33" s="15" t="s">
        <v>4</v>
      </c>
      <c r="B33" s="1">
        <v>4.6582694579244501</v>
      </c>
      <c r="C33" s="1">
        <v>8.2832838694254498</v>
      </c>
      <c r="D33" s="14" t="s">
        <v>27</v>
      </c>
      <c r="E33" s="5" t="s">
        <v>115</v>
      </c>
      <c r="F33" s="8" t="s">
        <v>19</v>
      </c>
    </row>
    <row r="34" spans="1:6" x14ac:dyDescent="0.3">
      <c r="A34" s="15" t="s">
        <v>6</v>
      </c>
      <c r="B34" s="1">
        <v>4.3448451695371597</v>
      </c>
      <c r="C34" s="1">
        <v>8.2001018524169904</v>
      </c>
      <c r="D34" s="14" t="s">
        <v>18</v>
      </c>
      <c r="E34" s="5" t="s">
        <v>115</v>
      </c>
      <c r="F34" s="8" t="s">
        <v>19</v>
      </c>
    </row>
    <row r="35" spans="1:6" x14ac:dyDescent="0.3">
      <c r="A35" s="15"/>
      <c r="B35" s="1">
        <v>4.8392383712062896</v>
      </c>
      <c r="C35" s="1">
        <v>8.0697174072265607</v>
      </c>
      <c r="D35" s="14" t="s">
        <v>29</v>
      </c>
      <c r="E35" s="5" t="s">
        <v>115</v>
      </c>
      <c r="F35" s="8" t="s">
        <v>52</v>
      </c>
    </row>
    <row r="36" spans="1:6" x14ac:dyDescent="0.3">
      <c r="A36" s="15"/>
      <c r="B36" s="1">
        <v>1.88908666371704</v>
      </c>
      <c r="C36" s="1">
        <v>7.7609526316324899</v>
      </c>
      <c r="D36" s="14" t="s">
        <v>57</v>
      </c>
      <c r="E36" s="5" t="s">
        <v>121</v>
      </c>
      <c r="F36" s="8" t="s">
        <v>58</v>
      </c>
    </row>
    <row r="37" spans="1:6" ht="28.8" x14ac:dyDescent="0.3">
      <c r="A37" s="15" t="s">
        <v>3</v>
      </c>
      <c r="B37" s="1">
        <v>3.9720145176131099</v>
      </c>
      <c r="C37" s="1">
        <v>7.3127174377441397</v>
      </c>
      <c r="D37" s="14" t="s">
        <v>28</v>
      </c>
      <c r="E37" s="5" t="s">
        <v>115</v>
      </c>
      <c r="F37" s="8" t="s">
        <v>53</v>
      </c>
    </row>
    <row r="38" spans="1:6" x14ac:dyDescent="0.3">
      <c r="A38" s="15"/>
      <c r="B38" s="1">
        <v>4.2000569302523401</v>
      </c>
      <c r="C38" s="1">
        <v>7.1779778798421203</v>
      </c>
      <c r="D38" s="14" t="s">
        <v>59</v>
      </c>
      <c r="E38" s="5" t="s">
        <v>122</v>
      </c>
      <c r="F38" s="8" t="s">
        <v>60</v>
      </c>
    </row>
    <row r="39" spans="1:6" x14ac:dyDescent="0.3">
      <c r="A39" s="15"/>
      <c r="B39" s="1">
        <v>4.2335849720437997</v>
      </c>
      <c r="C39" s="1">
        <v>6.7624778747558603</v>
      </c>
      <c r="D39" s="14" t="s">
        <v>61</v>
      </c>
      <c r="E39" s="5" t="s">
        <v>123</v>
      </c>
      <c r="F39" s="8" t="s">
        <v>62</v>
      </c>
    </row>
    <row r="40" spans="1:6" x14ac:dyDescent="0.3">
      <c r="A40" s="15"/>
      <c r="B40" s="1">
        <v>3.9742714405850599</v>
      </c>
      <c r="C40" s="1">
        <v>6.50295066833496</v>
      </c>
      <c r="D40" s="14" t="s">
        <v>43</v>
      </c>
      <c r="E40" s="5" t="s">
        <v>115</v>
      </c>
      <c r="F40" s="8" t="s">
        <v>44</v>
      </c>
    </row>
    <row r="41" spans="1:6" x14ac:dyDescent="0.3">
      <c r="A41" s="15"/>
      <c r="B41" s="1">
        <v>3.2783858418790399</v>
      </c>
      <c r="C41" s="1">
        <v>6.2225036621093697</v>
      </c>
      <c r="D41" s="14" t="s">
        <v>20</v>
      </c>
      <c r="E41" s="5" t="s">
        <v>115</v>
      </c>
      <c r="F41" s="8" t="s">
        <v>21</v>
      </c>
    </row>
    <row r="42" spans="1:6" x14ac:dyDescent="0.3">
      <c r="A42" s="15"/>
      <c r="B42" s="1">
        <v>3.4917912831334501</v>
      </c>
      <c r="C42" s="1">
        <v>6.1911608378092504</v>
      </c>
      <c r="D42" s="14" t="s">
        <v>37</v>
      </c>
      <c r="E42" s="5" t="s">
        <v>118</v>
      </c>
      <c r="F42" s="8" t="s">
        <v>38</v>
      </c>
    </row>
    <row r="43" spans="1:6" x14ac:dyDescent="0.3">
      <c r="A43" s="15"/>
      <c r="B43" s="1">
        <v>4.2036593757198002</v>
      </c>
      <c r="C43" s="1">
        <v>6.1339753468831297</v>
      </c>
      <c r="D43" s="14" t="s">
        <v>63</v>
      </c>
      <c r="E43" s="5" t="s">
        <v>115</v>
      </c>
      <c r="F43" s="8" t="s">
        <v>64</v>
      </c>
    </row>
    <row r="44" spans="1:6" ht="43.2" x14ac:dyDescent="0.3">
      <c r="A44" s="15"/>
      <c r="B44" s="1">
        <v>3.2158581193971498</v>
      </c>
      <c r="C44" s="1">
        <v>6.11308987935384</v>
      </c>
      <c r="D44" s="14" t="s">
        <v>65</v>
      </c>
      <c r="E44" s="5" t="s">
        <v>115</v>
      </c>
      <c r="F44" s="8" t="s">
        <v>66</v>
      </c>
    </row>
    <row r="45" spans="1:6" x14ac:dyDescent="0.3">
      <c r="A45" s="15"/>
      <c r="B45" s="1">
        <v>1.7923807223971999</v>
      </c>
      <c r="C45" s="1">
        <v>5.9730415344238299</v>
      </c>
      <c r="D45" s="14" t="s">
        <v>67</v>
      </c>
      <c r="E45" s="5" t="s">
        <v>124</v>
      </c>
      <c r="F45" s="8" t="s">
        <v>68</v>
      </c>
    </row>
    <row r="46" spans="1:6" x14ac:dyDescent="0.3">
      <c r="A46" s="15"/>
      <c r="B46" s="1">
        <v>2.42106836745053</v>
      </c>
      <c r="C46" s="1">
        <v>5.8624483744303397</v>
      </c>
      <c r="D46" s="14" t="s">
        <v>25</v>
      </c>
      <c r="E46" s="5" t="s">
        <v>115</v>
      </c>
      <c r="F46" s="8" t="s">
        <v>26</v>
      </c>
    </row>
    <row r="47" spans="1:6" x14ac:dyDescent="0.3">
      <c r="A47" s="15"/>
      <c r="B47" s="1">
        <v>2.8307371427385299</v>
      </c>
      <c r="C47" s="1">
        <v>5.7880522410074899</v>
      </c>
      <c r="D47" s="14" t="s">
        <v>69</v>
      </c>
      <c r="E47" s="5" t="s">
        <v>115</v>
      </c>
      <c r="F47" s="8" t="s">
        <v>70</v>
      </c>
    </row>
    <row r="48" spans="1:6" ht="28.8" x14ac:dyDescent="0.3">
      <c r="A48" s="15"/>
      <c r="B48" s="1">
        <v>3.3003922584365601</v>
      </c>
      <c r="C48" s="1">
        <v>5.6943346659342504</v>
      </c>
      <c r="D48" s="14" t="s">
        <v>71</v>
      </c>
      <c r="E48" s="5" t="s">
        <v>125</v>
      </c>
      <c r="F48" s="8" t="s">
        <v>72</v>
      </c>
    </row>
    <row r="49" spans="1:6" x14ac:dyDescent="0.3">
      <c r="A49" s="15"/>
      <c r="B49" s="1">
        <v>3.2149858847922901</v>
      </c>
      <c r="C49" s="1">
        <v>5.5173155466715498</v>
      </c>
      <c r="D49" s="14" t="s">
        <v>73</v>
      </c>
      <c r="E49" s="5" t="s">
        <v>115</v>
      </c>
      <c r="F49" s="8" t="s">
        <v>74</v>
      </c>
    </row>
    <row r="50" spans="1:6" x14ac:dyDescent="0.3">
      <c r="A50" s="15"/>
      <c r="B50" s="1">
        <v>3.1306550240712001</v>
      </c>
      <c r="C50" s="1">
        <v>5.43431790669759</v>
      </c>
      <c r="D50" s="14" t="s">
        <v>75</v>
      </c>
      <c r="E50" s="5" t="s">
        <v>115</v>
      </c>
      <c r="F50" s="8" t="s">
        <v>52</v>
      </c>
    </row>
    <row r="51" spans="1:6" x14ac:dyDescent="0.3">
      <c r="A51" s="15"/>
      <c r="B51" s="1">
        <v>3.7961969747397299</v>
      </c>
      <c r="C51" s="1">
        <v>5.3869743347167898</v>
      </c>
      <c r="D51" s="14" t="s">
        <v>76</v>
      </c>
      <c r="E51" s="5" t="s">
        <v>115</v>
      </c>
      <c r="F51" s="8" t="s">
        <v>52</v>
      </c>
    </row>
    <row r="52" spans="1:6" x14ac:dyDescent="0.3">
      <c r="A52" s="15"/>
      <c r="B52" s="1">
        <v>4.2874456221710302</v>
      </c>
      <c r="C52" s="1">
        <v>5.1271642049153598</v>
      </c>
      <c r="D52" s="14" t="s">
        <v>34</v>
      </c>
      <c r="E52" s="5" t="s">
        <v>115</v>
      </c>
      <c r="F52" s="8" t="s">
        <v>54</v>
      </c>
    </row>
    <row r="53" spans="1:6" x14ac:dyDescent="0.3">
      <c r="A53" s="15"/>
      <c r="B53" s="1">
        <v>3.0283003864812099</v>
      </c>
      <c r="C53" s="1">
        <v>4.8528366088867196</v>
      </c>
      <c r="D53" s="14" t="s">
        <v>41</v>
      </c>
      <c r="E53" s="5" t="s">
        <v>119</v>
      </c>
      <c r="F53" s="8" t="s">
        <v>42</v>
      </c>
    </row>
    <row r="54" spans="1:6" x14ac:dyDescent="0.3">
      <c r="A54" s="15"/>
      <c r="B54" s="1">
        <v>4.7236194491536603</v>
      </c>
      <c r="C54" s="1">
        <v>4.7506294250488299</v>
      </c>
      <c r="D54" s="14" t="s">
        <v>77</v>
      </c>
      <c r="E54" s="5" t="s">
        <v>126</v>
      </c>
      <c r="F54" s="8" t="s">
        <v>78</v>
      </c>
    </row>
    <row r="55" spans="1:6" x14ac:dyDescent="0.3">
      <c r="A55" s="15"/>
      <c r="B55" s="1">
        <v>3.79572279426693</v>
      </c>
      <c r="C55" s="1">
        <v>4.4183794657389299</v>
      </c>
      <c r="D55" s="14" t="s">
        <v>79</v>
      </c>
      <c r="E55" s="5" t="s">
        <v>115</v>
      </c>
      <c r="F55" s="8" t="s">
        <v>80</v>
      </c>
    </row>
    <row r="56" spans="1:6" x14ac:dyDescent="0.3">
      <c r="A56" s="15"/>
      <c r="B56" s="1">
        <v>3.3874405919503099</v>
      </c>
      <c r="C56" s="1">
        <v>4.1559174855550101</v>
      </c>
      <c r="D56" s="14" t="s">
        <v>81</v>
      </c>
      <c r="E56" s="5" t="s">
        <v>127</v>
      </c>
      <c r="F56" s="8" t="s">
        <v>82</v>
      </c>
    </row>
    <row r="57" spans="1:6" x14ac:dyDescent="0.3">
      <c r="A57" s="15"/>
      <c r="B57" s="1">
        <v>3.46343634830659</v>
      </c>
      <c r="C57" s="1">
        <v>4.0813719431559301</v>
      </c>
      <c r="D57" s="14" t="s">
        <v>83</v>
      </c>
      <c r="E57" s="5" t="s">
        <v>115</v>
      </c>
      <c r="F57" s="8" t="s">
        <v>84</v>
      </c>
    </row>
    <row r="58" spans="1:6" x14ac:dyDescent="0.3">
      <c r="A58" s="15"/>
      <c r="B58" s="1">
        <v>2.8785387630947898</v>
      </c>
      <c r="C58" s="1">
        <v>3.72182591756185</v>
      </c>
      <c r="D58" s="14" t="s">
        <v>85</v>
      </c>
      <c r="E58" s="5" t="s">
        <v>115</v>
      </c>
      <c r="F58" s="8" t="s">
        <v>86</v>
      </c>
    </row>
    <row r="59" spans="1:6" ht="15" thickBot="1" x14ac:dyDescent="0.35">
      <c r="A59" s="3"/>
      <c r="B59" s="7">
        <v>3.2888236832318398</v>
      </c>
      <c r="C59" s="7">
        <v>3.7112350463867201</v>
      </c>
      <c r="D59" s="9" t="s">
        <v>87</v>
      </c>
      <c r="E59" s="2" t="s">
        <v>115</v>
      </c>
      <c r="F59" s="22" t="s">
        <v>88</v>
      </c>
    </row>
    <row r="60" spans="1:6" ht="18.600000000000001" thickBot="1" x14ac:dyDescent="0.35">
      <c r="A60" s="17" t="s">
        <v>89</v>
      </c>
      <c r="B60" s="6"/>
      <c r="C60" s="6"/>
      <c r="D60" s="6"/>
      <c r="E60" s="13"/>
      <c r="F60" s="13"/>
    </row>
    <row r="61" spans="1:6" s="19" customFormat="1" x14ac:dyDescent="0.3">
      <c r="A61" s="20" t="s">
        <v>1</v>
      </c>
      <c r="B61" s="21" t="s">
        <v>11</v>
      </c>
      <c r="C61" s="21" t="s">
        <v>0</v>
      </c>
      <c r="D61" s="21" t="s">
        <v>49</v>
      </c>
      <c r="E61" s="16" t="s">
        <v>50</v>
      </c>
      <c r="F61" s="18" t="s">
        <v>51</v>
      </c>
    </row>
    <row r="62" spans="1:6" x14ac:dyDescent="0.3">
      <c r="A62" s="15" t="s">
        <v>2</v>
      </c>
      <c r="B62" s="1">
        <v>2.6116914658470698</v>
      </c>
      <c r="C62" s="1">
        <v>8.9126313527425101</v>
      </c>
      <c r="D62" s="14" t="s">
        <v>32</v>
      </c>
      <c r="E62" s="5" t="s">
        <v>115</v>
      </c>
      <c r="F62" s="8" t="s">
        <v>33</v>
      </c>
    </row>
    <row r="63" spans="1:6" x14ac:dyDescent="0.3">
      <c r="A63" s="15" t="s">
        <v>90</v>
      </c>
      <c r="B63" s="1">
        <v>2.4740561177148099</v>
      </c>
      <c r="C63" s="1">
        <v>7.5322786966959496</v>
      </c>
      <c r="D63" s="14" t="s">
        <v>91</v>
      </c>
      <c r="E63" s="5" t="s">
        <v>115</v>
      </c>
      <c r="F63" s="8" t="s">
        <v>92</v>
      </c>
    </row>
    <row r="64" spans="1:6" x14ac:dyDescent="0.3">
      <c r="A64" s="15"/>
      <c r="B64" s="1">
        <v>4.36041972929306</v>
      </c>
      <c r="C64" s="1">
        <v>6.8869075775146502</v>
      </c>
      <c r="D64" s="14" t="s">
        <v>57</v>
      </c>
      <c r="E64" s="5" t="s">
        <v>121</v>
      </c>
      <c r="F64" s="8" t="s">
        <v>58</v>
      </c>
    </row>
    <row r="65" spans="1:6" x14ac:dyDescent="0.3">
      <c r="A65" s="15" t="s">
        <v>93</v>
      </c>
      <c r="B65" s="1">
        <v>5.3667396774224496</v>
      </c>
      <c r="C65" s="1">
        <v>6.7836647033691397</v>
      </c>
      <c r="D65" s="14" t="s">
        <v>94</v>
      </c>
      <c r="E65" s="5" t="s">
        <v>115</v>
      </c>
      <c r="F65" s="8" t="s">
        <v>33</v>
      </c>
    </row>
    <row r="66" spans="1:6" x14ac:dyDescent="0.3">
      <c r="A66" s="15"/>
      <c r="B66" s="1">
        <v>2.1972388696643401</v>
      </c>
      <c r="C66" s="1">
        <v>6.61324119567871</v>
      </c>
      <c r="D66" s="14" t="s">
        <v>37</v>
      </c>
      <c r="E66" s="5" t="s">
        <v>118</v>
      </c>
      <c r="F66" s="8" t="s">
        <v>38</v>
      </c>
    </row>
    <row r="67" spans="1:6" x14ac:dyDescent="0.3">
      <c r="A67" s="15" t="s">
        <v>95</v>
      </c>
      <c r="B67" s="1">
        <v>4.02124288626176</v>
      </c>
      <c r="C67" s="1">
        <v>6.2930323282877598</v>
      </c>
      <c r="D67" s="14" t="s">
        <v>96</v>
      </c>
      <c r="E67" s="5" t="s">
        <v>115</v>
      </c>
      <c r="F67" s="8" t="s">
        <v>97</v>
      </c>
    </row>
    <row r="68" spans="1:6" x14ac:dyDescent="0.3">
      <c r="A68" s="15"/>
      <c r="B68" s="1">
        <v>4.6450502776124498</v>
      </c>
      <c r="C68" s="1">
        <v>4.2410996754964199</v>
      </c>
      <c r="D68" s="14" t="s">
        <v>63</v>
      </c>
      <c r="E68" s="5" t="s">
        <v>115</v>
      </c>
      <c r="F68" s="8" t="s">
        <v>64</v>
      </c>
    </row>
    <row r="69" spans="1:6" ht="28.8" x14ac:dyDescent="0.3">
      <c r="A69" s="15"/>
      <c r="B69" s="1">
        <v>2.71129644041187</v>
      </c>
      <c r="C69" s="1">
        <v>4.1987075805664098</v>
      </c>
      <c r="D69" s="14" t="s">
        <v>98</v>
      </c>
      <c r="E69" s="5" t="s">
        <v>128</v>
      </c>
      <c r="F69" s="8" t="s">
        <v>99</v>
      </c>
    </row>
    <row r="70" spans="1:6" x14ac:dyDescent="0.3">
      <c r="A70" s="15"/>
      <c r="B70" s="1">
        <v>3.61826407642643</v>
      </c>
      <c r="C70" s="1">
        <v>4.1835918426513699</v>
      </c>
      <c r="D70" s="14" t="s">
        <v>100</v>
      </c>
      <c r="E70" s="5" t="s">
        <v>129</v>
      </c>
      <c r="F70" s="8" t="s">
        <v>101</v>
      </c>
    </row>
    <row r="71" spans="1:6" x14ac:dyDescent="0.3">
      <c r="A71" s="15"/>
      <c r="B71" s="1">
        <v>4.2064358370623696</v>
      </c>
      <c r="C71" s="1">
        <v>3.6277707417806</v>
      </c>
      <c r="D71" s="14" t="s">
        <v>25</v>
      </c>
      <c r="E71" s="5" t="s">
        <v>115</v>
      </c>
      <c r="F71" s="8" t="s">
        <v>26</v>
      </c>
    </row>
    <row r="72" spans="1:6" x14ac:dyDescent="0.3">
      <c r="A72" s="15" t="s">
        <v>7</v>
      </c>
      <c r="B72" s="1">
        <v>2.62396668904637</v>
      </c>
      <c r="C72" s="1">
        <v>3.3716405232747402</v>
      </c>
      <c r="D72" s="14" t="s">
        <v>16</v>
      </c>
      <c r="E72" s="5" t="s">
        <v>116</v>
      </c>
      <c r="F72" s="8" t="s">
        <v>17</v>
      </c>
    </row>
    <row r="73" spans="1:6" ht="15" thickBot="1" x14ac:dyDescent="0.35">
      <c r="A73" s="25"/>
      <c r="B73" s="26">
        <v>3.6007599356563298</v>
      </c>
      <c r="C73" s="26">
        <v>3.11362775166829</v>
      </c>
      <c r="D73" s="27" t="s">
        <v>102</v>
      </c>
      <c r="E73" s="28" t="s">
        <v>115</v>
      </c>
      <c r="F73" s="29" t="s">
        <v>103</v>
      </c>
    </row>
    <row r="74" spans="1:6" ht="18" x14ac:dyDescent="0.3">
      <c r="A74" s="30" t="s">
        <v>104</v>
      </c>
      <c r="B74" s="12"/>
      <c r="C74" s="12"/>
      <c r="D74" s="12"/>
      <c r="E74" s="11"/>
      <c r="F74" s="4"/>
    </row>
    <row r="75" spans="1:6" s="19" customFormat="1" x14ac:dyDescent="0.3">
      <c r="A75" s="31" t="s">
        <v>1</v>
      </c>
      <c r="B75" s="23" t="s">
        <v>11</v>
      </c>
      <c r="C75" s="23" t="s">
        <v>0</v>
      </c>
      <c r="D75" s="23" t="s">
        <v>49</v>
      </c>
      <c r="E75" s="24" t="s">
        <v>50</v>
      </c>
      <c r="F75" s="32" t="s">
        <v>51</v>
      </c>
    </row>
    <row r="76" spans="1:6" x14ac:dyDescent="0.3">
      <c r="A76" s="15" t="s">
        <v>93</v>
      </c>
      <c r="B76" s="1">
        <v>4.6276297616393798</v>
      </c>
      <c r="C76" s="1">
        <v>10.484455108642599</v>
      </c>
      <c r="D76" s="14" t="s">
        <v>94</v>
      </c>
      <c r="E76" s="5" t="s">
        <v>115</v>
      </c>
      <c r="F76" s="8" t="s">
        <v>33</v>
      </c>
    </row>
    <row r="77" spans="1:6" x14ac:dyDescent="0.3">
      <c r="A77" s="15" t="s">
        <v>95</v>
      </c>
      <c r="B77" s="1">
        <v>5.0109833395222596</v>
      </c>
      <c r="C77" s="1">
        <v>10.1284065246582</v>
      </c>
      <c r="D77" s="14" t="s">
        <v>96</v>
      </c>
      <c r="E77" s="5" t="s">
        <v>115</v>
      </c>
      <c r="F77" s="8" t="s">
        <v>97</v>
      </c>
    </row>
    <row r="78" spans="1:6" x14ac:dyDescent="0.3">
      <c r="A78" s="15" t="s">
        <v>90</v>
      </c>
      <c r="B78" s="1">
        <v>1.66644491224865</v>
      </c>
      <c r="C78" s="1">
        <v>9.2826805114746094</v>
      </c>
      <c r="D78" s="14" t="s">
        <v>91</v>
      </c>
      <c r="E78" s="5" t="s">
        <v>115</v>
      </c>
      <c r="F78" s="8" t="s">
        <v>92</v>
      </c>
    </row>
    <row r="79" spans="1:6" x14ac:dyDescent="0.3">
      <c r="A79" s="15"/>
      <c r="B79" s="1">
        <v>4.69406529861467</v>
      </c>
      <c r="C79" s="1">
        <v>7.9167925516764299</v>
      </c>
      <c r="D79" s="14" t="s">
        <v>59</v>
      </c>
      <c r="E79" s="5" t="s">
        <v>122</v>
      </c>
      <c r="F79" s="8" t="s">
        <v>60</v>
      </c>
    </row>
    <row r="80" spans="1:6" x14ac:dyDescent="0.3">
      <c r="A80" s="15" t="s">
        <v>2</v>
      </c>
      <c r="B80" s="1">
        <v>3.3987112483773698</v>
      </c>
      <c r="C80" s="1">
        <v>7.4395853678385402</v>
      </c>
      <c r="D80" s="14" t="s">
        <v>32</v>
      </c>
      <c r="E80" s="5" t="s">
        <v>115</v>
      </c>
      <c r="F80" s="8" t="s">
        <v>33</v>
      </c>
    </row>
    <row r="81" spans="1:6" x14ac:dyDescent="0.3">
      <c r="A81" s="15"/>
      <c r="B81" s="1">
        <v>5.6290665953015804</v>
      </c>
      <c r="C81" s="1">
        <v>7.2768268585205096</v>
      </c>
      <c r="D81" s="14" t="s">
        <v>37</v>
      </c>
      <c r="E81" s="5" t="s">
        <v>118</v>
      </c>
      <c r="F81" s="8" t="s">
        <v>38</v>
      </c>
    </row>
    <row r="82" spans="1:6" x14ac:dyDescent="0.3">
      <c r="A82" s="15"/>
      <c r="B82" s="1">
        <v>1.7935135447355</v>
      </c>
      <c r="C82" s="1">
        <v>7.2731793721517004</v>
      </c>
      <c r="D82" s="14" t="s">
        <v>57</v>
      </c>
      <c r="E82" s="5" t="s">
        <v>121</v>
      </c>
      <c r="F82" s="8" t="s">
        <v>58</v>
      </c>
    </row>
    <row r="83" spans="1:6" x14ac:dyDescent="0.3">
      <c r="A83" s="15" t="s">
        <v>7</v>
      </c>
      <c r="B83" s="1">
        <v>3.9416499175445399</v>
      </c>
      <c r="C83" s="1">
        <v>6.9895896911621103</v>
      </c>
      <c r="D83" s="14" t="s">
        <v>16</v>
      </c>
      <c r="E83" s="5" t="s">
        <v>116</v>
      </c>
      <c r="F83" s="8" t="s">
        <v>17</v>
      </c>
    </row>
    <row r="84" spans="1:6" x14ac:dyDescent="0.3">
      <c r="A84" s="15"/>
      <c r="B84" s="1">
        <v>4.3857826377556801</v>
      </c>
      <c r="C84" s="1">
        <v>6.7457936604817696</v>
      </c>
      <c r="D84" s="14" t="s">
        <v>29</v>
      </c>
      <c r="E84" s="5" t="s">
        <v>115</v>
      </c>
      <c r="F84" s="8" t="s">
        <v>52</v>
      </c>
    </row>
    <row r="85" spans="1:6" ht="43.2" x14ac:dyDescent="0.3">
      <c r="A85" s="15"/>
      <c r="B85" s="1">
        <v>4.1534269107094302</v>
      </c>
      <c r="C85" s="1">
        <v>6.1264947255452498</v>
      </c>
      <c r="D85" s="14" t="s">
        <v>65</v>
      </c>
      <c r="E85" s="5" t="s">
        <v>115</v>
      </c>
      <c r="F85" s="8" t="s">
        <v>66</v>
      </c>
    </row>
    <row r="86" spans="1:6" x14ac:dyDescent="0.3">
      <c r="A86" s="15"/>
      <c r="B86" s="1">
        <v>4.3636875047610202</v>
      </c>
      <c r="C86" s="1">
        <v>5.7642097473144496</v>
      </c>
      <c r="D86" s="14" t="s">
        <v>75</v>
      </c>
      <c r="E86" s="5" t="s">
        <v>115</v>
      </c>
      <c r="F86" s="8" t="s">
        <v>52</v>
      </c>
    </row>
    <row r="87" spans="1:6" x14ac:dyDescent="0.3">
      <c r="A87" s="15"/>
      <c r="B87" s="1">
        <v>4.9078974624747804</v>
      </c>
      <c r="C87" s="1">
        <v>5.6599737803141297</v>
      </c>
      <c r="D87" s="14" t="s">
        <v>76</v>
      </c>
      <c r="E87" s="5" t="s">
        <v>115</v>
      </c>
      <c r="F87" s="8" t="s">
        <v>52</v>
      </c>
    </row>
    <row r="88" spans="1:6" x14ac:dyDescent="0.3">
      <c r="A88" s="15"/>
      <c r="B88" s="1">
        <v>3.74991363145512</v>
      </c>
      <c r="C88" s="1">
        <v>4.9195461273193404</v>
      </c>
      <c r="D88" s="14" t="s">
        <v>61</v>
      </c>
      <c r="E88" s="5" t="s">
        <v>123</v>
      </c>
      <c r="F88" s="8" t="s">
        <v>62</v>
      </c>
    </row>
    <row r="89" spans="1:6" x14ac:dyDescent="0.3">
      <c r="A89" s="15"/>
      <c r="B89" s="1">
        <v>3.2846285770369699</v>
      </c>
      <c r="C89" s="1">
        <v>4.7882722218831297</v>
      </c>
      <c r="D89" s="14" t="s">
        <v>41</v>
      </c>
      <c r="E89" s="5" t="s">
        <v>119</v>
      </c>
      <c r="F89" s="8" t="s">
        <v>42</v>
      </c>
    </row>
    <row r="90" spans="1:6" x14ac:dyDescent="0.3">
      <c r="A90" s="15"/>
      <c r="B90" s="1">
        <v>2.2129888172571599</v>
      </c>
      <c r="C90" s="1">
        <v>4.74431546529134</v>
      </c>
      <c r="D90" s="14" t="s">
        <v>63</v>
      </c>
      <c r="E90" s="5" t="s">
        <v>115</v>
      </c>
      <c r="F90" s="8" t="s">
        <v>64</v>
      </c>
    </row>
    <row r="91" spans="1:6" x14ac:dyDescent="0.3">
      <c r="A91" s="15"/>
      <c r="B91" s="1">
        <v>4.1521616622406796</v>
      </c>
      <c r="C91" s="1">
        <v>4.6108258565266897</v>
      </c>
      <c r="D91" s="14" t="s">
        <v>43</v>
      </c>
      <c r="E91" s="5" t="s">
        <v>115</v>
      </c>
      <c r="F91" s="8" t="s">
        <v>44</v>
      </c>
    </row>
    <row r="92" spans="1:6" ht="28.8" x14ac:dyDescent="0.3">
      <c r="A92" s="15"/>
      <c r="B92" s="1">
        <v>3.6158309266706699</v>
      </c>
      <c r="C92" s="1">
        <v>4.6074860890706297</v>
      </c>
      <c r="D92" s="14" t="s">
        <v>71</v>
      </c>
      <c r="E92" s="5" t="s">
        <v>125</v>
      </c>
      <c r="F92" s="8" t="s">
        <v>72</v>
      </c>
    </row>
    <row r="93" spans="1:6" x14ac:dyDescent="0.3">
      <c r="A93" s="15"/>
      <c r="B93" s="1">
        <v>2.7905342346714899</v>
      </c>
      <c r="C93" s="1">
        <v>4.5505657196044904</v>
      </c>
      <c r="D93" s="14" t="s">
        <v>73</v>
      </c>
      <c r="E93" s="5" t="s">
        <v>115</v>
      </c>
      <c r="F93" s="8" t="s">
        <v>74</v>
      </c>
    </row>
    <row r="94" spans="1:6" ht="15" thickBot="1" x14ac:dyDescent="0.35">
      <c r="A94" s="25"/>
      <c r="B94" s="26">
        <v>3.9715014778632902</v>
      </c>
      <c r="C94" s="26">
        <v>4.4102446238199899</v>
      </c>
      <c r="D94" s="27" t="s">
        <v>83</v>
      </c>
      <c r="E94" s="28" t="s">
        <v>115</v>
      </c>
      <c r="F94" s="29" t="s">
        <v>84</v>
      </c>
    </row>
    <row r="95" spans="1:6" ht="18" x14ac:dyDescent="0.3">
      <c r="A95" s="30" t="s">
        <v>105</v>
      </c>
      <c r="B95" s="12"/>
      <c r="C95" s="12"/>
      <c r="D95" s="12"/>
      <c r="E95" s="11"/>
      <c r="F95" s="4"/>
    </row>
    <row r="96" spans="1:6" s="19" customFormat="1" x14ac:dyDescent="0.3">
      <c r="A96" s="31" t="s">
        <v>1</v>
      </c>
      <c r="B96" s="23" t="s">
        <v>11</v>
      </c>
      <c r="C96" s="23" t="s">
        <v>0</v>
      </c>
      <c r="D96" s="23" t="s">
        <v>49</v>
      </c>
      <c r="E96" s="24" t="s">
        <v>50</v>
      </c>
      <c r="F96" s="32" t="s">
        <v>51</v>
      </c>
    </row>
    <row r="97" spans="1:6" x14ac:dyDescent="0.3">
      <c r="A97" s="15" t="s">
        <v>2</v>
      </c>
      <c r="B97" s="1">
        <v>2.4968473377670999</v>
      </c>
      <c r="C97" s="1">
        <v>8.2947711944580096</v>
      </c>
      <c r="D97" s="14" t="s">
        <v>32</v>
      </c>
      <c r="E97" s="5" t="s">
        <v>115</v>
      </c>
      <c r="F97" s="8" t="s">
        <v>33</v>
      </c>
    </row>
    <row r="98" spans="1:6" x14ac:dyDescent="0.3">
      <c r="A98" s="15" t="s">
        <v>90</v>
      </c>
      <c r="B98" s="1">
        <v>2.4980454259129501</v>
      </c>
      <c r="C98" s="1">
        <v>7.7089939117431596</v>
      </c>
      <c r="D98" s="14" t="s">
        <v>91</v>
      </c>
      <c r="E98" s="5" t="s">
        <v>115</v>
      </c>
      <c r="F98" s="8" t="s">
        <v>92</v>
      </c>
    </row>
    <row r="99" spans="1:6" x14ac:dyDescent="0.3">
      <c r="A99" s="15"/>
      <c r="B99" s="1">
        <v>4.3454350027761697</v>
      </c>
      <c r="C99" s="1">
        <v>6.5124053955078098</v>
      </c>
      <c r="D99" s="14" t="s">
        <v>57</v>
      </c>
      <c r="E99" s="5" t="s">
        <v>121</v>
      </c>
      <c r="F99" s="8" t="s">
        <v>58</v>
      </c>
    </row>
    <row r="100" spans="1:6" x14ac:dyDescent="0.3">
      <c r="A100" s="15"/>
      <c r="B100" s="1">
        <v>3.3313864342514399</v>
      </c>
      <c r="C100" s="1">
        <v>6.3669548034667898</v>
      </c>
      <c r="D100" s="14" t="s">
        <v>106</v>
      </c>
      <c r="E100" s="5" t="s">
        <v>130</v>
      </c>
      <c r="F100" s="8" t="s">
        <v>107</v>
      </c>
    </row>
    <row r="101" spans="1:6" x14ac:dyDescent="0.3">
      <c r="A101" s="15" t="s">
        <v>93</v>
      </c>
      <c r="B101" s="1">
        <v>5.2659887582657001</v>
      </c>
      <c r="C101" s="1">
        <v>6.3647054036458304</v>
      </c>
      <c r="D101" s="14" t="s">
        <v>94</v>
      </c>
      <c r="E101" s="5" t="s">
        <v>115</v>
      </c>
      <c r="F101" s="8" t="s">
        <v>33</v>
      </c>
    </row>
    <row r="102" spans="1:6" x14ac:dyDescent="0.3">
      <c r="A102" s="15"/>
      <c r="B102" s="1">
        <v>2.0041423425346898</v>
      </c>
      <c r="C102" s="1">
        <v>5.8210398356119804</v>
      </c>
      <c r="D102" s="14" t="s">
        <v>37</v>
      </c>
      <c r="E102" s="5" t="s">
        <v>118</v>
      </c>
      <c r="F102" s="8" t="s">
        <v>38</v>
      </c>
    </row>
    <row r="103" spans="1:6" x14ac:dyDescent="0.3">
      <c r="A103" s="15" t="s">
        <v>95</v>
      </c>
      <c r="B103" s="1">
        <v>3.41415976489768</v>
      </c>
      <c r="C103" s="1">
        <v>5.0363470713297502</v>
      </c>
      <c r="D103" s="14" t="s">
        <v>96</v>
      </c>
      <c r="E103" s="5" t="s">
        <v>115</v>
      </c>
      <c r="F103" s="8" t="s">
        <v>97</v>
      </c>
    </row>
    <row r="104" spans="1:6" x14ac:dyDescent="0.3">
      <c r="A104" s="15"/>
      <c r="B104" s="1">
        <v>5.6235997372685897</v>
      </c>
      <c r="C104" s="1">
        <v>4.72385597229004</v>
      </c>
      <c r="D104" s="14" t="s">
        <v>108</v>
      </c>
      <c r="E104" s="5" t="s">
        <v>131</v>
      </c>
      <c r="F104" s="8" t="s">
        <v>109</v>
      </c>
    </row>
    <row r="105" spans="1:6" x14ac:dyDescent="0.3">
      <c r="A105" s="15"/>
      <c r="B105" s="1">
        <v>2.7418129793689099</v>
      </c>
      <c r="C105" s="1">
        <v>3.5485356648763</v>
      </c>
      <c r="D105" s="14" t="s">
        <v>110</v>
      </c>
      <c r="E105" s="5" t="s">
        <v>132</v>
      </c>
      <c r="F105" s="8" t="s">
        <v>111</v>
      </c>
    </row>
    <row r="106" spans="1:6" ht="15" thickBot="1" x14ac:dyDescent="0.35">
      <c r="A106" s="3"/>
      <c r="B106" s="7">
        <v>4.7402928494443204</v>
      </c>
      <c r="C106" s="7">
        <v>3.2312221527099498</v>
      </c>
      <c r="D106" s="9" t="s">
        <v>112</v>
      </c>
      <c r="E106" s="2" t="s">
        <v>133</v>
      </c>
      <c r="F106" s="22" t="s">
        <v>113</v>
      </c>
    </row>
    <row r="107" spans="1:6" ht="18.600000000000001" thickBot="1" x14ac:dyDescent="0.35">
      <c r="A107" s="17" t="s">
        <v>114</v>
      </c>
      <c r="B107" s="6"/>
      <c r="C107" s="6"/>
      <c r="D107" s="6"/>
      <c r="E107" s="13"/>
      <c r="F107" s="13"/>
    </row>
    <row r="108" spans="1:6" s="19" customFormat="1" x14ac:dyDescent="0.3">
      <c r="A108" s="20" t="s">
        <v>1</v>
      </c>
      <c r="B108" s="21" t="s">
        <v>11</v>
      </c>
      <c r="C108" s="21" t="s">
        <v>0</v>
      </c>
      <c r="D108" s="21" t="s">
        <v>49</v>
      </c>
      <c r="E108" s="16" t="s">
        <v>50</v>
      </c>
      <c r="F108" s="18" t="s">
        <v>51</v>
      </c>
    </row>
    <row r="109" spans="1:6" x14ac:dyDescent="0.3">
      <c r="A109" s="15" t="s">
        <v>93</v>
      </c>
      <c r="B109" s="1">
        <v>4.3904103165701001</v>
      </c>
      <c r="C109" s="1">
        <v>9.9975306193033902</v>
      </c>
      <c r="D109" s="14" t="s">
        <v>94</v>
      </c>
      <c r="E109" s="5" t="s">
        <v>115</v>
      </c>
      <c r="F109" s="8" t="s">
        <v>33</v>
      </c>
    </row>
    <row r="110" spans="1:6" x14ac:dyDescent="0.3">
      <c r="A110" s="15" t="s">
        <v>90</v>
      </c>
      <c r="B110" s="1">
        <v>1.6204585496066599</v>
      </c>
      <c r="C110" s="1">
        <v>9.0064652760823591</v>
      </c>
      <c r="D110" s="14" t="s">
        <v>91</v>
      </c>
      <c r="E110" s="5" t="s">
        <v>115</v>
      </c>
      <c r="F110" s="8" t="s">
        <v>92</v>
      </c>
    </row>
    <row r="111" spans="1:6" x14ac:dyDescent="0.3">
      <c r="A111" s="15" t="s">
        <v>95</v>
      </c>
      <c r="B111" s="1">
        <v>4.3725939579444804</v>
      </c>
      <c r="C111" s="1">
        <v>8.7612438201904297</v>
      </c>
      <c r="D111" s="14" t="s">
        <v>96</v>
      </c>
      <c r="E111" s="5" t="s">
        <v>115</v>
      </c>
      <c r="F111" s="8" t="s">
        <v>97</v>
      </c>
    </row>
    <row r="112" spans="1:6" x14ac:dyDescent="0.3">
      <c r="A112" s="15"/>
      <c r="B112" s="1">
        <v>3.56284423797677</v>
      </c>
      <c r="C112" s="1">
        <v>7.2661927541096896</v>
      </c>
      <c r="D112" s="14" t="s">
        <v>59</v>
      </c>
      <c r="E112" s="5" t="s">
        <v>122</v>
      </c>
      <c r="F112" s="8" t="s">
        <v>60</v>
      </c>
    </row>
    <row r="113" spans="1:6" x14ac:dyDescent="0.3">
      <c r="A113" s="15"/>
      <c r="B113" s="1">
        <v>1.7614940293989501</v>
      </c>
      <c r="C113" s="1">
        <v>7.1437091827392596</v>
      </c>
      <c r="D113" s="14" t="s">
        <v>57</v>
      </c>
      <c r="E113" s="5" t="s">
        <v>121</v>
      </c>
      <c r="F113" s="8" t="s">
        <v>58</v>
      </c>
    </row>
    <row r="114" spans="1:6" x14ac:dyDescent="0.3">
      <c r="A114" s="15" t="s">
        <v>7</v>
      </c>
      <c r="B114" s="1">
        <v>3.77715093734093</v>
      </c>
      <c r="C114" s="1">
        <v>7.1261399586995404</v>
      </c>
      <c r="D114" s="14" t="s">
        <v>16</v>
      </c>
      <c r="E114" s="5" t="s">
        <v>116</v>
      </c>
      <c r="F114" s="8" t="s">
        <v>17</v>
      </c>
    </row>
    <row r="115" spans="1:6" x14ac:dyDescent="0.3">
      <c r="A115" s="15" t="s">
        <v>2</v>
      </c>
      <c r="B115" s="1">
        <v>3.1800902606430199</v>
      </c>
      <c r="C115" s="1">
        <v>6.7145144144693996</v>
      </c>
      <c r="D115" s="14" t="s">
        <v>32</v>
      </c>
      <c r="E115" s="5" t="s">
        <v>115</v>
      </c>
      <c r="F115" s="8" t="s">
        <v>33</v>
      </c>
    </row>
    <row r="116" spans="1:6" x14ac:dyDescent="0.3">
      <c r="A116" s="15"/>
      <c r="B116" s="1">
        <v>3.61689234553412</v>
      </c>
      <c r="C116" s="1">
        <v>6.61980628967284</v>
      </c>
      <c r="D116" s="14" t="s">
        <v>37</v>
      </c>
      <c r="E116" s="5" t="s">
        <v>118</v>
      </c>
      <c r="F116" s="8" t="s">
        <v>38</v>
      </c>
    </row>
    <row r="117" spans="1:6" x14ac:dyDescent="0.3">
      <c r="A117" s="15"/>
      <c r="B117" s="1">
        <v>3.2522732860374801</v>
      </c>
      <c r="C117" s="1">
        <v>6.24021339416504</v>
      </c>
      <c r="D117" s="14" t="s">
        <v>29</v>
      </c>
      <c r="E117" s="5" t="s">
        <v>115</v>
      </c>
      <c r="F117" s="8" t="s">
        <v>52</v>
      </c>
    </row>
    <row r="118" spans="1:6" x14ac:dyDescent="0.3">
      <c r="A118" s="15"/>
      <c r="B118" s="1">
        <v>2.5535724361035599</v>
      </c>
      <c r="C118" s="1">
        <v>5.9489644368489598</v>
      </c>
      <c r="D118" s="14" t="s">
        <v>106</v>
      </c>
      <c r="E118" s="5" t="s">
        <v>130</v>
      </c>
      <c r="F118" s="8" t="s">
        <v>107</v>
      </c>
    </row>
    <row r="119" spans="1:6" ht="43.2" x14ac:dyDescent="0.3">
      <c r="A119" s="15"/>
      <c r="B119" s="1">
        <v>2.84978426233979</v>
      </c>
      <c r="C119" s="1">
        <v>5.4072685241699103</v>
      </c>
      <c r="D119" s="14" t="s">
        <v>65</v>
      </c>
      <c r="E119" s="5" t="s">
        <v>115</v>
      </c>
      <c r="F119" s="8" t="s">
        <v>66</v>
      </c>
    </row>
    <row r="120" spans="1:6" x14ac:dyDescent="0.3">
      <c r="A120" s="15"/>
      <c r="B120" s="1">
        <v>2.7869746743979098</v>
      </c>
      <c r="C120" s="1">
        <v>4.9807535807291599</v>
      </c>
      <c r="D120" s="14" t="s">
        <v>76</v>
      </c>
      <c r="E120" s="5" t="s">
        <v>115</v>
      </c>
      <c r="F120" s="8" t="s">
        <v>52</v>
      </c>
    </row>
    <row r="121" spans="1:6" x14ac:dyDescent="0.3">
      <c r="A121" s="15"/>
      <c r="B121" s="1">
        <v>2.8247403993039999</v>
      </c>
      <c r="C121" s="1">
        <v>4.8356571197509801</v>
      </c>
      <c r="D121" s="14" t="s">
        <v>41</v>
      </c>
      <c r="E121" s="5" t="s">
        <v>119</v>
      </c>
      <c r="F121" s="8" t="s">
        <v>42</v>
      </c>
    </row>
    <row r="122" spans="1:6" x14ac:dyDescent="0.3">
      <c r="A122" s="15"/>
      <c r="B122" s="1">
        <v>2.42141457540456</v>
      </c>
      <c r="C122" s="1">
        <v>4.8331762949625503</v>
      </c>
      <c r="D122" s="14" t="s">
        <v>75</v>
      </c>
      <c r="E122" s="5" t="s">
        <v>115</v>
      </c>
      <c r="F122" s="8" t="s">
        <v>52</v>
      </c>
    </row>
    <row r="123" spans="1:6" ht="28.8" x14ac:dyDescent="0.3">
      <c r="A123" s="15"/>
      <c r="B123" s="1">
        <v>3.16848773681272</v>
      </c>
      <c r="C123" s="1">
        <v>4.5235945383707596</v>
      </c>
      <c r="D123" s="14" t="s">
        <v>71</v>
      </c>
      <c r="E123" s="5" t="s">
        <v>125</v>
      </c>
      <c r="F123" s="8" t="s">
        <v>72</v>
      </c>
    </row>
    <row r="124" spans="1:6" ht="15" thickBot="1" x14ac:dyDescent="0.35">
      <c r="A124" s="3"/>
      <c r="B124" s="7">
        <v>2.6904352353170999</v>
      </c>
      <c r="C124" s="7">
        <v>4.3304627736409502</v>
      </c>
      <c r="D124" s="9" t="s">
        <v>43</v>
      </c>
      <c r="E124" s="2" t="s">
        <v>115</v>
      </c>
      <c r="F124" s="22" t="s">
        <v>44</v>
      </c>
    </row>
  </sheetData>
  <autoFilter ref="B2:E24">
    <sortState ref="B2:E23">
      <sortCondition descending="1" ref="C1:C23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3"/>
  <sheetViews>
    <sheetView workbookViewId="0">
      <selection activeCell="F1" sqref="F1:F1048576"/>
    </sheetView>
  </sheetViews>
  <sheetFormatPr defaultRowHeight="14.4" x14ac:dyDescent="0.3"/>
  <sheetData>
    <row r="1" spans="1:6" x14ac:dyDescent="0.3">
      <c r="A1" s="20" t="s">
        <v>1</v>
      </c>
      <c r="B1" s="21" t="s">
        <v>11</v>
      </c>
      <c r="C1" s="21" t="s">
        <v>0</v>
      </c>
      <c r="D1" s="21" t="s">
        <v>49</v>
      </c>
      <c r="E1" s="20" t="s">
        <v>1</v>
      </c>
      <c r="F1" s="21" t="s">
        <v>0</v>
      </c>
    </row>
    <row r="2" spans="1:6" x14ac:dyDescent="0.3">
      <c r="A2" s="15" t="s">
        <v>10</v>
      </c>
      <c r="B2" s="1">
        <v>5.4336056419165599</v>
      </c>
      <c r="C2" s="1">
        <v>11.487994511922199</v>
      </c>
      <c r="D2" s="14" t="s">
        <v>12</v>
      </c>
      <c r="E2" s="15" t="s">
        <v>10</v>
      </c>
      <c r="F2" s="1">
        <v>11.487994511922199</v>
      </c>
    </row>
    <row r="3" spans="1:6" x14ac:dyDescent="0.3">
      <c r="A3" s="15" t="s">
        <v>9</v>
      </c>
      <c r="B3" s="1">
        <v>5.13312505826896</v>
      </c>
      <c r="C3" s="1">
        <v>10.9703877766927</v>
      </c>
      <c r="D3" s="14" t="s">
        <v>13</v>
      </c>
      <c r="E3" s="15" t="s">
        <v>9</v>
      </c>
      <c r="F3" s="1">
        <v>10.9703877766927</v>
      </c>
    </row>
    <row r="4" spans="1:6" x14ac:dyDescent="0.3">
      <c r="A4" s="15" t="s">
        <v>8</v>
      </c>
      <c r="B4" s="1">
        <v>5.6515426612225497</v>
      </c>
      <c r="C4" s="1">
        <v>10.3991902669271</v>
      </c>
      <c r="D4" s="14" t="s">
        <v>15</v>
      </c>
      <c r="E4" s="15" t="s">
        <v>8</v>
      </c>
      <c r="F4" s="1">
        <v>10.3991902669271</v>
      </c>
    </row>
    <row r="5" spans="1:6" x14ac:dyDescent="0.3">
      <c r="A5" s="15" t="s">
        <v>7</v>
      </c>
      <c r="B5" s="1">
        <v>4.9634284641660198</v>
      </c>
      <c r="C5" s="1">
        <v>9.3173936208089199</v>
      </c>
      <c r="D5" s="14" t="s">
        <v>16</v>
      </c>
      <c r="E5" s="15" t="s">
        <v>7</v>
      </c>
      <c r="F5" s="1">
        <v>9.3173936208089199</v>
      </c>
    </row>
    <row r="6" spans="1:6" x14ac:dyDescent="0.3">
      <c r="A6" s="15" t="s">
        <v>6</v>
      </c>
      <c r="B6" s="1">
        <v>4.86646060792628</v>
      </c>
      <c r="C6" s="1">
        <v>8.0856386820475308</v>
      </c>
      <c r="D6" s="14" t="s">
        <v>18</v>
      </c>
      <c r="E6" s="15" t="s">
        <v>6</v>
      </c>
      <c r="F6" s="1">
        <v>8.0856386820475308</v>
      </c>
    </row>
    <row r="7" spans="1:6" x14ac:dyDescent="0.3">
      <c r="A7" s="15"/>
      <c r="B7" s="1">
        <v>3.3801765989716102</v>
      </c>
      <c r="C7" s="1">
        <v>7.8174718221028598</v>
      </c>
      <c r="D7" s="14" t="s">
        <v>20</v>
      </c>
      <c r="E7" s="15"/>
      <c r="F7" s="1">
        <v>7.8174718221028598</v>
      </c>
    </row>
    <row r="8" spans="1:6" x14ac:dyDescent="0.3">
      <c r="A8" s="15"/>
      <c r="B8" s="1">
        <v>6.2497617237042897</v>
      </c>
      <c r="C8" s="1">
        <v>7.4726428985595703</v>
      </c>
      <c r="D8" s="14" t="s">
        <v>22</v>
      </c>
      <c r="E8" s="15"/>
      <c r="F8" s="1">
        <v>7.4726428985595703</v>
      </c>
    </row>
    <row r="9" spans="1:6" x14ac:dyDescent="0.3">
      <c r="A9" s="15" t="s">
        <v>5</v>
      </c>
      <c r="B9" s="1">
        <v>1.2688042438137299</v>
      </c>
      <c r="C9" s="1">
        <v>7.2590955098469996</v>
      </c>
      <c r="D9" s="14" t="s">
        <v>24</v>
      </c>
      <c r="E9" s="15" t="s">
        <v>5</v>
      </c>
      <c r="F9" s="1">
        <v>7.2590955098469996</v>
      </c>
    </row>
    <row r="10" spans="1:6" x14ac:dyDescent="0.3">
      <c r="A10" s="15"/>
      <c r="B10" s="1">
        <v>5.34454485654335</v>
      </c>
      <c r="C10" s="1">
        <v>6.9894682566324899</v>
      </c>
      <c r="D10" s="14" t="s">
        <v>25</v>
      </c>
      <c r="E10" s="15"/>
      <c r="F10" s="1">
        <v>6.9894682566324899</v>
      </c>
    </row>
    <row r="11" spans="1:6" x14ac:dyDescent="0.3">
      <c r="A11" s="15" t="s">
        <v>4</v>
      </c>
      <c r="B11" s="1">
        <v>3.9243700853236199</v>
      </c>
      <c r="C11" s="1">
        <v>6.9744523366292297</v>
      </c>
      <c r="D11" s="14" t="s">
        <v>27</v>
      </c>
      <c r="E11" s="15" t="s">
        <v>4</v>
      </c>
      <c r="F11" s="1">
        <v>6.9744523366292297</v>
      </c>
    </row>
    <row r="12" spans="1:6" x14ac:dyDescent="0.3">
      <c r="A12" s="15" t="s">
        <v>3</v>
      </c>
      <c r="B12" s="1">
        <v>6.33134260617474</v>
      </c>
      <c r="C12" s="1">
        <v>6.9392229715982996</v>
      </c>
      <c r="D12" s="14" t="s">
        <v>28</v>
      </c>
      <c r="E12" s="15" t="s">
        <v>3</v>
      </c>
      <c r="F12" s="1">
        <v>6.9392229715982996</v>
      </c>
    </row>
    <row r="13" spans="1:6" x14ac:dyDescent="0.3">
      <c r="A13" s="15"/>
      <c r="B13" s="1">
        <v>2.5512707558799699</v>
      </c>
      <c r="C13" s="1">
        <v>5.9070269266764299</v>
      </c>
      <c r="D13" s="14" t="s">
        <v>29</v>
      </c>
      <c r="E13" s="15"/>
      <c r="F13" s="1">
        <v>5.9070269266764299</v>
      </c>
    </row>
    <row r="14" spans="1:6" x14ac:dyDescent="0.3">
      <c r="A14" s="15"/>
      <c r="B14" s="1">
        <v>2.6349456022912499</v>
      </c>
      <c r="C14" s="1">
        <v>5.3416582743326799</v>
      </c>
      <c r="D14" s="14" t="s">
        <v>30</v>
      </c>
      <c r="E14" s="15"/>
      <c r="F14" s="1">
        <v>5.3416582743326799</v>
      </c>
    </row>
    <row r="15" spans="1:6" x14ac:dyDescent="0.3">
      <c r="A15" s="15" t="s">
        <v>2</v>
      </c>
      <c r="B15" s="1">
        <v>1.7547248300062901</v>
      </c>
      <c r="C15" s="1">
        <v>5.1018333435058603</v>
      </c>
      <c r="D15" s="14" t="s">
        <v>32</v>
      </c>
      <c r="E15" s="15" t="s">
        <v>2</v>
      </c>
      <c r="F15" s="1">
        <v>5.1018333435058603</v>
      </c>
    </row>
    <row r="16" spans="1:6" x14ac:dyDescent="0.3">
      <c r="A16" s="15"/>
      <c r="B16" s="1">
        <v>3.8766535726267599</v>
      </c>
      <c r="C16" s="1">
        <v>5.0283152262369804</v>
      </c>
      <c r="D16" s="14" t="s">
        <v>34</v>
      </c>
      <c r="E16" s="15"/>
      <c r="F16" s="1">
        <v>5.0283152262369804</v>
      </c>
    </row>
    <row r="17" spans="1:6" x14ac:dyDescent="0.3">
      <c r="A17" s="15"/>
      <c r="B17" s="1">
        <v>3.7975323121082099</v>
      </c>
      <c r="C17" s="1">
        <v>4.9033832550048801</v>
      </c>
      <c r="D17" s="14" t="s">
        <v>35</v>
      </c>
      <c r="E17" s="15"/>
      <c r="F17" s="1">
        <v>4.9033832550048801</v>
      </c>
    </row>
    <row r="18" spans="1:6" x14ac:dyDescent="0.3">
      <c r="A18" s="15"/>
      <c r="B18" s="1">
        <v>1.5771373490153</v>
      </c>
      <c r="C18" s="1">
        <v>4.7056903839111301</v>
      </c>
      <c r="D18" s="14" t="s">
        <v>37</v>
      </c>
      <c r="E18" s="15"/>
      <c r="F18" s="1">
        <v>4.7056903839111301</v>
      </c>
    </row>
    <row r="19" spans="1:6" x14ac:dyDescent="0.3">
      <c r="A19" s="15"/>
      <c r="B19" s="1">
        <v>3.8056362473145802</v>
      </c>
      <c r="C19" s="1">
        <v>4.3880577087402299</v>
      </c>
      <c r="D19" s="14" t="s">
        <v>39</v>
      </c>
      <c r="E19" s="15"/>
      <c r="F19" s="1">
        <v>4.3880577087402299</v>
      </c>
    </row>
    <row r="20" spans="1:6" x14ac:dyDescent="0.3">
      <c r="A20" s="15"/>
      <c r="B20" s="1">
        <v>1.63812444583158</v>
      </c>
      <c r="C20" s="1">
        <v>4.1706212361653598</v>
      </c>
      <c r="D20" s="14" t="s">
        <v>41</v>
      </c>
      <c r="E20" s="15"/>
      <c r="F20" s="1">
        <v>4.1706212361653598</v>
      </c>
    </row>
    <row r="21" spans="1:6" x14ac:dyDescent="0.3">
      <c r="A21" s="15"/>
      <c r="B21" s="1">
        <v>3.4393359263645298</v>
      </c>
      <c r="C21" s="1">
        <v>3.4885501861572301</v>
      </c>
      <c r="D21" s="14" t="s">
        <v>43</v>
      </c>
      <c r="E21" s="15"/>
      <c r="F21" s="1">
        <v>3.4885501861572301</v>
      </c>
    </row>
    <row r="22" spans="1:6" x14ac:dyDescent="0.3">
      <c r="A22" s="15"/>
      <c r="B22" s="1">
        <v>3.1710576541884001</v>
      </c>
      <c r="C22" s="1">
        <v>3.4074077606201199</v>
      </c>
      <c r="D22" s="14" t="s">
        <v>45</v>
      </c>
      <c r="E22" s="15"/>
      <c r="F22" s="1">
        <v>3.4074077606201199</v>
      </c>
    </row>
    <row r="23" spans="1:6" ht="15" thickBot="1" x14ac:dyDescent="0.35">
      <c r="A23" s="3"/>
      <c r="B23" s="7">
        <v>3.34337955861049</v>
      </c>
      <c r="C23" s="7">
        <v>3.08685874938964</v>
      </c>
      <c r="D23" s="9" t="s">
        <v>47</v>
      </c>
      <c r="E23" s="3"/>
      <c r="F23" s="7">
        <v>3.08685874938964</v>
      </c>
    </row>
    <row r="24" spans="1:6" ht="18.600000000000001" thickBot="1" x14ac:dyDescent="0.35">
      <c r="A24" s="17" t="s">
        <v>56</v>
      </c>
      <c r="B24" s="6"/>
      <c r="C24" s="6"/>
      <c r="D24" s="6"/>
      <c r="E24" s="17" t="s">
        <v>56</v>
      </c>
      <c r="F24" s="6"/>
    </row>
    <row r="25" spans="1:6" x14ac:dyDescent="0.3">
      <c r="A25" s="20" t="s">
        <v>1</v>
      </c>
      <c r="B25" s="21" t="s">
        <v>11</v>
      </c>
      <c r="C25" s="21" t="s">
        <v>0</v>
      </c>
      <c r="D25" s="21" t="s">
        <v>49</v>
      </c>
      <c r="E25" s="20" t="s">
        <v>1</v>
      </c>
      <c r="F25" s="21" t="s">
        <v>0</v>
      </c>
    </row>
    <row r="26" spans="1:6" x14ac:dyDescent="0.3">
      <c r="A26" s="15" t="s">
        <v>10</v>
      </c>
      <c r="B26" s="1">
        <v>5.2140949152114198</v>
      </c>
      <c r="C26" s="1">
        <v>11.098106384277299</v>
      </c>
      <c r="D26" s="14" t="s">
        <v>12</v>
      </c>
      <c r="E26" s="15" t="s">
        <v>10</v>
      </c>
      <c r="F26" s="1">
        <v>11.098106384277299</v>
      </c>
    </row>
    <row r="27" spans="1:6" x14ac:dyDescent="0.3">
      <c r="A27" s="15" t="s">
        <v>9</v>
      </c>
      <c r="B27" s="1">
        <v>5.4595972732095399</v>
      </c>
      <c r="C27" s="1">
        <v>10.461249033610001</v>
      </c>
      <c r="D27" s="14" t="s">
        <v>13</v>
      </c>
      <c r="E27" s="15" t="s">
        <v>9</v>
      </c>
      <c r="F27" s="1">
        <v>10.461249033610001</v>
      </c>
    </row>
    <row r="28" spans="1:6" x14ac:dyDescent="0.3">
      <c r="A28" s="15" t="s">
        <v>7</v>
      </c>
      <c r="B28" s="1">
        <v>4.2785140506147297</v>
      </c>
      <c r="C28" s="1">
        <v>9.7479724884033203</v>
      </c>
      <c r="D28" s="14" t="s">
        <v>16</v>
      </c>
      <c r="E28" s="15" t="s">
        <v>7</v>
      </c>
      <c r="F28" s="1">
        <v>9.7479724884033203</v>
      </c>
    </row>
    <row r="29" spans="1:6" x14ac:dyDescent="0.3">
      <c r="A29" s="15" t="s">
        <v>2</v>
      </c>
      <c r="B29" s="1">
        <v>3.41984330481041</v>
      </c>
      <c r="C29" s="1">
        <v>9.74341646830241</v>
      </c>
      <c r="D29" s="14" t="s">
        <v>32</v>
      </c>
      <c r="E29" s="15" t="s">
        <v>2</v>
      </c>
      <c r="F29" s="1">
        <v>9.74341646830241</v>
      </c>
    </row>
    <row r="30" spans="1:6" x14ac:dyDescent="0.3">
      <c r="A30" s="15" t="s">
        <v>5</v>
      </c>
      <c r="B30" s="1">
        <v>5.4633916591787699</v>
      </c>
      <c r="C30" s="1">
        <v>9.1127567291259801</v>
      </c>
      <c r="D30" s="14" t="s">
        <v>24</v>
      </c>
      <c r="E30" s="15" t="s">
        <v>5</v>
      </c>
      <c r="F30" s="1">
        <v>9.1127567291259801</v>
      </c>
    </row>
    <row r="31" spans="1:6" x14ac:dyDescent="0.3">
      <c r="A31" s="15" t="s">
        <v>8</v>
      </c>
      <c r="B31" s="1">
        <v>2.8803636090872802</v>
      </c>
      <c r="C31" s="1">
        <v>8.99432373046875</v>
      </c>
      <c r="D31" s="14" t="s">
        <v>15</v>
      </c>
      <c r="E31" s="15" t="s">
        <v>8</v>
      </c>
      <c r="F31" s="1">
        <v>8.99432373046875</v>
      </c>
    </row>
    <row r="32" spans="1:6" x14ac:dyDescent="0.3">
      <c r="A32" s="15" t="s">
        <v>4</v>
      </c>
      <c r="B32" s="1">
        <v>4.6582694579244501</v>
      </c>
      <c r="C32" s="1">
        <v>8.2832838694254498</v>
      </c>
      <c r="D32" s="14" t="s">
        <v>27</v>
      </c>
      <c r="E32" s="15" t="s">
        <v>4</v>
      </c>
      <c r="F32" s="1">
        <v>8.2832838694254498</v>
      </c>
    </row>
    <row r="33" spans="1:6" x14ac:dyDescent="0.3">
      <c r="A33" s="15" t="s">
        <v>6</v>
      </c>
      <c r="B33" s="1">
        <v>4.3448451695371597</v>
      </c>
      <c r="C33" s="1">
        <v>8.2001018524169904</v>
      </c>
      <c r="D33" s="14" t="s">
        <v>18</v>
      </c>
      <c r="E33" s="15" t="s">
        <v>6</v>
      </c>
      <c r="F33" s="1">
        <v>8.2001018524169904</v>
      </c>
    </row>
    <row r="34" spans="1:6" x14ac:dyDescent="0.3">
      <c r="A34" s="15"/>
      <c r="B34" s="1">
        <v>4.8392383712062896</v>
      </c>
      <c r="C34" s="1">
        <v>8.0697174072265607</v>
      </c>
      <c r="D34" s="14" t="s">
        <v>29</v>
      </c>
      <c r="E34" s="15"/>
      <c r="F34" s="1">
        <v>8.0697174072265607</v>
      </c>
    </row>
    <row r="35" spans="1:6" x14ac:dyDescent="0.3">
      <c r="A35" s="15"/>
      <c r="B35" s="1">
        <v>1.88908666371704</v>
      </c>
      <c r="C35" s="1">
        <v>7.7609526316324899</v>
      </c>
      <c r="D35" s="14" t="s">
        <v>57</v>
      </c>
      <c r="E35" s="15"/>
      <c r="F35" s="1">
        <v>7.7609526316324899</v>
      </c>
    </row>
    <row r="36" spans="1:6" x14ac:dyDescent="0.3">
      <c r="A36" s="15" t="s">
        <v>3</v>
      </c>
      <c r="B36" s="1">
        <v>3.9720145176131099</v>
      </c>
      <c r="C36" s="1">
        <v>7.3127174377441397</v>
      </c>
      <c r="D36" s="14" t="s">
        <v>28</v>
      </c>
      <c r="E36" s="15" t="s">
        <v>3</v>
      </c>
      <c r="F36" s="1">
        <v>7.3127174377441397</v>
      </c>
    </row>
    <row r="37" spans="1:6" x14ac:dyDescent="0.3">
      <c r="A37" s="15"/>
      <c r="B37" s="1">
        <v>4.2000569302523401</v>
      </c>
      <c r="C37" s="1">
        <v>7.1779778798421203</v>
      </c>
      <c r="D37" s="14" t="s">
        <v>59</v>
      </c>
      <c r="E37" s="15"/>
      <c r="F37" s="1">
        <v>7.1779778798421203</v>
      </c>
    </row>
    <row r="38" spans="1:6" x14ac:dyDescent="0.3">
      <c r="A38" s="15"/>
      <c r="B38" s="1">
        <v>4.2335849720437997</v>
      </c>
      <c r="C38" s="1">
        <v>6.7624778747558603</v>
      </c>
      <c r="D38" s="14" t="s">
        <v>61</v>
      </c>
      <c r="E38" s="15"/>
      <c r="F38" s="1">
        <v>6.7624778747558603</v>
      </c>
    </row>
    <row r="39" spans="1:6" x14ac:dyDescent="0.3">
      <c r="A39" s="15"/>
      <c r="B39" s="1">
        <v>3.9742714405850599</v>
      </c>
      <c r="C39" s="1">
        <v>6.50295066833496</v>
      </c>
      <c r="D39" s="14" t="s">
        <v>43</v>
      </c>
      <c r="E39" s="15"/>
      <c r="F39" s="1">
        <v>6.50295066833496</v>
      </c>
    </row>
    <row r="40" spans="1:6" x14ac:dyDescent="0.3">
      <c r="A40" s="15"/>
      <c r="B40" s="1">
        <v>3.2783858418790399</v>
      </c>
      <c r="C40" s="1">
        <v>6.2225036621093697</v>
      </c>
      <c r="D40" s="14" t="s">
        <v>20</v>
      </c>
      <c r="E40" s="15"/>
      <c r="F40" s="1">
        <v>6.2225036621093697</v>
      </c>
    </row>
    <row r="41" spans="1:6" x14ac:dyDescent="0.3">
      <c r="A41" s="15"/>
      <c r="B41" s="1">
        <v>3.4917912831334501</v>
      </c>
      <c r="C41" s="1">
        <v>6.1911608378092504</v>
      </c>
      <c r="D41" s="14" t="s">
        <v>37</v>
      </c>
      <c r="E41" s="15"/>
      <c r="F41" s="1">
        <v>6.1911608378092504</v>
      </c>
    </row>
    <row r="42" spans="1:6" x14ac:dyDescent="0.3">
      <c r="A42" s="15"/>
      <c r="B42" s="1">
        <v>4.2036593757198002</v>
      </c>
      <c r="C42" s="1">
        <v>6.1339753468831297</v>
      </c>
      <c r="D42" s="14" t="s">
        <v>63</v>
      </c>
      <c r="E42" s="15"/>
      <c r="F42" s="1">
        <v>6.1339753468831297</v>
      </c>
    </row>
    <row r="43" spans="1:6" x14ac:dyDescent="0.3">
      <c r="A43" s="15"/>
      <c r="B43" s="1">
        <v>3.2158581193971498</v>
      </c>
      <c r="C43" s="1">
        <v>6.11308987935384</v>
      </c>
      <c r="D43" s="14" t="s">
        <v>65</v>
      </c>
      <c r="E43" s="15"/>
      <c r="F43" s="1">
        <v>6.11308987935384</v>
      </c>
    </row>
    <row r="44" spans="1:6" x14ac:dyDescent="0.3">
      <c r="A44" s="15"/>
      <c r="B44" s="1">
        <v>1.7923807223971999</v>
      </c>
      <c r="C44" s="1">
        <v>5.9730415344238299</v>
      </c>
      <c r="D44" s="14" t="s">
        <v>67</v>
      </c>
      <c r="E44" s="15"/>
      <c r="F44" s="1">
        <v>5.9730415344238299</v>
      </c>
    </row>
    <row r="45" spans="1:6" x14ac:dyDescent="0.3">
      <c r="A45" s="15"/>
      <c r="B45" s="1">
        <v>2.42106836745053</v>
      </c>
      <c r="C45" s="1">
        <v>5.8624483744303397</v>
      </c>
      <c r="D45" s="14" t="s">
        <v>25</v>
      </c>
      <c r="E45" s="15"/>
      <c r="F45" s="1">
        <v>5.8624483744303397</v>
      </c>
    </row>
    <row r="46" spans="1:6" x14ac:dyDescent="0.3">
      <c r="A46" s="15"/>
      <c r="B46" s="1">
        <v>2.8307371427385299</v>
      </c>
      <c r="C46" s="1">
        <v>5.7880522410074899</v>
      </c>
      <c r="D46" s="14" t="s">
        <v>69</v>
      </c>
      <c r="E46" s="15"/>
      <c r="F46" s="1">
        <v>5.7880522410074899</v>
      </c>
    </row>
    <row r="47" spans="1:6" x14ac:dyDescent="0.3">
      <c r="A47" s="15"/>
      <c r="B47" s="1">
        <v>3.3003922584365601</v>
      </c>
      <c r="C47" s="1">
        <v>5.6943346659342504</v>
      </c>
      <c r="D47" s="14" t="s">
        <v>71</v>
      </c>
      <c r="E47" s="15"/>
      <c r="F47" s="1">
        <v>5.6943346659342504</v>
      </c>
    </row>
    <row r="48" spans="1:6" x14ac:dyDescent="0.3">
      <c r="A48" s="15"/>
      <c r="B48" s="1">
        <v>3.2149858847922901</v>
      </c>
      <c r="C48" s="1">
        <v>5.5173155466715498</v>
      </c>
      <c r="D48" s="14" t="s">
        <v>73</v>
      </c>
      <c r="E48" s="15"/>
      <c r="F48" s="1">
        <v>5.5173155466715498</v>
      </c>
    </row>
    <row r="49" spans="1:6" x14ac:dyDescent="0.3">
      <c r="A49" s="15"/>
      <c r="B49" s="1">
        <v>3.1306550240712001</v>
      </c>
      <c r="C49" s="1">
        <v>5.43431790669759</v>
      </c>
      <c r="D49" s="14" t="s">
        <v>75</v>
      </c>
      <c r="E49" s="15"/>
      <c r="F49" s="1">
        <v>5.43431790669759</v>
      </c>
    </row>
    <row r="50" spans="1:6" x14ac:dyDescent="0.3">
      <c r="A50" s="15"/>
      <c r="B50" s="1">
        <v>3.7961969747397299</v>
      </c>
      <c r="C50" s="1">
        <v>5.3869743347167898</v>
      </c>
      <c r="D50" s="14" t="s">
        <v>76</v>
      </c>
      <c r="E50" s="15"/>
      <c r="F50" s="1">
        <v>5.3869743347167898</v>
      </c>
    </row>
    <row r="51" spans="1:6" x14ac:dyDescent="0.3">
      <c r="A51" s="15"/>
      <c r="B51" s="1">
        <v>4.2874456221710302</v>
      </c>
      <c r="C51" s="1">
        <v>5.1271642049153598</v>
      </c>
      <c r="D51" s="14" t="s">
        <v>34</v>
      </c>
      <c r="E51" s="15"/>
      <c r="F51" s="1">
        <v>5.1271642049153598</v>
      </c>
    </row>
    <row r="52" spans="1:6" x14ac:dyDescent="0.3">
      <c r="A52" s="15"/>
      <c r="B52" s="1">
        <v>3.0283003864812099</v>
      </c>
      <c r="C52" s="1">
        <v>4.8528366088867196</v>
      </c>
      <c r="D52" s="14" t="s">
        <v>41</v>
      </c>
      <c r="E52" s="15"/>
      <c r="F52" s="1">
        <v>4.8528366088867196</v>
      </c>
    </row>
    <row r="53" spans="1:6" x14ac:dyDescent="0.3">
      <c r="A53" s="15"/>
      <c r="B53" s="1">
        <v>4.7236194491536603</v>
      </c>
      <c r="C53" s="1">
        <v>4.7506294250488299</v>
      </c>
      <c r="D53" s="14" t="s">
        <v>77</v>
      </c>
      <c r="E53" s="15"/>
      <c r="F53" s="1">
        <v>4.7506294250488299</v>
      </c>
    </row>
    <row r="54" spans="1:6" x14ac:dyDescent="0.3">
      <c r="A54" s="15"/>
      <c r="B54" s="1">
        <v>3.79572279426693</v>
      </c>
      <c r="C54" s="1">
        <v>4.4183794657389299</v>
      </c>
      <c r="D54" s="14" t="s">
        <v>79</v>
      </c>
      <c r="E54" s="15"/>
      <c r="F54" s="1">
        <v>4.4183794657389299</v>
      </c>
    </row>
    <row r="55" spans="1:6" x14ac:dyDescent="0.3">
      <c r="A55" s="15"/>
      <c r="B55" s="1">
        <v>3.3874405919503099</v>
      </c>
      <c r="C55" s="1">
        <v>4.1559174855550101</v>
      </c>
      <c r="D55" s="14" t="s">
        <v>81</v>
      </c>
      <c r="E55" s="15"/>
      <c r="F55" s="1">
        <v>4.1559174855550101</v>
      </c>
    </row>
    <row r="56" spans="1:6" x14ac:dyDescent="0.3">
      <c r="A56" s="15"/>
      <c r="B56" s="1">
        <v>3.46343634830659</v>
      </c>
      <c r="C56" s="1">
        <v>4.0813719431559301</v>
      </c>
      <c r="D56" s="14" t="s">
        <v>83</v>
      </c>
      <c r="E56" s="15"/>
      <c r="F56" s="1">
        <v>4.0813719431559301</v>
      </c>
    </row>
    <row r="57" spans="1:6" x14ac:dyDescent="0.3">
      <c r="A57" s="15"/>
      <c r="B57" s="1">
        <v>2.8785387630947898</v>
      </c>
      <c r="C57" s="1">
        <v>3.72182591756185</v>
      </c>
      <c r="D57" s="14" t="s">
        <v>85</v>
      </c>
      <c r="E57" s="15"/>
      <c r="F57" s="1">
        <v>3.72182591756185</v>
      </c>
    </row>
    <row r="58" spans="1:6" ht="15" thickBot="1" x14ac:dyDescent="0.35">
      <c r="A58" s="3"/>
      <c r="B58" s="7">
        <v>3.2888236832318398</v>
      </c>
      <c r="C58" s="7">
        <v>3.7112350463867201</v>
      </c>
      <c r="D58" s="9" t="s">
        <v>87</v>
      </c>
      <c r="E58" s="3"/>
      <c r="F58" s="7">
        <v>3.7112350463867201</v>
      </c>
    </row>
    <row r="59" spans="1:6" ht="18.600000000000001" thickBot="1" x14ac:dyDescent="0.35">
      <c r="A59" s="17" t="s">
        <v>89</v>
      </c>
      <c r="B59" s="6"/>
      <c r="C59" s="6"/>
      <c r="D59" s="6"/>
      <c r="E59" s="17" t="s">
        <v>89</v>
      </c>
      <c r="F59" s="6"/>
    </row>
    <row r="60" spans="1:6" x14ac:dyDescent="0.3">
      <c r="A60" s="20" t="s">
        <v>1</v>
      </c>
      <c r="B60" s="21" t="s">
        <v>11</v>
      </c>
      <c r="C60" s="21" t="s">
        <v>0</v>
      </c>
      <c r="D60" s="21" t="s">
        <v>49</v>
      </c>
      <c r="E60" s="20" t="s">
        <v>1</v>
      </c>
      <c r="F60" s="21" t="s">
        <v>0</v>
      </c>
    </row>
    <row r="61" spans="1:6" x14ac:dyDescent="0.3">
      <c r="A61" s="15" t="s">
        <v>2</v>
      </c>
      <c r="B61" s="1">
        <v>2.6116914658470698</v>
      </c>
      <c r="C61" s="1">
        <v>8.9126313527425101</v>
      </c>
      <c r="D61" s="14" t="s">
        <v>32</v>
      </c>
      <c r="E61" s="15" t="s">
        <v>2</v>
      </c>
      <c r="F61" s="1">
        <v>8.9126313527425101</v>
      </c>
    </row>
    <row r="62" spans="1:6" x14ac:dyDescent="0.3">
      <c r="A62" s="15" t="s">
        <v>90</v>
      </c>
      <c r="B62" s="1">
        <v>2.4740561177148099</v>
      </c>
      <c r="C62" s="1">
        <v>7.5322786966959496</v>
      </c>
      <c r="D62" s="14" t="s">
        <v>91</v>
      </c>
      <c r="E62" s="15" t="s">
        <v>90</v>
      </c>
      <c r="F62" s="1">
        <v>7.5322786966959496</v>
      </c>
    </row>
    <row r="63" spans="1:6" x14ac:dyDescent="0.3">
      <c r="A63" s="15"/>
      <c r="B63" s="1">
        <v>4.36041972929306</v>
      </c>
      <c r="C63" s="1">
        <v>6.8869075775146502</v>
      </c>
      <c r="D63" s="14" t="s">
        <v>57</v>
      </c>
      <c r="E63" s="15"/>
      <c r="F63" s="1">
        <v>6.8869075775146502</v>
      </c>
    </row>
    <row r="64" spans="1:6" x14ac:dyDescent="0.3">
      <c r="A64" s="15" t="s">
        <v>93</v>
      </c>
      <c r="B64" s="1">
        <v>5.3667396774224496</v>
      </c>
      <c r="C64" s="1">
        <v>6.7836647033691397</v>
      </c>
      <c r="D64" s="14" t="s">
        <v>94</v>
      </c>
      <c r="E64" s="15" t="s">
        <v>93</v>
      </c>
      <c r="F64" s="1">
        <v>6.7836647033691397</v>
      </c>
    </row>
    <row r="65" spans="1:6" x14ac:dyDescent="0.3">
      <c r="A65" s="15"/>
      <c r="B65" s="1">
        <v>2.1972388696643401</v>
      </c>
      <c r="C65" s="1">
        <v>6.61324119567871</v>
      </c>
      <c r="D65" s="14" t="s">
        <v>37</v>
      </c>
      <c r="E65" s="15"/>
      <c r="F65" s="1">
        <v>6.61324119567871</v>
      </c>
    </row>
    <row r="66" spans="1:6" x14ac:dyDescent="0.3">
      <c r="A66" s="15" t="s">
        <v>95</v>
      </c>
      <c r="B66" s="1">
        <v>4.02124288626176</v>
      </c>
      <c r="C66" s="1">
        <v>6.2930323282877598</v>
      </c>
      <c r="D66" s="14" t="s">
        <v>96</v>
      </c>
      <c r="E66" s="15" t="s">
        <v>95</v>
      </c>
      <c r="F66" s="1">
        <v>6.2930323282877598</v>
      </c>
    </row>
    <row r="67" spans="1:6" x14ac:dyDescent="0.3">
      <c r="A67" s="15"/>
      <c r="B67" s="1">
        <v>4.6450502776124498</v>
      </c>
      <c r="C67" s="1">
        <v>4.2410996754964199</v>
      </c>
      <c r="D67" s="14" t="s">
        <v>63</v>
      </c>
      <c r="E67" s="15"/>
      <c r="F67" s="1">
        <v>4.2410996754964199</v>
      </c>
    </row>
    <row r="68" spans="1:6" x14ac:dyDescent="0.3">
      <c r="A68" s="15"/>
      <c r="B68" s="1">
        <v>2.71129644041187</v>
      </c>
      <c r="C68" s="1">
        <v>4.1987075805664098</v>
      </c>
      <c r="D68" s="14" t="s">
        <v>98</v>
      </c>
      <c r="E68" s="15"/>
      <c r="F68" s="1">
        <v>4.1987075805664098</v>
      </c>
    </row>
    <row r="69" spans="1:6" x14ac:dyDescent="0.3">
      <c r="A69" s="15"/>
      <c r="B69" s="1">
        <v>3.61826407642643</v>
      </c>
      <c r="C69" s="1">
        <v>4.1835918426513699</v>
      </c>
      <c r="D69" s="14" t="s">
        <v>100</v>
      </c>
      <c r="E69" s="15"/>
      <c r="F69" s="1">
        <v>4.1835918426513699</v>
      </c>
    </row>
    <row r="70" spans="1:6" x14ac:dyDescent="0.3">
      <c r="A70" s="15"/>
      <c r="B70" s="1">
        <v>4.2064358370623696</v>
      </c>
      <c r="C70" s="1">
        <v>3.6277707417806</v>
      </c>
      <c r="D70" s="14" t="s">
        <v>25</v>
      </c>
      <c r="E70" s="15"/>
      <c r="F70" s="1">
        <v>3.6277707417806</v>
      </c>
    </row>
    <row r="71" spans="1:6" x14ac:dyDescent="0.3">
      <c r="A71" s="15" t="s">
        <v>7</v>
      </c>
      <c r="B71" s="1">
        <v>2.62396668904637</v>
      </c>
      <c r="C71" s="1">
        <v>3.3716405232747402</v>
      </c>
      <c r="D71" s="14" t="s">
        <v>16</v>
      </c>
      <c r="E71" s="15" t="s">
        <v>7</v>
      </c>
      <c r="F71" s="1">
        <v>3.3716405232747402</v>
      </c>
    </row>
    <row r="72" spans="1:6" ht="15" thickBot="1" x14ac:dyDescent="0.35">
      <c r="A72" s="25"/>
      <c r="B72" s="26">
        <v>3.6007599356563298</v>
      </c>
      <c r="C72" s="26">
        <v>3.11362775166829</v>
      </c>
      <c r="D72" s="27" t="s">
        <v>102</v>
      </c>
      <c r="E72" s="25"/>
      <c r="F72" s="26">
        <v>3.11362775166829</v>
      </c>
    </row>
    <row r="73" spans="1:6" ht="18" x14ac:dyDescent="0.3">
      <c r="A73" s="30" t="s">
        <v>104</v>
      </c>
      <c r="B73" s="12"/>
      <c r="C73" s="12"/>
      <c r="D73" s="12"/>
      <c r="E73" s="30" t="s">
        <v>104</v>
      </c>
      <c r="F73" s="12"/>
    </row>
    <row r="74" spans="1:6" x14ac:dyDescent="0.3">
      <c r="A74" s="31" t="s">
        <v>1</v>
      </c>
      <c r="B74" s="23" t="s">
        <v>11</v>
      </c>
      <c r="C74" s="23" t="s">
        <v>0</v>
      </c>
      <c r="D74" s="23" t="s">
        <v>49</v>
      </c>
      <c r="E74" s="31" t="s">
        <v>1</v>
      </c>
      <c r="F74" s="23" t="s">
        <v>0</v>
      </c>
    </row>
    <row r="75" spans="1:6" x14ac:dyDescent="0.3">
      <c r="A75" s="15" t="s">
        <v>93</v>
      </c>
      <c r="B75" s="1">
        <v>4.6276297616393798</v>
      </c>
      <c r="C75" s="1">
        <v>10.484455108642599</v>
      </c>
      <c r="D75" s="14" t="s">
        <v>94</v>
      </c>
      <c r="E75" s="15" t="s">
        <v>93</v>
      </c>
      <c r="F75" s="1">
        <v>10.484455108642599</v>
      </c>
    </row>
    <row r="76" spans="1:6" x14ac:dyDescent="0.3">
      <c r="A76" s="15" t="s">
        <v>95</v>
      </c>
      <c r="B76" s="1">
        <v>5.0109833395222596</v>
      </c>
      <c r="C76" s="1">
        <v>10.1284065246582</v>
      </c>
      <c r="D76" s="14" t="s">
        <v>96</v>
      </c>
      <c r="E76" s="15" t="s">
        <v>95</v>
      </c>
      <c r="F76" s="1">
        <v>10.1284065246582</v>
      </c>
    </row>
    <row r="77" spans="1:6" x14ac:dyDescent="0.3">
      <c r="A77" s="15" t="s">
        <v>90</v>
      </c>
      <c r="B77" s="1">
        <v>1.66644491224865</v>
      </c>
      <c r="C77" s="1">
        <v>9.2826805114746094</v>
      </c>
      <c r="D77" s="14" t="s">
        <v>91</v>
      </c>
      <c r="E77" s="15" t="s">
        <v>90</v>
      </c>
      <c r="F77" s="1">
        <v>9.2826805114746094</v>
      </c>
    </row>
    <row r="78" spans="1:6" x14ac:dyDescent="0.3">
      <c r="A78" s="15"/>
      <c r="B78" s="1">
        <v>4.69406529861467</v>
      </c>
      <c r="C78" s="1">
        <v>7.9167925516764299</v>
      </c>
      <c r="D78" s="14" t="s">
        <v>59</v>
      </c>
      <c r="E78" s="15"/>
      <c r="F78" s="1">
        <v>7.9167925516764299</v>
      </c>
    </row>
    <row r="79" spans="1:6" x14ac:dyDescent="0.3">
      <c r="A79" s="15" t="s">
        <v>2</v>
      </c>
      <c r="B79" s="1">
        <v>3.3987112483773698</v>
      </c>
      <c r="C79" s="1">
        <v>7.4395853678385402</v>
      </c>
      <c r="D79" s="14" t="s">
        <v>32</v>
      </c>
      <c r="E79" s="15" t="s">
        <v>2</v>
      </c>
      <c r="F79" s="1">
        <v>7.4395853678385402</v>
      </c>
    </row>
    <row r="80" spans="1:6" x14ac:dyDescent="0.3">
      <c r="A80" s="15"/>
      <c r="B80" s="1">
        <v>5.6290665953015804</v>
      </c>
      <c r="C80" s="1">
        <v>7.2768268585205096</v>
      </c>
      <c r="D80" s="14" t="s">
        <v>37</v>
      </c>
      <c r="E80" s="15"/>
      <c r="F80" s="1">
        <v>7.2768268585205096</v>
      </c>
    </row>
    <row r="81" spans="1:6" x14ac:dyDescent="0.3">
      <c r="A81" s="15"/>
      <c r="B81" s="1">
        <v>1.7935135447355</v>
      </c>
      <c r="C81" s="1">
        <v>7.2731793721517004</v>
      </c>
      <c r="D81" s="14" t="s">
        <v>57</v>
      </c>
      <c r="E81" s="15"/>
      <c r="F81" s="1">
        <v>7.2731793721517004</v>
      </c>
    </row>
    <row r="82" spans="1:6" x14ac:dyDescent="0.3">
      <c r="A82" s="15" t="s">
        <v>7</v>
      </c>
      <c r="B82" s="1">
        <v>3.9416499175445399</v>
      </c>
      <c r="C82" s="1">
        <v>6.9895896911621103</v>
      </c>
      <c r="D82" s="14" t="s">
        <v>16</v>
      </c>
      <c r="E82" s="15" t="s">
        <v>7</v>
      </c>
      <c r="F82" s="1">
        <v>6.9895896911621103</v>
      </c>
    </row>
    <row r="83" spans="1:6" x14ac:dyDescent="0.3">
      <c r="A83" s="15"/>
      <c r="B83" s="1">
        <v>4.3857826377556801</v>
      </c>
      <c r="C83" s="1">
        <v>6.7457936604817696</v>
      </c>
      <c r="D83" s="14" t="s">
        <v>29</v>
      </c>
      <c r="E83" s="15"/>
      <c r="F83" s="1">
        <v>6.7457936604817696</v>
      </c>
    </row>
    <row r="84" spans="1:6" x14ac:dyDescent="0.3">
      <c r="A84" s="15"/>
      <c r="B84" s="1">
        <v>4.1534269107094302</v>
      </c>
      <c r="C84" s="1">
        <v>6.1264947255452498</v>
      </c>
      <c r="D84" s="14" t="s">
        <v>65</v>
      </c>
      <c r="E84" s="15"/>
      <c r="F84" s="1">
        <v>6.1264947255452498</v>
      </c>
    </row>
    <row r="85" spans="1:6" x14ac:dyDescent="0.3">
      <c r="A85" s="15"/>
      <c r="B85" s="1">
        <v>4.3636875047610202</v>
      </c>
      <c r="C85" s="1">
        <v>5.7642097473144496</v>
      </c>
      <c r="D85" s="14" t="s">
        <v>75</v>
      </c>
      <c r="E85" s="15"/>
      <c r="F85" s="1">
        <v>5.7642097473144496</v>
      </c>
    </row>
    <row r="86" spans="1:6" x14ac:dyDescent="0.3">
      <c r="A86" s="15"/>
      <c r="B86" s="1">
        <v>4.9078974624747804</v>
      </c>
      <c r="C86" s="1">
        <v>5.6599737803141297</v>
      </c>
      <c r="D86" s="14" t="s">
        <v>76</v>
      </c>
      <c r="E86" s="15"/>
      <c r="F86" s="1">
        <v>5.6599737803141297</v>
      </c>
    </row>
    <row r="87" spans="1:6" x14ac:dyDescent="0.3">
      <c r="A87" s="15"/>
      <c r="B87" s="1">
        <v>3.74991363145512</v>
      </c>
      <c r="C87" s="1">
        <v>4.9195461273193404</v>
      </c>
      <c r="D87" s="14" t="s">
        <v>61</v>
      </c>
      <c r="E87" s="15"/>
      <c r="F87" s="1">
        <v>4.9195461273193404</v>
      </c>
    </row>
    <row r="88" spans="1:6" x14ac:dyDescent="0.3">
      <c r="A88" s="15"/>
      <c r="B88" s="1">
        <v>3.2846285770369699</v>
      </c>
      <c r="C88" s="1">
        <v>4.7882722218831297</v>
      </c>
      <c r="D88" s="14" t="s">
        <v>41</v>
      </c>
      <c r="E88" s="15"/>
      <c r="F88" s="1">
        <v>4.7882722218831297</v>
      </c>
    </row>
    <row r="89" spans="1:6" x14ac:dyDescent="0.3">
      <c r="A89" s="15"/>
      <c r="B89" s="1">
        <v>2.2129888172571599</v>
      </c>
      <c r="C89" s="1">
        <v>4.74431546529134</v>
      </c>
      <c r="D89" s="14" t="s">
        <v>63</v>
      </c>
      <c r="E89" s="15"/>
      <c r="F89" s="1">
        <v>4.74431546529134</v>
      </c>
    </row>
    <row r="90" spans="1:6" x14ac:dyDescent="0.3">
      <c r="A90" s="15"/>
      <c r="B90" s="1">
        <v>4.1521616622406796</v>
      </c>
      <c r="C90" s="1">
        <v>4.6108258565266897</v>
      </c>
      <c r="D90" s="14" t="s">
        <v>43</v>
      </c>
      <c r="E90" s="15"/>
      <c r="F90" s="1">
        <v>4.6108258565266897</v>
      </c>
    </row>
    <row r="91" spans="1:6" x14ac:dyDescent="0.3">
      <c r="A91" s="15"/>
      <c r="B91" s="1">
        <v>3.6158309266706699</v>
      </c>
      <c r="C91" s="1">
        <v>4.6074860890706297</v>
      </c>
      <c r="D91" s="14" t="s">
        <v>71</v>
      </c>
      <c r="E91" s="15"/>
      <c r="F91" s="1">
        <v>4.6074860890706297</v>
      </c>
    </row>
    <row r="92" spans="1:6" x14ac:dyDescent="0.3">
      <c r="A92" s="15"/>
      <c r="B92" s="1">
        <v>2.7905342346714899</v>
      </c>
      <c r="C92" s="1">
        <v>4.5505657196044904</v>
      </c>
      <c r="D92" s="14" t="s">
        <v>73</v>
      </c>
      <c r="E92" s="15"/>
      <c r="F92" s="1">
        <v>4.5505657196044904</v>
      </c>
    </row>
    <row r="93" spans="1:6" ht="15" thickBot="1" x14ac:dyDescent="0.35">
      <c r="A93" s="25"/>
      <c r="B93" s="26">
        <v>3.9715014778632902</v>
      </c>
      <c r="C93" s="26">
        <v>4.4102446238199899</v>
      </c>
      <c r="D93" s="27" t="s">
        <v>83</v>
      </c>
      <c r="E93" s="25"/>
      <c r="F93" s="26">
        <v>4.4102446238199899</v>
      </c>
    </row>
    <row r="94" spans="1:6" ht="18" x14ac:dyDescent="0.3">
      <c r="A94" s="30" t="s">
        <v>105</v>
      </c>
      <c r="B94" s="12"/>
      <c r="C94" s="12"/>
      <c r="D94" s="12"/>
      <c r="E94" s="30" t="s">
        <v>105</v>
      </c>
      <c r="F94" s="12"/>
    </row>
    <row r="95" spans="1:6" x14ac:dyDescent="0.3">
      <c r="A95" s="31" t="s">
        <v>1</v>
      </c>
      <c r="B95" s="23" t="s">
        <v>11</v>
      </c>
      <c r="C95" s="23" t="s">
        <v>0</v>
      </c>
      <c r="D95" s="23" t="s">
        <v>49</v>
      </c>
      <c r="E95" s="31" t="s">
        <v>1</v>
      </c>
      <c r="F95" s="23" t="s">
        <v>0</v>
      </c>
    </row>
    <row r="96" spans="1:6" x14ac:dyDescent="0.3">
      <c r="A96" s="15" t="s">
        <v>2</v>
      </c>
      <c r="B96" s="1">
        <v>2.4968473377670999</v>
      </c>
      <c r="C96" s="1">
        <v>8.2947711944580096</v>
      </c>
      <c r="D96" s="14" t="s">
        <v>32</v>
      </c>
      <c r="E96" s="15" t="s">
        <v>2</v>
      </c>
      <c r="F96" s="1">
        <v>8.2947711944580096</v>
      </c>
    </row>
    <row r="97" spans="1:6" x14ac:dyDescent="0.3">
      <c r="A97" s="15" t="s">
        <v>90</v>
      </c>
      <c r="B97" s="1">
        <v>2.4980454259129501</v>
      </c>
      <c r="C97" s="1">
        <v>7.7089939117431596</v>
      </c>
      <c r="D97" s="14" t="s">
        <v>91</v>
      </c>
      <c r="E97" s="15" t="s">
        <v>90</v>
      </c>
      <c r="F97" s="1">
        <v>7.7089939117431596</v>
      </c>
    </row>
    <row r="98" spans="1:6" x14ac:dyDescent="0.3">
      <c r="A98" s="15"/>
      <c r="B98" s="1">
        <v>4.3454350027761697</v>
      </c>
      <c r="C98" s="1">
        <v>6.5124053955078098</v>
      </c>
      <c r="D98" s="14" t="s">
        <v>57</v>
      </c>
      <c r="E98" s="15"/>
      <c r="F98" s="1">
        <v>6.5124053955078098</v>
      </c>
    </row>
    <row r="99" spans="1:6" x14ac:dyDescent="0.3">
      <c r="A99" s="15"/>
      <c r="B99" s="1">
        <v>3.3313864342514399</v>
      </c>
      <c r="C99" s="1">
        <v>6.3669548034667898</v>
      </c>
      <c r="D99" s="14" t="s">
        <v>106</v>
      </c>
      <c r="E99" s="15"/>
      <c r="F99" s="1">
        <v>6.3669548034667898</v>
      </c>
    </row>
    <row r="100" spans="1:6" x14ac:dyDescent="0.3">
      <c r="A100" s="15" t="s">
        <v>93</v>
      </c>
      <c r="B100" s="1">
        <v>5.2659887582657001</v>
      </c>
      <c r="C100" s="1">
        <v>6.3647054036458304</v>
      </c>
      <c r="D100" s="14" t="s">
        <v>94</v>
      </c>
      <c r="E100" s="15" t="s">
        <v>93</v>
      </c>
      <c r="F100" s="1">
        <v>6.3647054036458304</v>
      </c>
    </row>
    <row r="101" spans="1:6" x14ac:dyDescent="0.3">
      <c r="A101" s="15"/>
      <c r="B101" s="1">
        <v>2.0041423425346898</v>
      </c>
      <c r="C101" s="1">
        <v>5.8210398356119804</v>
      </c>
      <c r="D101" s="14" t="s">
        <v>37</v>
      </c>
      <c r="E101" s="15"/>
      <c r="F101" s="1">
        <v>5.8210398356119804</v>
      </c>
    </row>
    <row r="102" spans="1:6" x14ac:dyDescent="0.3">
      <c r="A102" s="15" t="s">
        <v>95</v>
      </c>
      <c r="B102" s="1">
        <v>3.41415976489768</v>
      </c>
      <c r="C102" s="1">
        <v>5.0363470713297502</v>
      </c>
      <c r="D102" s="14" t="s">
        <v>96</v>
      </c>
      <c r="E102" s="15" t="s">
        <v>95</v>
      </c>
      <c r="F102" s="1">
        <v>5.0363470713297502</v>
      </c>
    </row>
    <row r="103" spans="1:6" x14ac:dyDescent="0.3">
      <c r="A103" s="15"/>
      <c r="B103" s="1">
        <v>5.6235997372685897</v>
      </c>
      <c r="C103" s="1">
        <v>4.72385597229004</v>
      </c>
      <c r="D103" s="14" t="s">
        <v>108</v>
      </c>
      <c r="E103" s="15"/>
      <c r="F103" s="1">
        <v>4.72385597229004</v>
      </c>
    </row>
    <row r="104" spans="1:6" x14ac:dyDescent="0.3">
      <c r="A104" s="15"/>
      <c r="B104" s="1">
        <v>2.7418129793689099</v>
      </c>
      <c r="C104" s="1">
        <v>3.5485356648763</v>
      </c>
      <c r="D104" s="14" t="s">
        <v>110</v>
      </c>
      <c r="E104" s="15"/>
      <c r="F104" s="1">
        <v>3.5485356648763</v>
      </c>
    </row>
    <row r="105" spans="1:6" ht="15" thickBot="1" x14ac:dyDescent="0.35">
      <c r="A105" s="3"/>
      <c r="B105" s="7">
        <v>4.7402928494443204</v>
      </c>
      <c r="C105" s="7">
        <v>3.2312221527099498</v>
      </c>
      <c r="D105" s="9" t="s">
        <v>112</v>
      </c>
      <c r="E105" s="3"/>
      <c r="F105" s="7">
        <v>3.2312221527099498</v>
      </c>
    </row>
    <row r="106" spans="1:6" ht="18.600000000000001" thickBot="1" x14ac:dyDescent="0.35">
      <c r="A106" s="17" t="s">
        <v>114</v>
      </c>
      <c r="B106" s="6"/>
      <c r="C106" s="6"/>
      <c r="D106" s="6"/>
      <c r="E106" s="17" t="s">
        <v>114</v>
      </c>
      <c r="F106" s="6"/>
    </row>
    <row r="107" spans="1:6" x14ac:dyDescent="0.3">
      <c r="A107" s="20" t="s">
        <v>1</v>
      </c>
      <c r="B107" s="21" t="s">
        <v>11</v>
      </c>
      <c r="C107" s="21" t="s">
        <v>0</v>
      </c>
      <c r="D107" s="21" t="s">
        <v>49</v>
      </c>
      <c r="E107" s="20" t="s">
        <v>1</v>
      </c>
      <c r="F107" s="21" t="s">
        <v>0</v>
      </c>
    </row>
    <row r="108" spans="1:6" x14ac:dyDescent="0.3">
      <c r="A108" s="15" t="s">
        <v>93</v>
      </c>
      <c r="B108" s="1">
        <v>4.3904103165701001</v>
      </c>
      <c r="C108" s="1">
        <v>9.9975306193033902</v>
      </c>
      <c r="D108" s="14" t="s">
        <v>94</v>
      </c>
      <c r="E108" s="15" t="s">
        <v>93</v>
      </c>
      <c r="F108" s="1">
        <v>9.9975306193033902</v>
      </c>
    </row>
    <row r="109" spans="1:6" x14ac:dyDescent="0.3">
      <c r="A109" s="15" t="s">
        <v>90</v>
      </c>
      <c r="B109" s="1">
        <v>1.6204585496066599</v>
      </c>
      <c r="C109" s="1">
        <v>9.0064652760823591</v>
      </c>
      <c r="D109" s="14" t="s">
        <v>91</v>
      </c>
      <c r="E109" s="15" t="s">
        <v>90</v>
      </c>
      <c r="F109" s="1">
        <v>9.0064652760823591</v>
      </c>
    </row>
    <row r="110" spans="1:6" x14ac:dyDescent="0.3">
      <c r="A110" s="15" t="s">
        <v>95</v>
      </c>
      <c r="B110" s="1">
        <v>4.3725939579444804</v>
      </c>
      <c r="C110" s="1">
        <v>8.7612438201904297</v>
      </c>
      <c r="D110" s="14" t="s">
        <v>96</v>
      </c>
      <c r="E110" s="15" t="s">
        <v>95</v>
      </c>
      <c r="F110" s="1">
        <v>8.7612438201904297</v>
      </c>
    </row>
    <row r="111" spans="1:6" x14ac:dyDescent="0.3">
      <c r="A111" s="15"/>
      <c r="B111" s="1">
        <v>3.56284423797677</v>
      </c>
      <c r="C111" s="1">
        <v>7.2661927541096896</v>
      </c>
      <c r="D111" s="14" t="s">
        <v>59</v>
      </c>
      <c r="E111" s="15"/>
      <c r="F111" s="1">
        <v>7.2661927541096896</v>
      </c>
    </row>
    <row r="112" spans="1:6" x14ac:dyDescent="0.3">
      <c r="A112" s="15"/>
      <c r="B112" s="1">
        <v>1.7614940293989501</v>
      </c>
      <c r="C112" s="1">
        <v>7.1437091827392596</v>
      </c>
      <c r="D112" s="14" t="s">
        <v>57</v>
      </c>
      <c r="E112" s="15"/>
      <c r="F112" s="1">
        <v>7.1437091827392596</v>
      </c>
    </row>
    <row r="113" spans="1:6" x14ac:dyDescent="0.3">
      <c r="A113" s="15" t="s">
        <v>7</v>
      </c>
      <c r="B113" s="1">
        <v>3.77715093734093</v>
      </c>
      <c r="C113" s="1">
        <v>7.1261399586995404</v>
      </c>
      <c r="D113" s="14" t="s">
        <v>16</v>
      </c>
      <c r="E113" s="15" t="s">
        <v>7</v>
      </c>
      <c r="F113" s="1">
        <v>7.1261399586995404</v>
      </c>
    </row>
    <row r="114" spans="1:6" x14ac:dyDescent="0.3">
      <c r="A114" s="15" t="s">
        <v>2</v>
      </c>
      <c r="B114" s="1">
        <v>3.1800902606430199</v>
      </c>
      <c r="C114" s="1">
        <v>6.7145144144693996</v>
      </c>
      <c r="D114" s="14" t="s">
        <v>32</v>
      </c>
      <c r="E114" s="15" t="s">
        <v>2</v>
      </c>
      <c r="F114" s="1">
        <v>6.7145144144693996</v>
      </c>
    </row>
    <row r="115" spans="1:6" x14ac:dyDescent="0.3">
      <c r="A115" s="15"/>
      <c r="B115" s="1">
        <v>3.61689234553412</v>
      </c>
      <c r="C115" s="1">
        <v>6.61980628967284</v>
      </c>
      <c r="D115" s="14" t="s">
        <v>37</v>
      </c>
      <c r="E115" s="15"/>
      <c r="F115" s="1">
        <v>6.61980628967284</v>
      </c>
    </row>
    <row r="116" spans="1:6" x14ac:dyDescent="0.3">
      <c r="A116" s="15"/>
      <c r="B116" s="1">
        <v>3.2522732860374801</v>
      </c>
      <c r="C116" s="1">
        <v>6.24021339416504</v>
      </c>
      <c r="D116" s="14" t="s">
        <v>29</v>
      </c>
      <c r="E116" s="15"/>
      <c r="F116" s="1">
        <v>6.24021339416504</v>
      </c>
    </row>
    <row r="117" spans="1:6" x14ac:dyDescent="0.3">
      <c r="A117" s="15"/>
      <c r="B117" s="1">
        <v>2.5535724361035599</v>
      </c>
      <c r="C117" s="1">
        <v>5.9489644368489598</v>
      </c>
      <c r="D117" s="14" t="s">
        <v>106</v>
      </c>
      <c r="E117" s="15"/>
      <c r="F117" s="1">
        <v>5.9489644368489598</v>
      </c>
    </row>
    <row r="118" spans="1:6" x14ac:dyDescent="0.3">
      <c r="A118" s="15"/>
      <c r="B118" s="1">
        <v>2.84978426233979</v>
      </c>
      <c r="C118" s="1">
        <v>5.4072685241699103</v>
      </c>
      <c r="D118" s="14" t="s">
        <v>65</v>
      </c>
      <c r="E118" s="15"/>
      <c r="F118" s="1">
        <v>5.4072685241699103</v>
      </c>
    </row>
    <row r="119" spans="1:6" x14ac:dyDescent="0.3">
      <c r="A119" s="15"/>
      <c r="B119" s="1">
        <v>2.7869746743979098</v>
      </c>
      <c r="C119" s="1">
        <v>4.9807535807291599</v>
      </c>
      <c r="D119" s="14" t="s">
        <v>76</v>
      </c>
      <c r="E119" s="15"/>
      <c r="F119" s="1">
        <v>4.9807535807291599</v>
      </c>
    </row>
    <row r="120" spans="1:6" x14ac:dyDescent="0.3">
      <c r="A120" s="15"/>
      <c r="B120" s="1">
        <v>2.8247403993039999</v>
      </c>
      <c r="C120" s="1">
        <v>4.8356571197509801</v>
      </c>
      <c r="D120" s="14" t="s">
        <v>41</v>
      </c>
      <c r="E120" s="15"/>
      <c r="F120" s="1">
        <v>4.8356571197509801</v>
      </c>
    </row>
    <row r="121" spans="1:6" x14ac:dyDescent="0.3">
      <c r="A121" s="15"/>
      <c r="B121" s="1">
        <v>2.42141457540456</v>
      </c>
      <c r="C121" s="1">
        <v>4.8331762949625503</v>
      </c>
      <c r="D121" s="14" t="s">
        <v>75</v>
      </c>
      <c r="E121" s="15"/>
      <c r="F121" s="1">
        <v>4.8331762949625503</v>
      </c>
    </row>
    <row r="122" spans="1:6" x14ac:dyDescent="0.3">
      <c r="A122" s="15"/>
      <c r="B122" s="1">
        <v>3.16848773681272</v>
      </c>
      <c r="C122" s="1">
        <v>4.5235945383707596</v>
      </c>
      <c r="D122" s="14" t="s">
        <v>71</v>
      </c>
      <c r="E122" s="15"/>
      <c r="F122" s="1">
        <v>4.5235945383707596</v>
      </c>
    </row>
    <row r="123" spans="1:6" ht="15" thickBot="1" x14ac:dyDescent="0.35">
      <c r="A123" s="3"/>
      <c r="B123" s="7">
        <v>2.6904352353170999</v>
      </c>
      <c r="C123" s="7">
        <v>4.3304627736409502</v>
      </c>
      <c r="D123" s="9" t="s">
        <v>43</v>
      </c>
      <c r="E123" s="3"/>
      <c r="F123" s="7">
        <v>4.3304627736409502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"/>
  <sheetViews>
    <sheetView tabSelected="1" workbookViewId="0">
      <selection activeCell="E5" sqref="E5"/>
    </sheetView>
  </sheetViews>
  <sheetFormatPr defaultRowHeight="14.4" x14ac:dyDescent="0.3"/>
  <cols>
    <col min="1" max="1" width="12.6640625" customWidth="1"/>
    <col min="2" max="2" width="20.6640625" bestFit="1" customWidth="1"/>
    <col min="3" max="3" width="46.33203125" customWidth="1"/>
  </cols>
  <sheetData>
    <row r="1" spans="1:3" x14ac:dyDescent="0.3">
      <c r="A1" t="s">
        <v>49</v>
      </c>
      <c r="B1" t="s">
        <v>134</v>
      </c>
      <c r="C1" t="s">
        <v>51</v>
      </c>
    </row>
    <row r="2" spans="1:3" x14ac:dyDescent="0.3">
      <c r="A2" s="33" t="s">
        <v>18</v>
      </c>
      <c r="B2" s="33" t="str">
        <f>VLOOKUP(A2,Sheet2!$D$2:$E$123,2,FALSE)</f>
        <v>Ump1c?</v>
      </c>
      <c r="C2" t="str">
        <f>VLOOKUP(A2,'Interactor Table'!$D$3:$F$124,3,FALSE)</f>
        <v xml:space="preserve"> Proteasome maturation factor UMP1 </v>
      </c>
    </row>
    <row r="3" spans="1:3" x14ac:dyDescent="0.3">
      <c r="A3" s="33" t="s">
        <v>27</v>
      </c>
      <c r="B3" s="33" t="str">
        <f>VLOOKUP(A3,Sheet2!$D$2:$E$123,2,FALSE)</f>
        <v>Ump1a</v>
      </c>
      <c r="C3" t="str">
        <f>VLOOKUP(A3,'Interactor Table'!$D$3:$F$124,3,FALSE)</f>
        <v xml:space="preserve"> Proteasome maturation factor UMP1 </v>
      </c>
    </row>
    <row r="4" spans="1:3" x14ac:dyDescent="0.3">
      <c r="A4" s="33" t="s">
        <v>12</v>
      </c>
      <c r="B4" s="33" t="str">
        <f>VLOOKUP(A4,Sheet2!$D$2:$E$123,2,FALSE)</f>
        <v>PIP2</v>
      </c>
      <c r="C4" t="str">
        <f>VLOOKUP(A4,'Interactor Table'!$D$3:$F$124,3,FALSE)</f>
        <v xml:space="preserve"> unknown protein</v>
      </c>
    </row>
    <row r="5" spans="1:3" x14ac:dyDescent="0.3">
      <c r="A5" s="33" t="s">
        <v>15</v>
      </c>
      <c r="B5" s="33" t="str">
        <f>VLOOKUP(A5,Sheet2!$D$2:$E$123,2,FALSE)</f>
        <v>PIP1</v>
      </c>
      <c r="C5" t="str">
        <f>VLOOKUP(A5,'Interactor Table'!$D$3:$F$124,3,FALSE)</f>
        <v xml:space="preserve"> unknown protein</v>
      </c>
    </row>
    <row r="6" spans="1:3" x14ac:dyDescent="0.3">
      <c r="A6" s="33" t="s">
        <v>24</v>
      </c>
      <c r="B6" s="33" t="str">
        <f>VLOOKUP(A6,Sheet2!$D$2:$E$123,2,FALSE)</f>
        <v>PBACX?</v>
      </c>
      <c r="C6" t="str">
        <f>VLOOKUP(A6,'Interactor Table'!$D$3:$F$124,3,FALSE)</f>
        <v xml:space="preserve"> unknown protein</v>
      </c>
    </row>
    <row r="7" spans="1:3" x14ac:dyDescent="0.3">
      <c r="A7" s="33" t="s">
        <v>28</v>
      </c>
      <c r="B7" s="33" t="str">
        <f>VLOOKUP(A7,Sheet2!$D$2:$E$123,2,FALSE)</f>
        <v>PBAC3</v>
      </c>
      <c r="C7" t="str">
        <f>VLOOKUP(A7,'Interactor Table'!$D$3:$F$124,3,FALSE)</f>
        <v xml:space="preserve"> CONTAINS InterPro DOMAIN/s: Proteasome assembly chaperone 3 (InterPro:IPR018788)</v>
      </c>
    </row>
    <row r="8" spans="1:3" x14ac:dyDescent="0.3">
      <c r="A8" s="33" t="s">
        <v>13</v>
      </c>
      <c r="B8" s="33" t="str">
        <f>VLOOKUP(A8,Sheet2!$D$2:$E$123,2,FALSE)</f>
        <v>PBAC2</v>
      </c>
      <c r="C8" t="str">
        <f>VLOOKUP(A8,'Interactor Table'!$D$3:$F$124,3,FALSE)</f>
        <v xml:space="preserve"> clast3-related </v>
      </c>
    </row>
    <row r="9" spans="1:3" x14ac:dyDescent="0.3">
      <c r="A9" s="33" t="s">
        <v>16</v>
      </c>
      <c r="B9" s="33" t="str">
        <f>VLOOKUP(A9,Sheet2!$D$2:$E$123,2,FALSE)</f>
        <v>PA200</v>
      </c>
      <c r="C9" t="str">
        <f>VLOOKUP(A9,'Interactor Table'!$D$3:$F$124,3,FALSE)</f>
        <v xml:space="preserve"> proteasome activating protein 200 </v>
      </c>
    </row>
    <row r="10" spans="1:3" x14ac:dyDescent="0.3">
      <c r="A10" s="33" t="s">
        <v>91</v>
      </c>
      <c r="B10" s="33" t="str">
        <f>VLOOKUP(A10,Sheet2!$D$2:$E$123,2,FALSE)</f>
        <v>Nas6</v>
      </c>
      <c r="C10" t="str">
        <f>VLOOKUP(A10,'Interactor Table'!$D$3:$F$124,3,FALSE)</f>
        <v xml:space="preserve"> Ankyrin repeat family protein </v>
      </c>
    </row>
    <row r="11" spans="1:3" x14ac:dyDescent="0.3">
      <c r="A11" s="33" t="s">
        <v>96</v>
      </c>
      <c r="B11" s="33" t="str">
        <f>VLOOKUP(A11,Sheet2!$D$2:$E$123,2,FALSE)</f>
        <v>Nas2</v>
      </c>
      <c r="C11" t="str">
        <f>VLOOKUP(A11,'Interactor Table'!$D$3:$F$124,3,FALSE)</f>
        <v xml:space="preserve"> 26S proteasome regulatory subunit, putative </v>
      </c>
    </row>
    <row r="12" spans="1:3" x14ac:dyDescent="0.3">
      <c r="A12" s="33" t="s">
        <v>94</v>
      </c>
      <c r="B12" s="33" t="str">
        <f>VLOOKUP(A12,Sheet2!$D$2:$E$123,2,FALSE)</f>
        <v>HSM3</v>
      </c>
      <c r="C12" t="str">
        <f>VLOOKUP(A12,'Interactor Table'!$D$3:$F$124,3,FALSE)</f>
        <v xml:space="preserve"> ARM repeat superfamily protein </v>
      </c>
    </row>
    <row r="13" spans="1:3" x14ac:dyDescent="0.3">
      <c r="A13" s="33" t="s">
        <v>32</v>
      </c>
      <c r="B13" s="33" t="str">
        <f>VLOOKUP(A13,Sheet2!$D$2:$E$123,2,FALSE)</f>
        <v>ECM29</v>
      </c>
      <c r="C13" t="str">
        <f>VLOOKUP(A13,'Interactor Table'!$D$3:$F$124,3,FALSE)</f>
        <v xml:space="preserve"> ARM repeat superfamily protein </v>
      </c>
    </row>
    <row r="14" spans="1:3" x14ac:dyDescent="0.3">
      <c r="A14" s="33" t="s">
        <v>20</v>
      </c>
      <c r="B14" s="33">
        <f>VLOOKUP(A14,Sheet2!$D$2:$E$123,2,FALSE)</f>
        <v>0</v>
      </c>
      <c r="C14" t="str">
        <f>VLOOKUP(A14,'Interactor Table'!$D$3:$F$124,3,FALSE)</f>
        <v xml:space="preserve"> Domain of unknown function (DUF220) </v>
      </c>
    </row>
    <row r="15" spans="1:3" x14ac:dyDescent="0.3">
      <c r="A15" s="33" t="s">
        <v>22</v>
      </c>
      <c r="B15" s="33">
        <f>VLOOKUP(A15,Sheet2!$D$2:$E$123,2,FALSE)</f>
        <v>0</v>
      </c>
      <c r="C15" t="str">
        <f>VLOOKUP(A15,'Interactor Table'!$D$3:$F$124,3,FALSE)</f>
        <v xml:space="preserve"> Tetratricopeptide repeat (TPR)-like superfamily protein </v>
      </c>
    </row>
    <row r="16" spans="1:3" x14ac:dyDescent="0.3">
      <c r="A16" s="33" t="s">
        <v>25</v>
      </c>
      <c r="B16" s="33">
        <f>VLOOKUP(A16,Sheet2!$D$2:$E$123,2,FALSE)</f>
        <v>0</v>
      </c>
      <c r="C16" t="str">
        <f>VLOOKUP(A16,'Interactor Table'!$D$3:$F$124,3,FALSE)</f>
        <v xml:space="preserve"> proteasome inhibitor-related </v>
      </c>
    </row>
    <row r="17" spans="1:3" x14ac:dyDescent="0.3">
      <c r="A17" s="33" t="s">
        <v>29</v>
      </c>
      <c r="B17" s="33">
        <f>VLOOKUP(A17,Sheet2!$D$2:$E$123,2,FALSE)</f>
        <v>0</v>
      </c>
      <c r="C17" t="str">
        <f>VLOOKUP(A17,'Interactor Table'!$D$3:$F$124,3,FALSE)</f>
        <v xml:space="preserve"> unknown protein</v>
      </c>
    </row>
    <row r="18" spans="1:3" x14ac:dyDescent="0.3">
      <c r="A18" s="33" t="s">
        <v>30</v>
      </c>
      <c r="B18" s="33">
        <f>VLOOKUP(A18,Sheet2!$D$2:$E$123,2,FALSE)</f>
        <v>0</v>
      </c>
      <c r="C18" t="str">
        <f>VLOOKUP(A18,'Interactor Table'!$D$3:$F$124,3,FALSE)</f>
        <v xml:space="preserve"> nitrilase 1 </v>
      </c>
    </row>
    <row r="19" spans="1:3" x14ac:dyDescent="0.3">
      <c r="A19" s="33" t="s">
        <v>34</v>
      </c>
      <c r="B19" s="33">
        <f>VLOOKUP(A19,Sheet2!$D$2:$E$123,2,FALSE)</f>
        <v>0</v>
      </c>
      <c r="C19" t="str">
        <f>VLOOKUP(A19,'Interactor Table'!$D$3:$F$124,3,FALSE)</f>
        <v xml:space="preserve"> CONTAINS InterPro DOMAIN/s: Endoribonuclease XendoU (InterPro:IPR018998)</v>
      </c>
    </row>
    <row r="20" spans="1:3" x14ac:dyDescent="0.3">
      <c r="A20" s="33" t="s">
        <v>35</v>
      </c>
      <c r="B20" s="33">
        <f>VLOOKUP(A20,Sheet2!$D$2:$E$123,2,FALSE)</f>
        <v>0</v>
      </c>
      <c r="C20" t="str">
        <f>VLOOKUP(A20,'Interactor Table'!$D$3:$F$124,3,FALSE)</f>
        <v xml:space="preserve"> F-box family protein </v>
      </c>
    </row>
    <row r="21" spans="1:3" x14ac:dyDescent="0.3">
      <c r="A21" s="33" t="s">
        <v>37</v>
      </c>
      <c r="B21" s="33">
        <f>VLOOKUP(A21,Sheet2!$D$2:$E$123,2,FALSE)</f>
        <v>0</v>
      </c>
      <c r="C21" t="str">
        <f>VLOOKUP(A21,'Interactor Table'!$D$3:$F$124,3,FALSE)</f>
        <v xml:space="preserve"> AGAMOUS-like 90 </v>
      </c>
    </row>
    <row r="22" spans="1:3" x14ac:dyDescent="0.3">
      <c r="A22" s="33" t="s">
        <v>39</v>
      </c>
      <c r="B22" s="33">
        <f>VLOOKUP(A22,Sheet2!$D$2:$E$123,2,FALSE)</f>
        <v>0</v>
      </c>
      <c r="C22" t="str">
        <f>VLOOKUP(A22,'Interactor Table'!$D$3:$F$124,3,FALSE)</f>
        <v xml:space="preserve"> AMP-dependent synthetase and ligase family protein </v>
      </c>
    </row>
    <row r="23" spans="1:3" x14ac:dyDescent="0.3">
      <c r="A23" s="33" t="s">
        <v>41</v>
      </c>
      <c r="B23" s="33">
        <f>VLOOKUP(A23,Sheet2!$D$2:$E$123,2,FALSE)</f>
        <v>0</v>
      </c>
      <c r="C23" t="str">
        <f>VLOOKUP(A23,'Interactor Table'!$D$3:$F$124,3,FALSE)</f>
        <v xml:space="preserve"> ubiquitin family protein </v>
      </c>
    </row>
    <row r="24" spans="1:3" x14ac:dyDescent="0.3">
      <c r="A24" s="33" t="s">
        <v>43</v>
      </c>
      <c r="B24" s="33">
        <f>VLOOKUP(A24,Sheet2!$D$2:$E$123,2,FALSE)</f>
        <v>0</v>
      </c>
      <c r="C24" t="str">
        <f>VLOOKUP(A24,'Interactor Table'!$D$3:$F$124,3,FALSE)</f>
        <v xml:space="preserve"> Protein phosphatase 2A regulatory B subunit family protein </v>
      </c>
    </row>
    <row r="25" spans="1:3" x14ac:dyDescent="0.3">
      <c r="A25" s="33" t="s">
        <v>45</v>
      </c>
      <c r="B25" s="33">
        <f>VLOOKUP(A25,Sheet2!$D$2:$E$123,2,FALSE)</f>
        <v>0</v>
      </c>
      <c r="C25" t="str">
        <f>VLOOKUP(A25,'Interactor Table'!$D$3:$F$124,3,FALSE)</f>
        <v xml:space="preserve"> photosystem II reaction center protein B </v>
      </c>
    </row>
    <row r="26" spans="1:3" x14ac:dyDescent="0.3">
      <c r="A26" s="33" t="s">
        <v>47</v>
      </c>
      <c r="B26" s="33">
        <f>VLOOKUP(A26,Sheet2!$D$2:$E$123,2,FALSE)</f>
        <v>0</v>
      </c>
      <c r="C26" t="str">
        <f>VLOOKUP(A26,'Interactor Table'!$D$3:$F$124,3,FALSE)</f>
        <v xml:space="preserve"> Protein of unknown function, DUF642 </v>
      </c>
    </row>
    <row r="27" spans="1:3" x14ac:dyDescent="0.3">
      <c r="A27" s="33" t="s">
        <v>57</v>
      </c>
      <c r="B27" s="33">
        <f>VLOOKUP(A27,Sheet2!$D$2:$E$123,2,FALSE)</f>
        <v>0</v>
      </c>
      <c r="C27" t="str">
        <f>VLOOKUP(A27,'Interactor Table'!$D$3:$F$124,3,FALSE)</f>
        <v xml:space="preserve"> multidrug resistance-associated protein 8 </v>
      </c>
    </row>
    <row r="28" spans="1:3" x14ac:dyDescent="0.3">
      <c r="A28" s="33" t="s">
        <v>59</v>
      </c>
      <c r="B28" s="33">
        <f>VLOOKUP(A28,Sheet2!$D$2:$E$123,2,FALSE)</f>
        <v>0</v>
      </c>
      <c r="C28" t="str">
        <f>VLOOKUP(A28,'Interactor Table'!$D$3:$F$124,3,FALSE)</f>
        <v xml:space="preserve"> XH/XS domain-containing protein </v>
      </c>
    </row>
    <row r="29" spans="1:3" x14ac:dyDescent="0.3">
      <c r="A29" s="33" t="s">
        <v>61</v>
      </c>
      <c r="B29" s="33">
        <f>VLOOKUP(A29,Sheet2!$D$2:$E$123,2,FALSE)</f>
        <v>0</v>
      </c>
      <c r="C29" t="str">
        <f>VLOOKUP(A29,'Interactor Table'!$D$3:$F$124,3,FALSE)</f>
        <v xml:space="preserve"> aldehyde dehydrogenase  6B2 </v>
      </c>
    </row>
    <row r="30" spans="1:3" x14ac:dyDescent="0.3">
      <c r="A30" s="33" t="s">
        <v>63</v>
      </c>
      <c r="B30" s="33">
        <f>VLOOKUP(A30,Sheet2!$D$2:$E$123,2,FALSE)</f>
        <v>0</v>
      </c>
      <c r="C30" t="str">
        <f>VLOOKUP(A30,'Interactor Table'!$D$3:$F$124,3,FALSE)</f>
        <v xml:space="preserve"> ABC-2 type transporter family protein </v>
      </c>
    </row>
    <row r="31" spans="1:3" x14ac:dyDescent="0.3">
      <c r="A31" s="33" t="s">
        <v>65</v>
      </c>
      <c r="B31" s="33">
        <f>VLOOKUP(A31,Sheet2!$D$2:$E$123,2,FALSE)</f>
        <v>0</v>
      </c>
      <c r="C31" t="str">
        <f>VLOOKUP(A31,'Interactor Table'!$D$3:$F$124,3,FALSE)</f>
        <v xml:space="preserve"> CONTAINS InterPro DOMAIN/s: Uncharacterised conserved protein UCP033271 (InterPro:IPR008322), TIM-barrel signal transduction protein, predicted (InterPro:IPR009215)</v>
      </c>
    </row>
    <row r="32" spans="1:3" x14ac:dyDescent="0.3">
      <c r="A32" s="33" t="s">
        <v>67</v>
      </c>
      <c r="B32" s="33">
        <f>VLOOKUP(A32,Sheet2!$D$2:$E$123,2,FALSE)</f>
        <v>0</v>
      </c>
      <c r="C32" t="str">
        <f>VLOOKUP(A32,'Interactor Table'!$D$3:$F$124,3,FALSE)</f>
        <v xml:space="preserve"> purine biosynthesis 4 </v>
      </c>
    </row>
    <row r="33" spans="1:3" x14ac:dyDescent="0.3">
      <c r="A33" s="33" t="s">
        <v>69</v>
      </c>
      <c r="B33" s="33">
        <f>VLOOKUP(A33,Sheet2!$D$2:$E$123,2,FALSE)</f>
        <v>0</v>
      </c>
      <c r="C33" t="str">
        <f>VLOOKUP(A33,'Interactor Table'!$D$3:$F$124,3,FALSE)</f>
        <v xml:space="preserve"> Polyketide cyclase/dehydrase and lipid transport superfamily protein </v>
      </c>
    </row>
    <row r="34" spans="1:3" x14ac:dyDescent="0.3">
      <c r="A34" s="33" t="s">
        <v>71</v>
      </c>
      <c r="B34" s="33">
        <f>VLOOKUP(A34,Sheet2!$D$2:$E$123,2,FALSE)</f>
        <v>0</v>
      </c>
      <c r="C34" t="str">
        <f>VLOOKUP(A34,'Interactor Table'!$D$3:$F$124,3,FALSE)</f>
        <v xml:space="preserve"> arginine/serine-rich splicing factor 35 </v>
      </c>
    </row>
    <row r="35" spans="1:3" x14ac:dyDescent="0.3">
      <c r="A35" s="33" t="s">
        <v>73</v>
      </c>
      <c r="B35" s="33">
        <f>VLOOKUP(A35,Sheet2!$D$2:$E$123,2,FALSE)</f>
        <v>0</v>
      </c>
      <c r="C35" t="str">
        <f>VLOOKUP(A35,'Interactor Table'!$D$3:$F$124,3,FALSE)</f>
        <v xml:space="preserve"> GRAS family transcription factor </v>
      </c>
    </row>
    <row r="36" spans="1:3" x14ac:dyDescent="0.3">
      <c r="A36" s="33" t="s">
        <v>75</v>
      </c>
      <c r="B36" s="33">
        <f>VLOOKUP(A36,Sheet2!$D$2:$E$123,2,FALSE)</f>
        <v>0</v>
      </c>
      <c r="C36" t="str">
        <f>VLOOKUP(A36,'Interactor Table'!$D$3:$F$124,3,FALSE)</f>
        <v xml:space="preserve"> unknown protein</v>
      </c>
    </row>
    <row r="37" spans="1:3" x14ac:dyDescent="0.3">
      <c r="A37" s="33" t="s">
        <v>76</v>
      </c>
      <c r="B37" s="33">
        <f>VLOOKUP(A37,Sheet2!$D$2:$E$123,2,FALSE)</f>
        <v>0</v>
      </c>
      <c r="C37" t="str">
        <f>VLOOKUP(A37,'Interactor Table'!$D$3:$F$124,3,FALSE)</f>
        <v xml:space="preserve"> unknown protein</v>
      </c>
    </row>
    <row r="38" spans="1:3" x14ac:dyDescent="0.3">
      <c r="A38" s="33" t="s">
        <v>77</v>
      </c>
      <c r="B38" s="33">
        <f>VLOOKUP(A38,Sheet2!$D$2:$E$123,2,FALSE)</f>
        <v>0</v>
      </c>
      <c r="C38" t="str">
        <f>VLOOKUP(A38,'Interactor Table'!$D$3:$F$124,3,FALSE)</f>
        <v xml:space="preserve"> glyceraldehyde-3-phosphate dehydrogenase of plastid 1 </v>
      </c>
    </row>
    <row r="39" spans="1:3" x14ac:dyDescent="0.3">
      <c r="A39" s="33" t="s">
        <v>79</v>
      </c>
      <c r="B39" s="33">
        <f>VLOOKUP(A39,Sheet2!$D$2:$E$123,2,FALSE)</f>
        <v>0</v>
      </c>
      <c r="C39" t="str">
        <f>VLOOKUP(A39,'Interactor Table'!$D$3:$F$124,3,FALSE)</f>
        <v xml:space="preserve"> D-mannose binding lectin protein with Apple-like carbohydrate-binding domain </v>
      </c>
    </row>
    <row r="40" spans="1:3" x14ac:dyDescent="0.3">
      <c r="A40" s="33" t="s">
        <v>81</v>
      </c>
      <c r="B40" s="33">
        <f>VLOOKUP(A40,Sheet2!$D$2:$E$123,2,FALSE)</f>
        <v>0</v>
      </c>
      <c r="C40" t="str">
        <f>VLOOKUP(A40,'Interactor Table'!$D$3:$F$124,3,FALSE)</f>
        <v xml:space="preserve"> methionine adenosyltransferase 3 </v>
      </c>
    </row>
    <row r="41" spans="1:3" x14ac:dyDescent="0.3">
      <c r="A41" s="33" t="s">
        <v>83</v>
      </c>
      <c r="B41" s="33">
        <f>VLOOKUP(A41,Sheet2!$D$2:$E$123,2,FALSE)</f>
        <v>0</v>
      </c>
      <c r="C41" t="str">
        <f>VLOOKUP(A41,'Interactor Table'!$D$3:$F$124,3,FALSE)</f>
        <v xml:space="preserve"> tRNA/rRNA methyltransferase (SpoU) family protein </v>
      </c>
    </row>
    <row r="42" spans="1:3" x14ac:dyDescent="0.3">
      <c r="A42" s="33" t="s">
        <v>85</v>
      </c>
      <c r="B42" s="33">
        <f>VLOOKUP(A42,Sheet2!$D$2:$E$123,2,FALSE)</f>
        <v>0</v>
      </c>
      <c r="C42" t="str">
        <f>VLOOKUP(A42,'Interactor Table'!$D$3:$F$124,3,FALSE)</f>
        <v xml:space="preserve"> Acyl-CoA N-acyltransferases (NAT) superfamily protein </v>
      </c>
    </row>
    <row r="43" spans="1:3" x14ac:dyDescent="0.3">
      <c r="A43" s="33" t="s">
        <v>87</v>
      </c>
      <c r="B43" s="33">
        <f>VLOOKUP(A43,Sheet2!$D$2:$E$123,2,FALSE)</f>
        <v>0</v>
      </c>
      <c r="C43" t="str">
        <f>VLOOKUP(A43,'Interactor Table'!$D$3:$F$124,3,FALSE)</f>
        <v xml:space="preserve"> Protein of unknown function (DUF1216) </v>
      </c>
    </row>
    <row r="44" spans="1:3" x14ac:dyDescent="0.3">
      <c r="A44" s="33" t="s">
        <v>98</v>
      </c>
      <c r="B44" s="33">
        <f>VLOOKUP(A44,Sheet2!$D$2:$E$123,2,FALSE)</f>
        <v>0</v>
      </c>
      <c r="C44" t="str">
        <f>VLOOKUP(A44,'Interactor Table'!$D$3:$F$124,3,FALSE)</f>
        <v xml:space="preserve"> Putative homolog of mammalian BLOC-1 Subunit 2. Protein - protein interaction with BLOS1. </v>
      </c>
    </row>
    <row r="45" spans="1:3" x14ac:dyDescent="0.3">
      <c r="A45" s="33" t="s">
        <v>100</v>
      </c>
      <c r="B45" s="33">
        <f>VLOOKUP(A45,Sheet2!$D$2:$E$123,2,FALSE)</f>
        <v>0</v>
      </c>
      <c r="C45" t="str">
        <f>VLOOKUP(A45,'Interactor Table'!$D$3:$F$124,3,FALSE)</f>
        <v xml:space="preserve"> F-box protein 2 </v>
      </c>
    </row>
    <row r="46" spans="1:3" x14ac:dyDescent="0.3">
      <c r="A46" s="33" t="s">
        <v>102</v>
      </c>
      <c r="B46" s="33">
        <f>VLOOKUP(A46,Sheet2!$D$2:$E$123,2,FALSE)</f>
        <v>0</v>
      </c>
      <c r="C46" t="str">
        <f>VLOOKUP(A46,'Interactor Table'!$D$3:$F$124,3,FALSE)</f>
        <v xml:space="preserve"> Cyclophilin-like peptidyl-prolyl cis-trans isomerase family protein </v>
      </c>
    </row>
    <row r="47" spans="1:3" x14ac:dyDescent="0.3">
      <c r="A47" s="33" t="s">
        <v>106</v>
      </c>
      <c r="B47" s="33">
        <f>VLOOKUP(A47,Sheet2!$D$2:$E$123,2,FALSE)</f>
        <v>0</v>
      </c>
      <c r="C47" t="str">
        <f>VLOOKUP(A47,'Interactor Table'!$D$3:$F$124,3,FALSE)</f>
        <v xml:space="preserve"> seed storage albumin 4 </v>
      </c>
    </row>
    <row r="48" spans="1:3" x14ac:dyDescent="0.3">
      <c r="A48" s="33" t="s">
        <v>108</v>
      </c>
      <c r="B48" s="33">
        <f>VLOOKUP(A48,Sheet2!$D$2:$E$123,2,FALSE)</f>
        <v>0</v>
      </c>
      <c r="C48" t="str">
        <f>VLOOKUP(A48,'Interactor Table'!$D$3:$F$124,3,FALSE)</f>
        <v xml:space="preserve"> seed storage albumin 5 </v>
      </c>
    </row>
    <row r="49" spans="1:3" x14ac:dyDescent="0.3">
      <c r="A49" s="33" t="s">
        <v>110</v>
      </c>
      <c r="B49" s="33">
        <f>VLOOKUP(A49,Sheet2!$D$2:$E$123,2,FALSE)</f>
        <v>0</v>
      </c>
      <c r="C49" t="str">
        <f>VLOOKUP(A49,'Interactor Table'!$D$3:$F$124,3,FALSE)</f>
        <v xml:space="preserve"> seed storage albumin 3 </v>
      </c>
    </row>
    <row r="50" spans="1:3" x14ac:dyDescent="0.3">
      <c r="A50" s="33" t="s">
        <v>112</v>
      </c>
      <c r="B50" s="33">
        <f>VLOOKUP(A50,Sheet2!$D$2:$E$123,2,FALSE)</f>
        <v>0</v>
      </c>
      <c r="C50" t="str">
        <f>VLOOKUP(A50,'Interactor Table'!$D$3:$F$124,3,FALSE)</f>
        <v xml:space="preserve"> seed storage albumin 1 </v>
      </c>
    </row>
  </sheetData>
  <autoFilter ref="A1:C50">
    <sortState ref="A2:C50">
      <sortCondition descending="1" ref="B1:B50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Interactor Table</vt:lpstr>
      <vt:lpstr>Sheet2</vt:lpstr>
      <vt:lpstr>Unique Interactors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Gemperline</dc:creator>
  <cp:lastModifiedBy>David Gemperline</cp:lastModifiedBy>
  <dcterms:created xsi:type="dcterms:W3CDTF">2016-04-26T04:38:00Z</dcterms:created>
  <dcterms:modified xsi:type="dcterms:W3CDTF">2016-04-26T15:19:53Z</dcterms:modified>
</cp:coreProperties>
</file>