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tonikph-my.sharepoint.com/personal/dchakroborti_tonikbank_com/Documents/MyStuff/Biswa/711_Data/Data/"/>
    </mc:Choice>
  </mc:AlternateContent>
  <xr:revisionPtr revIDLastSave="37" documentId="11_833DA90D86B567C95D636D125D5ED87656CDB68A" xr6:coauthVersionLast="47" xr6:coauthVersionMax="47" xr10:uidLastSave="{92C00382-3C0B-4382-AD73-485D430216CE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1" l="1"/>
  <c r="E45" i="1"/>
  <c r="E38" i="1"/>
  <c r="E31" i="1"/>
  <c r="E24" i="1"/>
  <c r="E18" i="1"/>
  <c r="E12" i="1"/>
  <c r="E6" i="1"/>
</calcChain>
</file>

<file path=xl/sharedStrings.xml><?xml version="1.0" encoding="utf-8"?>
<sst xmlns="http://schemas.openxmlformats.org/spreadsheetml/2006/main" count="180" uniqueCount="38">
  <si>
    <t>Dataset_type</t>
  </si>
  <si>
    <t>Mindisburseddate</t>
  </si>
  <si>
    <t>Maxdisburseddate</t>
  </si>
  <si>
    <t>fstpd30</t>
  </si>
  <si>
    <t>obsfstpd30</t>
  </si>
  <si>
    <t>fstpd30_P</t>
  </si>
  <si>
    <t>FPD30</t>
  </si>
  <si>
    <t>obsfpd30</t>
  </si>
  <si>
    <t>fpd30_P</t>
  </si>
  <si>
    <t>Thirtyplus</t>
  </si>
  <si>
    <t>30plus_P</t>
  </si>
  <si>
    <t>Train</t>
  </si>
  <si>
    <t>2021-07-16</t>
  </si>
  <si>
    <t>2023-12-31</t>
  </si>
  <si>
    <t>Validation</t>
  </si>
  <si>
    <t>2024-01-01</t>
  </si>
  <si>
    <t>2024-01-31</t>
  </si>
  <si>
    <t>Test</t>
  </si>
  <si>
    <t>2024-02-01</t>
  </si>
  <si>
    <t>2024-03-08</t>
  </si>
  <si>
    <t>2024-03-07</t>
  </si>
  <si>
    <t>2024-01-03</t>
  </si>
  <si>
    <t>2021-07-17</t>
  </si>
  <si>
    <t>2024-03-05</t>
  </si>
  <si>
    <t>2021-09-14</t>
  </si>
  <si>
    <t>2023-06-01 00:00:00+00</t>
  </si>
  <si>
    <t>2021-10-06</t>
  </si>
  <si>
    <t>2024-02-19</t>
  </si>
  <si>
    <t>2024-03-03</t>
  </si>
  <si>
    <t>2023-12-05</t>
  </si>
  <si>
    <t>Train, Validation and Test Set for All Product with Unique Customer Count with Data Split on Txn_dtime from payment transaction table</t>
  </si>
  <si>
    <t>Train, Validation and Test Set for Quick and Flex with Unique Customer Count with Data Split on Txn_dtime from payment transaction table</t>
  </si>
  <si>
    <t>Train, Validation and Test Set for All Products with Unique Loan Count with Data Split on Txn_dtime from payment transaction table</t>
  </si>
  <si>
    <t>Train, Validation and Test Set for Quick and Flex with Unique Loan Count with Data Split on Txn_dtime from payment transaction table</t>
  </si>
  <si>
    <t>Loan count for all Product Data Split by Disbursement date</t>
  </si>
  <si>
    <t>Loan count for Quick and Flex Data Split by Disbursement date</t>
  </si>
  <si>
    <t>Unique Customer count for All Products Data Split by Disbursement date</t>
  </si>
  <si>
    <t>Unique Customer count for Quick and Flex Data Split by Disbursement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</si>
</sst>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E12" sqref="E12"/>
    </sheetView>
  </sheetViews>
  <sheetFormatPr defaultColWidth="9.28515625" defaultRowHeight="15" x14ac:dyDescent="0.25"/>
  <cols>
    <col min="1" max="1" width="21.42578125" bestFit="1" customWidth="1"/>
    <col min="2" max="2" width="17.42578125" bestFit="1" customWidth="1"/>
    <col min="3" max="3" width="17.7109375" bestFit="1" customWidth="1"/>
    <col min="4" max="4" width="7.5703125" bestFit="1" customWidth="1"/>
    <col min="5" max="5" width="10.7109375" bestFit="1" customWidth="1"/>
    <col min="6" max="6" width="9.7109375" bestFit="1" customWidth="1"/>
    <col min="7" max="7" width="6.42578125" bestFit="1" customWidth="1"/>
    <col min="8" max="8" width="9.140625" bestFit="1" customWidth="1"/>
    <col min="9" max="9" width="8.140625" bestFit="1" customWidth="1"/>
    <col min="10" max="10" width="9.85546875" bestFit="1" customWidth="1"/>
    <col min="11" max="11" width="8.85546875" bestFit="1" customWidth="1"/>
  </cols>
  <sheetData>
    <row r="1" spans="1:11" x14ac:dyDescent="0.2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>
        <v>8859</v>
      </c>
      <c r="E3">
        <v>34491</v>
      </c>
      <c r="F3">
        <v>25.684999999999999</v>
      </c>
      <c r="G3">
        <v>4701</v>
      </c>
      <c r="H3">
        <v>34491</v>
      </c>
      <c r="I3">
        <v>13.63</v>
      </c>
      <c r="J3">
        <v>14892</v>
      </c>
      <c r="K3">
        <v>43.176000000000002</v>
      </c>
    </row>
    <row r="4" spans="1:11" x14ac:dyDescent="0.25">
      <c r="A4" t="s">
        <v>14</v>
      </c>
      <c r="B4" t="s">
        <v>15</v>
      </c>
      <c r="C4" t="s">
        <v>16</v>
      </c>
      <c r="D4">
        <v>55</v>
      </c>
      <c r="E4">
        <v>467</v>
      </c>
      <c r="F4">
        <v>11.776999999999999</v>
      </c>
      <c r="G4">
        <v>12</v>
      </c>
      <c r="H4">
        <v>467</v>
      </c>
      <c r="I4">
        <v>2.57</v>
      </c>
      <c r="J4">
        <v>78</v>
      </c>
      <c r="K4">
        <v>16.702000000000002</v>
      </c>
    </row>
    <row r="5" spans="1:11" x14ac:dyDescent="0.25">
      <c r="A5" t="s">
        <v>17</v>
      </c>
      <c r="B5" t="s">
        <v>18</v>
      </c>
      <c r="C5" t="s">
        <v>19</v>
      </c>
      <c r="D5">
        <v>60</v>
      </c>
      <c r="E5">
        <v>479</v>
      </c>
      <c r="F5">
        <v>12.526</v>
      </c>
      <c r="G5">
        <v>21</v>
      </c>
      <c r="H5">
        <v>479</v>
      </c>
      <c r="I5">
        <v>4.3840000000000003</v>
      </c>
      <c r="J5">
        <v>65</v>
      </c>
      <c r="K5">
        <v>13.57</v>
      </c>
    </row>
    <row r="6" spans="1:11" x14ac:dyDescent="0.25">
      <c r="E6">
        <f>SUM(E3:E5)</f>
        <v>35437</v>
      </c>
    </row>
    <row r="7" spans="1:11" x14ac:dyDescent="0.25">
      <c r="A7" s="1" t="s">
        <v>35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</row>
    <row r="9" spans="1:11" x14ac:dyDescent="0.25">
      <c r="A9" t="s">
        <v>11</v>
      </c>
      <c r="B9" t="s">
        <v>12</v>
      </c>
      <c r="C9" t="s">
        <v>13</v>
      </c>
      <c r="D9">
        <v>7225</v>
      </c>
      <c r="E9">
        <v>25299</v>
      </c>
      <c r="F9">
        <v>28.558</v>
      </c>
      <c r="G9">
        <v>3862</v>
      </c>
      <c r="H9">
        <v>25299</v>
      </c>
      <c r="I9">
        <v>15.265000000000001</v>
      </c>
      <c r="J9">
        <v>11745</v>
      </c>
      <c r="K9">
        <v>46.424999999999997</v>
      </c>
    </row>
    <row r="10" spans="1:11" x14ac:dyDescent="0.25">
      <c r="A10" t="s">
        <v>17</v>
      </c>
      <c r="B10" t="s">
        <v>18</v>
      </c>
      <c r="C10" t="s">
        <v>20</v>
      </c>
      <c r="D10">
        <v>17</v>
      </c>
      <c r="E10">
        <v>84</v>
      </c>
      <c r="F10">
        <v>20.238</v>
      </c>
      <c r="G10">
        <v>4</v>
      </c>
      <c r="H10">
        <v>84</v>
      </c>
      <c r="I10">
        <v>4.7619999999999996</v>
      </c>
      <c r="J10">
        <v>19</v>
      </c>
      <c r="K10">
        <v>22.619</v>
      </c>
    </row>
    <row r="11" spans="1:11" x14ac:dyDescent="0.25">
      <c r="A11" t="s">
        <v>14</v>
      </c>
      <c r="B11" t="s">
        <v>21</v>
      </c>
      <c r="C11" t="s">
        <v>16</v>
      </c>
      <c r="D11">
        <v>7</v>
      </c>
      <c r="E11">
        <v>27</v>
      </c>
      <c r="F11">
        <v>25.925999999999998</v>
      </c>
      <c r="G11">
        <v>3</v>
      </c>
      <c r="H11">
        <v>27</v>
      </c>
      <c r="I11">
        <v>11.111000000000001</v>
      </c>
      <c r="J11">
        <v>10</v>
      </c>
      <c r="K11">
        <v>37.036999999999999</v>
      </c>
    </row>
    <row r="12" spans="1:11" x14ac:dyDescent="0.25">
      <c r="E12">
        <f>SUM(E9:E11)</f>
        <v>25410</v>
      </c>
    </row>
    <row r="13" spans="1:11" x14ac:dyDescent="0.25">
      <c r="A13" s="1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 x14ac:dyDescent="0.25">
      <c r="A15" t="s">
        <v>11</v>
      </c>
      <c r="B15" t="s">
        <v>12</v>
      </c>
      <c r="C15" t="s">
        <v>13</v>
      </c>
      <c r="D15">
        <v>8859</v>
      </c>
      <c r="E15">
        <v>28601</v>
      </c>
      <c r="F15">
        <v>30.974</v>
      </c>
      <c r="G15">
        <v>4701</v>
      </c>
      <c r="H15">
        <v>28601</v>
      </c>
      <c r="I15">
        <v>16.436</v>
      </c>
      <c r="J15">
        <v>14892</v>
      </c>
      <c r="K15">
        <v>52.067999999999998</v>
      </c>
    </row>
    <row r="16" spans="1:11" x14ac:dyDescent="0.25">
      <c r="A16" t="s">
        <v>14</v>
      </c>
      <c r="B16" t="s">
        <v>15</v>
      </c>
      <c r="C16" t="s">
        <v>16</v>
      </c>
      <c r="D16">
        <v>55</v>
      </c>
      <c r="E16">
        <v>467</v>
      </c>
      <c r="F16">
        <v>11.776999999999999</v>
      </c>
      <c r="G16">
        <v>12</v>
      </c>
      <c r="H16">
        <v>467</v>
      </c>
      <c r="I16">
        <v>2.57</v>
      </c>
      <c r="J16">
        <v>78</v>
      </c>
      <c r="K16">
        <v>16.702000000000002</v>
      </c>
    </row>
    <row r="17" spans="1:11" x14ac:dyDescent="0.25">
      <c r="A17" t="s">
        <v>17</v>
      </c>
      <c r="B17" t="s">
        <v>18</v>
      </c>
      <c r="C17" t="s">
        <v>19</v>
      </c>
      <c r="D17">
        <v>60</v>
      </c>
      <c r="E17">
        <v>477</v>
      </c>
      <c r="F17">
        <v>12.579000000000001</v>
      </c>
      <c r="G17">
        <v>21</v>
      </c>
      <c r="H17">
        <v>477</v>
      </c>
      <c r="I17">
        <v>4.4029999999999996</v>
      </c>
      <c r="J17">
        <v>65</v>
      </c>
      <c r="K17">
        <v>13.627000000000001</v>
      </c>
    </row>
    <row r="18" spans="1:11" x14ac:dyDescent="0.25">
      <c r="E18">
        <f>SUM(E15:E17)</f>
        <v>29545</v>
      </c>
    </row>
    <row r="19" spans="1:11" x14ac:dyDescent="0.25">
      <c r="A19" s="1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25">
      <c r="A21" t="s">
        <v>11</v>
      </c>
      <c r="B21" t="s">
        <v>12</v>
      </c>
      <c r="C21" t="s">
        <v>13</v>
      </c>
      <c r="D21">
        <v>7225</v>
      </c>
      <c r="E21">
        <v>23217</v>
      </c>
      <c r="F21">
        <v>31.119</v>
      </c>
      <c r="G21">
        <v>3862</v>
      </c>
      <c r="H21">
        <v>23217</v>
      </c>
      <c r="I21">
        <v>16.634</v>
      </c>
      <c r="J21">
        <v>11745</v>
      </c>
      <c r="K21">
        <v>50.588000000000001</v>
      </c>
    </row>
    <row r="22" spans="1:11" x14ac:dyDescent="0.25">
      <c r="A22" t="s">
        <v>17</v>
      </c>
      <c r="B22" t="s">
        <v>18</v>
      </c>
      <c r="C22" t="s">
        <v>20</v>
      </c>
      <c r="D22">
        <v>17</v>
      </c>
      <c r="E22">
        <v>83</v>
      </c>
      <c r="F22">
        <v>20.481999999999999</v>
      </c>
      <c r="G22">
        <v>4</v>
      </c>
      <c r="H22">
        <v>83</v>
      </c>
      <c r="I22">
        <v>4.819</v>
      </c>
      <c r="J22">
        <v>19</v>
      </c>
      <c r="K22">
        <v>22.891999999999999</v>
      </c>
    </row>
    <row r="23" spans="1:11" x14ac:dyDescent="0.25">
      <c r="A23" t="s">
        <v>14</v>
      </c>
      <c r="B23" t="s">
        <v>21</v>
      </c>
      <c r="C23" t="s">
        <v>16</v>
      </c>
      <c r="D23">
        <v>7</v>
      </c>
      <c r="E23">
        <v>27</v>
      </c>
      <c r="F23">
        <v>25.925999999999998</v>
      </c>
      <c r="G23">
        <v>3</v>
      </c>
      <c r="H23">
        <v>27</v>
      </c>
      <c r="I23">
        <v>11.111000000000001</v>
      </c>
      <c r="J23">
        <v>10</v>
      </c>
      <c r="K23">
        <v>37.036999999999999</v>
      </c>
    </row>
    <row r="24" spans="1:11" x14ac:dyDescent="0.25">
      <c r="E24">
        <f>SUM(E21:E23)</f>
        <v>23327</v>
      </c>
    </row>
    <row r="25" spans="1:11" x14ac:dyDescent="0.25">
      <c r="A25" s="1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</row>
    <row r="27" spans="1:11" x14ac:dyDescent="0.25">
      <c r="A27" t="s">
        <v>11</v>
      </c>
      <c r="B27" t="s">
        <v>12</v>
      </c>
      <c r="C27" t="s">
        <v>19</v>
      </c>
      <c r="D27">
        <v>8840</v>
      </c>
      <c r="E27">
        <v>34860</v>
      </c>
      <c r="F27">
        <v>25.359000000000002</v>
      </c>
      <c r="G27">
        <v>4669</v>
      </c>
      <c r="H27">
        <v>34860</v>
      </c>
      <c r="I27">
        <v>13.394</v>
      </c>
      <c r="J27">
        <v>14800</v>
      </c>
      <c r="K27">
        <v>42.456000000000003</v>
      </c>
    </row>
    <row r="28" spans="1:11" x14ac:dyDescent="0.25">
      <c r="A28" t="s">
        <v>17</v>
      </c>
      <c r="B28" t="s">
        <v>22</v>
      </c>
      <c r="C28" t="s">
        <v>23</v>
      </c>
      <c r="D28">
        <v>2335</v>
      </c>
      <c r="E28">
        <v>9236</v>
      </c>
      <c r="F28">
        <v>25.282</v>
      </c>
      <c r="G28">
        <v>1179</v>
      </c>
      <c r="H28">
        <v>9236</v>
      </c>
      <c r="I28">
        <v>12.765000000000001</v>
      </c>
      <c r="J28">
        <v>4006</v>
      </c>
      <c r="K28">
        <v>43.374000000000002</v>
      </c>
    </row>
    <row r="29" spans="1:11" x14ac:dyDescent="0.25">
      <c r="A29" t="s">
        <v>14</v>
      </c>
      <c r="B29" t="s">
        <v>24</v>
      </c>
      <c r="C29" t="s">
        <v>23</v>
      </c>
      <c r="D29">
        <v>1560</v>
      </c>
      <c r="E29">
        <v>6004</v>
      </c>
      <c r="F29">
        <v>25.983000000000001</v>
      </c>
      <c r="G29">
        <v>755</v>
      </c>
      <c r="H29">
        <v>6004</v>
      </c>
      <c r="I29">
        <v>12.574999999999999</v>
      </c>
      <c r="J29">
        <v>2650</v>
      </c>
      <c r="K29">
        <v>44.137</v>
      </c>
    </row>
    <row r="30" spans="1:11" x14ac:dyDescent="0.25">
      <c r="A30" t="s">
        <v>25</v>
      </c>
      <c r="B30" t="s">
        <v>26</v>
      </c>
      <c r="C30" t="s">
        <v>27</v>
      </c>
      <c r="D30">
        <v>98</v>
      </c>
      <c r="E30">
        <v>460</v>
      </c>
      <c r="F30">
        <v>21.303999999999998</v>
      </c>
      <c r="G30">
        <v>41</v>
      </c>
      <c r="H30">
        <v>460</v>
      </c>
      <c r="I30">
        <v>8.9130000000000003</v>
      </c>
      <c r="J30">
        <v>195</v>
      </c>
      <c r="K30">
        <v>42.390999999999998</v>
      </c>
    </row>
    <row r="31" spans="1:11" x14ac:dyDescent="0.25">
      <c r="E31">
        <f>SUM(E28:E30)</f>
        <v>15700</v>
      </c>
    </row>
    <row r="32" spans="1:11" x14ac:dyDescent="0.25">
      <c r="A32" s="1" t="s">
        <v>33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 x14ac:dyDescent="0.25">
      <c r="A34" t="s">
        <v>11</v>
      </c>
      <c r="B34" t="s">
        <v>12</v>
      </c>
      <c r="C34" t="s">
        <v>20</v>
      </c>
      <c r="D34">
        <v>7149</v>
      </c>
      <c r="E34">
        <v>25024</v>
      </c>
      <c r="F34">
        <v>28.568999999999999</v>
      </c>
      <c r="G34">
        <v>3818</v>
      </c>
      <c r="H34">
        <v>25024</v>
      </c>
      <c r="I34">
        <v>15.257</v>
      </c>
      <c r="J34">
        <v>11608</v>
      </c>
      <c r="K34">
        <v>46.387</v>
      </c>
    </row>
    <row r="35" spans="1:11" x14ac:dyDescent="0.25">
      <c r="A35" t="s">
        <v>17</v>
      </c>
      <c r="B35" t="s">
        <v>22</v>
      </c>
      <c r="C35" t="s">
        <v>28</v>
      </c>
      <c r="D35">
        <v>1855</v>
      </c>
      <c r="E35">
        <v>6431</v>
      </c>
      <c r="F35">
        <v>28.844999999999999</v>
      </c>
      <c r="G35">
        <v>948</v>
      </c>
      <c r="H35">
        <v>6431</v>
      </c>
      <c r="I35">
        <v>14.741</v>
      </c>
      <c r="J35">
        <v>3047</v>
      </c>
      <c r="K35">
        <v>47.38</v>
      </c>
    </row>
    <row r="36" spans="1:11" x14ac:dyDescent="0.25">
      <c r="A36" t="s">
        <v>14</v>
      </c>
      <c r="B36" t="s">
        <v>24</v>
      </c>
      <c r="C36" t="s">
        <v>28</v>
      </c>
      <c r="D36">
        <v>1253</v>
      </c>
      <c r="E36">
        <v>4246</v>
      </c>
      <c r="F36">
        <v>29.51</v>
      </c>
      <c r="G36">
        <v>622</v>
      </c>
      <c r="H36">
        <v>4246</v>
      </c>
      <c r="I36">
        <v>14.648999999999999</v>
      </c>
      <c r="J36">
        <v>2023</v>
      </c>
      <c r="K36">
        <v>47.645000000000003</v>
      </c>
    </row>
    <row r="37" spans="1:11" x14ac:dyDescent="0.25">
      <c r="A37" t="s">
        <v>25</v>
      </c>
      <c r="B37" t="s">
        <v>26</v>
      </c>
      <c r="C37" t="s">
        <v>29</v>
      </c>
      <c r="D37">
        <v>81</v>
      </c>
      <c r="E37">
        <v>331</v>
      </c>
      <c r="F37">
        <v>24.471</v>
      </c>
      <c r="G37">
        <v>33</v>
      </c>
      <c r="H37">
        <v>331</v>
      </c>
      <c r="I37">
        <v>9.9700000000000006</v>
      </c>
      <c r="J37">
        <v>153</v>
      </c>
      <c r="K37">
        <v>46.223999999999997</v>
      </c>
    </row>
    <row r="38" spans="1:11" x14ac:dyDescent="0.25">
      <c r="E38">
        <f>SUM(E35:E37)</f>
        <v>11008</v>
      </c>
    </row>
    <row r="39" spans="1:11" x14ac:dyDescent="0.25">
      <c r="A39" s="1" t="s">
        <v>30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</row>
    <row r="41" spans="1:11" x14ac:dyDescent="0.25">
      <c r="A41" t="s">
        <v>11</v>
      </c>
      <c r="B41" t="s">
        <v>12</v>
      </c>
      <c r="C41" t="s">
        <v>19</v>
      </c>
      <c r="D41">
        <v>8840</v>
      </c>
      <c r="E41">
        <v>28142</v>
      </c>
      <c r="F41">
        <v>31.411999999999999</v>
      </c>
      <c r="G41">
        <v>4669</v>
      </c>
      <c r="H41">
        <v>28142</v>
      </c>
      <c r="I41">
        <v>16.591000000000001</v>
      </c>
      <c r="J41">
        <v>14800</v>
      </c>
      <c r="K41">
        <v>52.59</v>
      </c>
    </row>
    <row r="42" spans="1:11" x14ac:dyDescent="0.25">
      <c r="A42" t="s">
        <v>17</v>
      </c>
      <c r="B42" t="s">
        <v>22</v>
      </c>
      <c r="C42" t="s">
        <v>23</v>
      </c>
      <c r="D42">
        <v>2335</v>
      </c>
      <c r="E42">
        <v>7535</v>
      </c>
      <c r="F42">
        <v>30.989000000000001</v>
      </c>
      <c r="G42">
        <v>1179</v>
      </c>
      <c r="H42">
        <v>7535</v>
      </c>
      <c r="I42">
        <v>15.647</v>
      </c>
      <c r="J42">
        <v>4006</v>
      </c>
      <c r="K42">
        <v>53.164999999999999</v>
      </c>
    </row>
    <row r="43" spans="1:11" x14ac:dyDescent="0.25">
      <c r="A43" t="s">
        <v>14</v>
      </c>
      <c r="B43" t="s">
        <v>24</v>
      </c>
      <c r="C43" t="s">
        <v>23</v>
      </c>
      <c r="D43">
        <v>1560</v>
      </c>
      <c r="E43">
        <v>4882</v>
      </c>
      <c r="F43">
        <v>31.954000000000001</v>
      </c>
      <c r="G43">
        <v>755</v>
      </c>
      <c r="H43">
        <v>4882</v>
      </c>
      <c r="I43">
        <v>15.465</v>
      </c>
      <c r="J43">
        <v>2650</v>
      </c>
      <c r="K43">
        <v>54.280999999999999</v>
      </c>
    </row>
    <row r="44" spans="1:11" x14ac:dyDescent="0.25">
      <c r="A44" t="s">
        <v>25</v>
      </c>
      <c r="B44" t="s">
        <v>26</v>
      </c>
      <c r="C44" t="s">
        <v>27</v>
      </c>
      <c r="D44">
        <v>98</v>
      </c>
      <c r="E44">
        <v>369</v>
      </c>
      <c r="F44">
        <v>26.558</v>
      </c>
      <c r="G44">
        <v>41</v>
      </c>
      <c r="H44">
        <v>369</v>
      </c>
      <c r="I44">
        <v>11.111000000000001</v>
      </c>
      <c r="J44">
        <v>195</v>
      </c>
      <c r="K44">
        <v>52.845999999999997</v>
      </c>
    </row>
    <row r="45" spans="1:11" x14ac:dyDescent="0.25">
      <c r="E45">
        <f>SUM(E42:E44)</f>
        <v>12786</v>
      </c>
    </row>
    <row r="46" spans="1:11" x14ac:dyDescent="0.25">
      <c r="A46" s="1" t="s">
        <v>31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</row>
    <row r="48" spans="1:11" x14ac:dyDescent="0.25">
      <c r="A48" t="s">
        <v>11</v>
      </c>
      <c r="B48" t="s">
        <v>12</v>
      </c>
      <c r="C48" t="s">
        <v>20</v>
      </c>
      <c r="D48">
        <v>7149</v>
      </c>
      <c r="E48">
        <v>22871</v>
      </c>
      <c r="F48">
        <v>31.257999999999999</v>
      </c>
      <c r="G48">
        <v>3818</v>
      </c>
      <c r="H48">
        <v>22871</v>
      </c>
      <c r="I48">
        <v>16.693999999999999</v>
      </c>
      <c r="J48">
        <v>11608</v>
      </c>
      <c r="K48">
        <v>50.753999999999998</v>
      </c>
    </row>
    <row r="49" spans="1:11" x14ac:dyDescent="0.25">
      <c r="A49" t="s">
        <v>17</v>
      </c>
      <c r="B49" t="s">
        <v>22</v>
      </c>
      <c r="C49" t="s">
        <v>28</v>
      </c>
      <c r="D49">
        <v>1855</v>
      </c>
      <c r="E49">
        <v>5890</v>
      </c>
      <c r="F49">
        <v>31.494</v>
      </c>
      <c r="G49">
        <v>948</v>
      </c>
      <c r="H49">
        <v>5890</v>
      </c>
      <c r="I49">
        <v>16.094999999999999</v>
      </c>
      <c r="J49">
        <v>3047</v>
      </c>
      <c r="K49">
        <v>51.731999999999999</v>
      </c>
    </row>
    <row r="50" spans="1:11" x14ac:dyDescent="0.25">
      <c r="A50" t="s">
        <v>14</v>
      </c>
      <c r="B50" t="s">
        <v>24</v>
      </c>
      <c r="C50" t="s">
        <v>28</v>
      </c>
      <c r="D50">
        <v>1253</v>
      </c>
      <c r="E50">
        <v>3893</v>
      </c>
      <c r="F50">
        <v>32.186</v>
      </c>
      <c r="G50">
        <v>622</v>
      </c>
      <c r="H50">
        <v>3893</v>
      </c>
      <c r="I50">
        <v>15.977</v>
      </c>
      <c r="J50">
        <v>2023</v>
      </c>
      <c r="K50">
        <v>51.965000000000003</v>
      </c>
    </row>
    <row r="51" spans="1:11" x14ac:dyDescent="0.25">
      <c r="A51" t="s">
        <v>25</v>
      </c>
      <c r="B51" t="s">
        <v>26</v>
      </c>
      <c r="C51" t="s">
        <v>29</v>
      </c>
      <c r="D51">
        <v>81</v>
      </c>
      <c r="E51">
        <v>298</v>
      </c>
      <c r="F51">
        <v>27.181000000000001</v>
      </c>
      <c r="G51">
        <v>33</v>
      </c>
      <c r="H51">
        <v>298</v>
      </c>
      <c r="I51">
        <v>11.074</v>
      </c>
      <c r="J51">
        <v>153</v>
      </c>
      <c r="K51">
        <v>51.341999999999999</v>
      </c>
    </row>
    <row r="52" spans="1:11" x14ac:dyDescent="0.25">
      <c r="E52">
        <f>SUM(E49:E51)</f>
        <v>10081</v>
      </c>
    </row>
  </sheetData>
  <mergeCells count="8">
    <mergeCell ref="A46:K46"/>
    <mergeCell ref="A1:K1"/>
    <mergeCell ref="A19:K19"/>
    <mergeCell ref="A25:K25"/>
    <mergeCell ref="A39:K39"/>
    <mergeCell ref="A13:K13"/>
    <mergeCell ref="A7:K7"/>
    <mergeCell ref="A32:K32"/>
  </mergeCells>
  <conditionalFormatting sqref="F3:F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:F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9:K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:F1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5:K1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1:K2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7:F3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7:K3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:F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4:K3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1:F4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1:K4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:F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8:K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Dwaipayan</cp:lastModifiedBy>
  <dcterms:created xsi:type="dcterms:W3CDTF">2024-07-09T10:47:22Z</dcterms:created>
  <dcterms:modified xsi:type="dcterms:W3CDTF">2024-07-09T11:46:34Z</dcterms:modified>
</cp:coreProperties>
</file>