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265D58E0-60CC-4CFC-A9CD-8BECB7295FB8}" xr6:coauthVersionLast="45" xr6:coauthVersionMax="45" xr10:uidLastSave="{00000000-0000-0000-0000-000000000000}"/>
  <bookViews>
    <workbookView xWindow="28680" yWindow="-120" windowWidth="25440" windowHeight="1554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9" i="11" l="1"/>
  <c r="Q69" i="11" s="1"/>
  <c r="P68" i="11"/>
  <c r="Q68" i="11" s="1"/>
  <c r="P67" i="11"/>
  <c r="Q67" i="11" s="1"/>
  <c r="P66" i="11"/>
  <c r="Q66" i="11" s="1"/>
  <c r="P65" i="11"/>
  <c r="Q65" i="11" s="1"/>
  <c r="P64" i="11"/>
  <c r="Q64" i="11" s="1"/>
  <c r="P63" i="11"/>
  <c r="Q63" i="11" s="1"/>
  <c r="P62" i="11"/>
  <c r="Q62" i="11" s="1"/>
  <c r="P61" i="11"/>
  <c r="Q61" i="11" s="1"/>
  <c r="P60" i="11"/>
  <c r="Q60" i="11" s="1"/>
  <c r="P59" i="11"/>
  <c r="Q59" i="11" s="1"/>
  <c r="P58" i="11"/>
  <c r="Q58" i="11" s="1"/>
  <c r="P57" i="11"/>
  <c r="Q57" i="11" s="1"/>
  <c r="P56" i="11"/>
  <c r="Q56" i="11" s="1"/>
  <c r="P55" i="11"/>
  <c r="Q55" i="11" s="1"/>
  <c r="P54" i="11"/>
  <c r="Q54" i="11" s="1"/>
  <c r="P53" i="11"/>
  <c r="Q53" i="11" s="1"/>
  <c r="P52" i="11"/>
  <c r="Q52" i="11" s="1"/>
  <c r="P51" i="11"/>
  <c r="Q51" i="11" s="1"/>
  <c r="P50" i="11"/>
  <c r="Q50" i="11" s="1"/>
  <c r="P49" i="11"/>
  <c r="Q49" i="11" s="1"/>
  <c r="P48" i="11"/>
  <c r="Q48" i="11" s="1"/>
  <c r="P47" i="11"/>
  <c r="Q47" i="11" s="1"/>
  <c r="P46" i="11"/>
  <c r="Q46" i="11" s="1"/>
  <c r="P45" i="11"/>
  <c r="Q45" i="11" s="1"/>
  <c r="P44" i="11"/>
  <c r="Q44" i="11" s="1"/>
  <c r="P43" i="11"/>
  <c r="Q43" i="11" s="1"/>
  <c r="P42" i="11"/>
  <c r="Q42" i="11" s="1"/>
  <c r="P41" i="11"/>
  <c r="Q41" i="11" s="1"/>
  <c r="P40" i="11"/>
  <c r="Q40" i="11" s="1"/>
  <c r="P39" i="11"/>
  <c r="Q39" i="11" s="1"/>
  <c r="P38" i="11"/>
  <c r="Q38" i="11" s="1"/>
  <c r="P37" i="11"/>
  <c r="Q37" i="11" s="1"/>
  <c r="P36" i="11"/>
  <c r="Q36" i="11" s="1"/>
  <c r="P35" i="11"/>
  <c r="Q35" i="11" s="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<sst xmlns="http://schemas.openxmlformats.org/spreadsheetml/2006/main" count="557" uniqueCount="372">
  <si>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</si>
  <si>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</si>
  <si>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</si>
  <si>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</si>
  <si>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</si>
  <si>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</si>
  <si>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</si>
  <si>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</si>
  <si>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</si>
  <si>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</si>
  <si>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</si>
  <si>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</si>
  <si>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</si>
  <si>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</si>
  <si>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</si>
  <si>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</si>
  <si>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</si>
  <si>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</si>
  <si>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</si>
  <si>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</si>
  <si>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</si>
  <si>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</si>
  <si>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</si>
  <si>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</si>
  <si>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</si>
  <si>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</si>
  <si>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</si>
  <si>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</si>
  <si>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</si>
  <si>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</si>
  <si>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</si>
  <si>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</si>
  <si>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</si>
  <si>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</si>
  <si>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</si>
  <si>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</si>
  <si>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</si>
  <si>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</si>
  <si>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</si>
  <si>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</si>
  <si>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</si>
  <si>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</si>
  <si>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</si>
  <si>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</si>
  <si>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</si>
  <si>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</si>
  <si>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</si>
  <si>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</si>
  <si>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</si>
  <si>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</si>
  <si>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</si>
  <si>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</si>
  <si>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</si>
  <si>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</si>
  <si>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</si>
  <si>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</si>
  <si>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</si>
  <si>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</si>
  <si>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</si>
  <si>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</si>
  <si>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</si>
  <si>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</si>
  <si>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</si>
  <si>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</si>
  <si>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</si>
  <si>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</si>
  <si>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</si>
  <si>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</si>
  <si>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</si>
  <si>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</si>
  <si>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</si>
  <si>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</si>
  <si>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</si>
  <si>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</si>
  <si>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</si>
  <si>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</si>
  <si>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</si>
  <si>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</si>
  <si>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</si>
  <si>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</si>
  <si>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</si>
  <si>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</si>
  <si>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</si>
  <si>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</si>
  <si>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</si>
  <si>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</si>
  <si>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</si>
  <si>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</si>
  <si>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</si>
  <si>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</si>
  <si>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</si>
  <si>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</si>
  <si>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</si>
  <si>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</si>
  <si>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</si>
  <si>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</si>
  <si>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</si>
  <si>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</si>
  <si>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</si>
  <si>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</si>
  <si>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</si>
  <si>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</si>
  <si>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</si>
  <si>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</si>
  <si>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</si>
  <si>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</si>
  <si>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</si>
  <si>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</si>
  <si>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</si>
  <si>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</si>
  <si>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</si>
  <si>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</si>
  <si>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</si>
  <si>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</si>
  <si>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</si>
  <si>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</si>
  <si>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</si>
  <si>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</si>
  <si>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</si>
  <si>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</si>
  <si>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</si>
  <si>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</si>
  <si>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</si>
  <si>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</si>
  <si>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</si>
  <si>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</si>
  <si>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</si>
  <si>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</si>
  <si>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</si>
  <si>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</si>
  <si>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</si>
  <si>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</si>
  <si>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</si>
  <si>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</si>
  <si>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</si>
  <si>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</si>
  <si>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</si>
  <si>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</si>
  <si>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</si>
  <si>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</si>
  <si>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</si>
  <si>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</si>
  <si>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</si>
  <si>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</si>
  <si>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</si>
  <si>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</si>
  <si>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</si>
  <si>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</si>
  <si>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</si>
  <si>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</si>
  <si>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</si>
  <si>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</si>
  <si>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</si>
  <si>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</si>
  <si>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</si>
  <si>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</si>
  <si>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</si>
  <si>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</si>
  <si>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</si>
  <si>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</si>
  <si>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</si>
  <si>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</si>
  <si>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</si>
  <si>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</si>
  <si>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</si>
  <si>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</si>
  <si>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</si>
  <si>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</si>
  <si>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</si>
  <si>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</si>
  <si>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</si>
  <si>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</si>
  <si>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</si>
  <si>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</si>
  <si>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</si>
  <si>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</si>
  <si>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</si>
  <si>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</si>
  <si>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</si>
  <si>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</si>
  <si>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</si>
  <si>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</si>
  <si>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</si>
  <si>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</si>
  <si>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</si>
  <si>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</si>
  <si>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</si>
  <si>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</si>
  <si>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</si>
  <si>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</si>
  <si>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</si>
  <si>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</si>
  <si>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</si>
  <si>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</si>
  <si>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</si>
  <si>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</si>
  <si>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</si>
  <si>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</si>
  <si>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</si>
  <si>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</si>
  <si>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</si>
  <si>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</si>
  <si>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</si>
  <si>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</si>
  <si>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</si>
  <si>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</si>
  <si>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</si>
  <si>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</si>
  <si>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</si>
  <si>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</si>
  <si>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</si>
  <si>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</si>
  <si>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</si>
  <si>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</si>
  <si>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</si>
  <si>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</si>
  <si>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</si>
  <si>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</si>
  <si>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</si>
  <si>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</si>
  <si>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</si>
  <si>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</si>
  <si>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</si>
  <si>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</si>
  <si>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</si>
  <si>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</si>
  <si>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</si>
  <si>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</si>
  <si>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</si>
  <si>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</si>
  <si>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</si>
  <si>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</si>
  <si>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</si>
  <si>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</si>
  <si>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</si>
  <si>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</si>
  <si>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</si>
  <si>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</si>
  <si>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</si>
  <si>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</si>
  <si>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</si>
  <si>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</si>
  <si>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</si>
  <si>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</si>
  <si>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</si>
  <si>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</si>
  <si>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</si>
  <si>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</si>
  <si>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</si>
  <si>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</si>
  <si>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</si>
  <si>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</si>
  <si>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</si>
  <si>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</si>
  <si>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</si>
  <si>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</si>
  <si>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</si>
  <si>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</si>
  <si>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</si>
  <si>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</si>
  <si>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</si>
  <si>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</si>
  <si>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</si>
  <si>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</si>
  <si>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</si>
  <si>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</si>
  <si>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</si>
  <si>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</si>
  <si>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</si>
  <si>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</si>
  <si>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</si>
  <si>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</si>
  <si>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</si>
  <si>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</si>
  <si>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</si>
  <si>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</si>
  <si>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</si>
  <si>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</si>
  <si>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</si>
  <si>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</si>
  <si>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</si>
  <si>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</si>
  <si>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</si>
  <si>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</si>
  <si>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</si>
  <si>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</si>
  <si>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</si>
  <si>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</si>
  <si>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</si>
  <si>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</si>
  <si>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</si>
  <si>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</si>
  <si>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</si>
  <si>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</si>
  <si>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</si>
  <si>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</si>
  <si>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</si>
  <si>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</si>
  <si>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</si>
  <si>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</si>
  <si>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</si>
  <si>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</si>
  <si>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</si>
  <si>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</si>
  <si>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</si>
  <si>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</si>
  <si>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</si>
  <si>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</si>
  <si>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</si>
  <si>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</si>
  <si>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(3 ^ 3 mod 7 = 6)</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</si>
  <si>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</si>
  <si>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</si>
  <si>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</si>
  <si>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</si>
  <si>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</si>
  <si>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</si>
  <si>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</si>
  <si>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</si>
  <si>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</si>
  <si>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</si>
  <si>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</si>
  <si>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</si>
  <si>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</si>
  <si>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</si>
  <si>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</si>
  <si>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</si>
  <si>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</si>
  <si>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</si>
  <si>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</si>
  <si>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</si>
  <si>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(3 ^ 1 mod 7 = 3)</t>
  </si>
  <si>
    <t>(3 ^ 2 mod 7 = 2)</t>
  </si>
  <si>
    <t>...</t>
  </si>
  <si>
    <t>(e, d)</t>
  </si>
  <si>
    <t>Inverse?</t>
  </si>
  <si>
    <t>5 x 7 = 35</t>
  </si>
  <si>
    <t>Public</t>
  </si>
  <si>
    <t>Private</t>
  </si>
  <si>
    <t>Parameters</t>
  </si>
  <si>
    <t>Figure 7. Encryption and decryption using "textbook" RSA.</t>
  </si>
  <si>
    <t>(5 - 1) x (7 - 1) = 24</t>
  </si>
  <si>
    <t>gcd(e, n)</t>
  </si>
  <si>
    <t>d x e = 1 mod n</t>
  </si>
  <si>
    <t>gcd(e, t)</t>
  </si>
  <si>
    <t>t(n)</t>
  </si>
  <si>
    <t>d x e = 1 mod t</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</si>
  <si>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</si>
  <si>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</si>
  <si>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</si>
  <si>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</si>
  <si>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</si>
  <si>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</si>
  <si>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</si>
  <si>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</si>
  <si>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</si>
  <si>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</si>
  <si>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</si>
  <si>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</si>
  <si>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</si>
  <si>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</si>
  <si>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Euler's totient function.</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</si>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</sst>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49" t="s">
        <v>59</v>
      </c>
      <c r="D2" s="49"/>
      <c r="E2" s="49"/>
      <c r="F2" s="49"/>
      <c r="G2" s="50"/>
      <c r="H2" s="48" t="s">
        <v>60</v>
      </c>
      <c r="I2" s="49"/>
      <c r="J2" s="49"/>
      <c r="K2" s="49"/>
      <c r="L2" s="50"/>
      <c r="M2" s="48" t="s">
        <v>96</v>
      </c>
      <c r="N2" s="49"/>
      <c r="O2" s="50"/>
      <c r="P2" s="19"/>
      <c r="Q2" s="19"/>
      <c r="R2" s="1" t="s">
        <v>94</v>
      </c>
      <c r="S2" s="1" t="s">
        <v>94</v>
      </c>
    </row>
    <row r="3" spans="1:19" x14ac:dyDescent="0.3">
      <c r="A3" s="2"/>
      <c r="B3" s="14"/>
      <c r="C3" s="48" t="s">
        <v>58</v>
      </c>
      <c r="D3" s="50"/>
      <c r="E3" s="48" t="s">
        <v>61</v>
      </c>
      <c r="F3" s="50"/>
      <c r="G3" s="18"/>
      <c r="H3" s="48" t="s">
        <v>58</v>
      </c>
      <c r="I3" s="50"/>
      <c r="J3" s="48" t="s">
        <v>61</v>
      </c>
      <c r="K3" s="50"/>
      <c r="L3" s="18"/>
      <c r="M3" s="20" t="s">
        <v>97</v>
      </c>
      <c r="N3" s="49" t="s">
        <v>98</v>
      </c>
      <c r="O3" s="50"/>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1" t="s">
        <v>117</v>
      </c>
      <c r="V31" s="51"/>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72"/>
  <sheetViews>
    <sheetView showGridLines="0" tabSelected="1" topLeftCell="A40" zoomScaleNormal="100" workbookViewId="0">
      <selection activeCell="B70" sqref="B70"/>
    </sheetView>
  </sheetViews>
  <sheetFormatPr defaultRowHeight="14.4" x14ac:dyDescent="0.3"/>
  <cols>
    <col min="1" max="1" width="4.6640625" bestFit="1" customWidth="1"/>
    <col min="2" max="2" width="5" bestFit="1" customWidth="1"/>
    <col min="3" max="3" width="5.5546875" bestFit="1" customWidth="1"/>
    <col min="4" max="4" width="5" bestFit="1" customWidth="1"/>
    <col min="5" max="5" width="16" customWidth="1"/>
    <col min="6" max="6" width="11.109375" customWidth="1"/>
    <col min="7" max="7" width="16.77734375" customWidth="1"/>
    <col min="8" max="8" width="8.109375" customWidth="1"/>
    <col min="9" max="9" width="7" bestFit="1" customWidth="1"/>
    <col min="10" max="10" width="5" bestFit="1" customWidth="1"/>
    <col min="11" max="11" width="15.5546875" bestFit="1" customWidth="1"/>
    <col min="14" max="14" width="5.21875" customWidth="1"/>
    <col min="15" max="15" width="4.6640625" customWidth="1"/>
    <col min="16" max="16" width="8.44140625" bestFit="1" customWidth="1"/>
    <col min="17" max="17" width="9.21875" customWidth="1"/>
    <col min="18" max="18" width="17.77734375" bestFit="1" customWidth="1"/>
    <col min="20" max="20" width="6.21875" customWidth="1"/>
    <col min="21" max="21" width="7.21875" bestFit="1" customWidth="1"/>
    <col min="22" max="22" width="8"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96</v>
      </c>
      <c r="O2" s="33" t="s">
        <v>360</v>
      </c>
      <c r="P2" s="4"/>
      <c r="Q2" s="33" t="s">
        <v>335</v>
      </c>
    </row>
    <row r="3" spans="1:25" x14ac:dyDescent="0.3">
      <c r="A3" s="4">
        <v>2</v>
      </c>
      <c r="B3" s="4"/>
      <c r="C3" s="37">
        <f>B2</f>
        <v>2</v>
      </c>
      <c r="D3" s="4">
        <f>C3</f>
        <v>2</v>
      </c>
      <c r="H3" s="10" t="s">
        <v>311</v>
      </c>
      <c r="I3" s="40" t="s">
        <v>313</v>
      </c>
      <c r="J3" s="9" t="s">
        <v>312</v>
      </c>
      <c r="K3" s="10" t="s">
        <v>302</v>
      </c>
      <c r="N3" s="9" t="s">
        <v>334</v>
      </c>
      <c r="O3" s="9" t="s">
        <v>3</v>
      </c>
      <c r="P3" s="9" t="s">
        <v>342</v>
      </c>
      <c r="Q3" s="9" t="s">
        <v>343</v>
      </c>
      <c r="R3" s="39" t="s">
        <v>302</v>
      </c>
      <c r="T3" s="45" t="s">
        <v>96</v>
      </c>
      <c r="U3" s="45" t="s">
        <v>25</v>
      </c>
      <c r="V3" s="45"/>
      <c r="W3" s="45" t="s">
        <v>360</v>
      </c>
      <c r="X3" s="45" t="s">
        <v>335</v>
      </c>
    </row>
    <row r="4" spans="1:25" x14ac:dyDescent="0.3">
      <c r="A4" s="4">
        <v>3</v>
      </c>
      <c r="B4" s="4">
        <v>3</v>
      </c>
      <c r="C4" s="4"/>
      <c r="D4" s="4"/>
      <c r="H4" s="4">
        <v>1</v>
      </c>
      <c r="I4" s="7">
        <f t="shared" ref="I4:I15" si="0">POWER(I$1,H4)</f>
        <v>3</v>
      </c>
      <c r="J4" s="4">
        <f t="shared" ref="J4:J15" si="1">MOD(I4,J$1)</f>
        <v>3</v>
      </c>
      <c r="K4" t="s">
        <v>331</v>
      </c>
      <c r="N4" s="5">
        <v>1</v>
      </c>
      <c r="O4" s="5">
        <v>26</v>
      </c>
      <c r="P4" s="5">
        <f>GCD(N4,O4)</f>
        <v>1</v>
      </c>
      <c r="Q4" s="4">
        <f>MOD(N4*N$14,O$14)</f>
        <v>11</v>
      </c>
      <c r="R4" t="s">
        <v>355</v>
      </c>
      <c r="T4" s="9" t="s">
        <v>334</v>
      </c>
      <c r="U4" s="9" t="s">
        <v>345</v>
      </c>
      <c r="V4" s="9" t="s">
        <v>344</v>
      </c>
      <c r="W4" s="9" t="s">
        <v>3</v>
      </c>
      <c r="X4" s="9" t="s">
        <v>346</v>
      </c>
      <c r="Y4" s="39" t="s">
        <v>302</v>
      </c>
    </row>
    <row r="5" spans="1:25" x14ac:dyDescent="0.3">
      <c r="A5" s="4">
        <v>4</v>
      </c>
      <c r="B5" s="4">
        <f>B4*B2</f>
        <v>6</v>
      </c>
      <c r="C5" s="37" t="s">
        <v>299</v>
      </c>
      <c r="D5" s="4"/>
      <c r="E5" t="s">
        <v>304</v>
      </c>
      <c r="H5" s="4">
        <v>2</v>
      </c>
      <c r="I5" s="7">
        <f t="shared" si="0"/>
        <v>9</v>
      </c>
      <c r="J5" s="4">
        <f t="shared" si="1"/>
        <v>2</v>
      </c>
      <c r="K5" t="s">
        <v>332</v>
      </c>
      <c r="N5" s="4">
        <v>2</v>
      </c>
      <c r="O5" s="4">
        <v>26</v>
      </c>
      <c r="P5" s="4">
        <f t="shared" ref="P5:P14" si="2">GCD(N5,O5)</f>
        <v>2</v>
      </c>
      <c r="Q5" s="4">
        <f t="shared" ref="Q5:Q29" si="3">MOD(N5*N$14,O$14)</f>
        <v>22</v>
      </c>
      <c r="R5" t="s">
        <v>356</v>
      </c>
      <c r="T5" s="5">
        <v>1</v>
      </c>
      <c r="U5" s="5">
        <v>24</v>
      </c>
      <c r="V5" s="5">
        <f>GCD(T5,U5)</f>
        <v>1</v>
      </c>
      <c r="W5" s="5">
        <v>35</v>
      </c>
      <c r="X5" s="4">
        <f t="shared" ref="X5:X39" si="4">MOD(T5*T$9,U5)</f>
        <v>5</v>
      </c>
      <c r="Y5" t="s">
        <v>363</v>
      </c>
    </row>
    <row r="6" spans="1:25" x14ac:dyDescent="0.3">
      <c r="A6" s="4">
        <v>5</v>
      </c>
      <c r="B6" s="4"/>
      <c r="C6" s="37">
        <f>B5</f>
        <v>6</v>
      </c>
      <c r="D6" s="4">
        <f>C6</f>
        <v>6</v>
      </c>
      <c r="H6" s="4">
        <v>3</v>
      </c>
      <c r="I6" s="7">
        <f t="shared" si="0"/>
        <v>27</v>
      </c>
      <c r="J6" s="4">
        <f t="shared" si="1"/>
        <v>6</v>
      </c>
      <c r="K6" t="s">
        <v>310</v>
      </c>
      <c r="N6" s="5">
        <v>3</v>
      </c>
      <c r="O6" s="5">
        <v>26</v>
      </c>
      <c r="P6" s="5">
        <f t="shared" si="2"/>
        <v>1</v>
      </c>
      <c r="Q6" s="4">
        <f t="shared" si="3"/>
        <v>7</v>
      </c>
      <c r="R6" t="s">
        <v>357</v>
      </c>
      <c r="T6" s="4">
        <v>2</v>
      </c>
      <c r="U6" s="5">
        <v>24</v>
      </c>
      <c r="V6" s="5">
        <f t="shared" ref="V6:V39" si="5">GCD(T6,U6)</f>
        <v>2</v>
      </c>
      <c r="W6" s="5">
        <v>35</v>
      </c>
      <c r="X6" s="4">
        <f t="shared" si="4"/>
        <v>10</v>
      </c>
      <c r="Y6" t="s">
        <v>364</v>
      </c>
    </row>
    <row r="7" spans="1:25" x14ac:dyDescent="0.3">
      <c r="A7" s="4">
        <v>6</v>
      </c>
      <c r="B7" s="4"/>
      <c r="C7" s="4"/>
      <c r="D7" s="4">
        <v>4</v>
      </c>
      <c r="H7" s="4">
        <v>4</v>
      </c>
      <c r="I7" s="7">
        <f t="shared" si="0"/>
        <v>81</v>
      </c>
      <c r="J7" s="4">
        <f t="shared" si="1"/>
        <v>4</v>
      </c>
      <c r="K7" t="s">
        <v>333</v>
      </c>
      <c r="N7" s="4">
        <v>4</v>
      </c>
      <c r="O7" s="4">
        <v>26</v>
      </c>
      <c r="P7" s="4">
        <f t="shared" si="2"/>
        <v>2</v>
      </c>
      <c r="Q7" s="4">
        <f t="shared" si="3"/>
        <v>18</v>
      </c>
      <c r="R7" t="s">
        <v>358</v>
      </c>
      <c r="T7" s="5">
        <v>3</v>
      </c>
      <c r="U7" s="5">
        <v>24</v>
      </c>
      <c r="V7" s="5">
        <f t="shared" si="5"/>
        <v>3</v>
      </c>
      <c r="W7" s="5">
        <v>35</v>
      </c>
      <c r="X7" s="4">
        <f t="shared" si="4"/>
        <v>15</v>
      </c>
      <c r="Y7" t="s">
        <v>365</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333</v>
      </c>
      <c r="T8" s="4">
        <v>4</v>
      </c>
      <c r="U8" s="5">
        <v>24</v>
      </c>
      <c r="V8" s="5">
        <f t="shared" si="5"/>
        <v>4</v>
      </c>
      <c r="W8" s="5">
        <v>35</v>
      </c>
      <c r="X8" s="4">
        <f t="shared" si="4"/>
        <v>20</v>
      </c>
      <c r="Y8" t="s">
        <v>366</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367</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368</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333</v>
      </c>
    </row>
    <row r="12" spans="1:25" x14ac:dyDescent="0.3">
      <c r="A12" s="41" t="s">
        <v>314</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317</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359</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315</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330</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369</v>
      </c>
    </row>
    <row r="34" spans="1:25" x14ac:dyDescent="0.3">
      <c r="A34" s="4">
        <v>5</v>
      </c>
      <c r="B34" s="4">
        <v>3</v>
      </c>
      <c r="C34" s="4"/>
      <c r="D34" s="4"/>
      <c r="N34" s="9" t="s">
        <v>20</v>
      </c>
      <c r="O34" s="9" t="s">
        <v>3</v>
      </c>
      <c r="P34" s="9" t="s">
        <v>342</v>
      </c>
      <c r="Q34" s="9" t="s">
        <v>347</v>
      </c>
      <c r="R34" s="25"/>
      <c r="T34" s="4">
        <v>30</v>
      </c>
      <c r="U34" s="5">
        <v>24</v>
      </c>
      <c r="V34" s="5">
        <f t="shared" si="5"/>
        <v>6</v>
      </c>
      <c r="W34" s="5">
        <v>35</v>
      </c>
      <c r="X34" s="4">
        <f t="shared" si="4"/>
        <v>6</v>
      </c>
    </row>
    <row r="35" spans="1:25" x14ac:dyDescent="0.3">
      <c r="A35" s="4">
        <v>6</v>
      </c>
      <c r="B35" s="4">
        <f>MOD(POWER(B30,B34),B31)</f>
        <v>6</v>
      </c>
      <c r="C35" s="37" t="s">
        <v>299</v>
      </c>
      <c r="D35" s="4"/>
      <c r="E35" t="s">
        <v>351</v>
      </c>
      <c r="N35" s="5">
        <v>1</v>
      </c>
      <c r="O35" s="5">
        <v>35</v>
      </c>
      <c r="P35" s="5">
        <f>GCD(N35,O35)</f>
        <v>1</v>
      </c>
      <c r="Q35" s="4" t="str">
        <f>IF(P35=1,"Yes","No")</f>
        <v>Yes</v>
      </c>
      <c r="T35" s="4">
        <v>31</v>
      </c>
      <c r="U35" s="5">
        <v>24</v>
      </c>
      <c r="V35" s="5">
        <f t="shared" si="5"/>
        <v>1</v>
      </c>
      <c r="W35" s="5">
        <v>35</v>
      </c>
      <c r="X35" s="4">
        <f t="shared" si="4"/>
        <v>11</v>
      </c>
    </row>
    <row r="36" spans="1:25" x14ac:dyDescent="0.3">
      <c r="A36" s="4">
        <v>7</v>
      </c>
      <c r="B36" s="4"/>
      <c r="C36" s="4">
        <v>6</v>
      </c>
      <c r="D36" s="4">
        <v>6</v>
      </c>
      <c r="N36" s="4">
        <v>2</v>
      </c>
      <c r="O36" s="4">
        <v>35</v>
      </c>
      <c r="P36" s="5">
        <f>GCD(N36,O36)</f>
        <v>1</v>
      </c>
      <c r="Q36" s="4" t="str">
        <f t="shared" ref="Q36:Q69" si="7">IF(P36=1,"Yes","No")</f>
        <v>Yes</v>
      </c>
      <c r="T36" s="4">
        <v>32</v>
      </c>
      <c r="U36" s="5">
        <v>24</v>
      </c>
      <c r="V36" s="5">
        <f t="shared" si="5"/>
        <v>8</v>
      </c>
      <c r="W36" s="5">
        <v>35</v>
      </c>
      <c r="X36" s="4">
        <f t="shared" si="4"/>
        <v>16</v>
      </c>
    </row>
    <row r="37" spans="1:25" x14ac:dyDescent="0.3">
      <c r="A37" s="4">
        <v>8</v>
      </c>
      <c r="B37" s="4"/>
      <c r="C37" s="4"/>
      <c r="D37" s="4">
        <v>4</v>
      </c>
      <c r="N37" s="5">
        <v>3</v>
      </c>
      <c r="O37" s="5">
        <v>35</v>
      </c>
      <c r="P37" s="5">
        <f>GCD(N37,O37)</f>
        <v>1</v>
      </c>
      <c r="Q37" s="4" t="str">
        <f t="shared" si="7"/>
        <v>Yes</v>
      </c>
      <c r="T37" s="4">
        <v>33</v>
      </c>
      <c r="U37" s="5">
        <v>24</v>
      </c>
      <c r="V37" s="5">
        <f t="shared" si="5"/>
        <v>3</v>
      </c>
      <c r="W37" s="5">
        <v>35</v>
      </c>
      <c r="X37" s="4">
        <f t="shared" si="4"/>
        <v>21</v>
      </c>
    </row>
    <row r="38" spans="1:25" x14ac:dyDescent="0.3">
      <c r="A38" s="4">
        <v>9</v>
      </c>
      <c r="B38" s="4"/>
      <c r="C38" s="37" t="s">
        <v>301</v>
      </c>
      <c r="D38" s="4">
        <f>MOD(POWER(D32,D37),D33)</f>
        <v>4</v>
      </c>
      <c r="E38" t="s">
        <v>352</v>
      </c>
      <c r="N38" s="5">
        <v>4</v>
      </c>
      <c r="O38" s="5">
        <v>35</v>
      </c>
      <c r="P38" s="5">
        <f t="shared" ref="P38:P69" si="8">GCD(N38,O38)</f>
        <v>1</v>
      </c>
      <c r="Q38" s="4" t="str">
        <f t="shared" si="7"/>
        <v>Yes</v>
      </c>
      <c r="T38" s="4">
        <v>34</v>
      </c>
      <c r="U38" s="5">
        <v>24</v>
      </c>
      <c r="V38" s="5">
        <f t="shared" si="5"/>
        <v>2</v>
      </c>
      <c r="W38" s="5">
        <v>35</v>
      </c>
      <c r="X38" s="4">
        <f t="shared" si="4"/>
        <v>2</v>
      </c>
    </row>
    <row r="39" spans="1:25" x14ac:dyDescent="0.3">
      <c r="A39" s="4">
        <v>10</v>
      </c>
      <c r="B39" s="4">
        <v>4</v>
      </c>
      <c r="C39" s="4">
        <v>4</v>
      </c>
      <c r="D39" s="4"/>
      <c r="N39" s="5">
        <v>5</v>
      </c>
      <c r="O39" s="5">
        <v>35</v>
      </c>
      <c r="P39" s="5">
        <f t="shared" si="8"/>
        <v>5</v>
      </c>
      <c r="Q39" s="4" t="str">
        <f t="shared" si="7"/>
        <v>No</v>
      </c>
      <c r="T39" s="4">
        <v>35</v>
      </c>
      <c r="U39" s="5">
        <v>24</v>
      </c>
      <c r="V39" s="5">
        <f t="shared" si="5"/>
        <v>1</v>
      </c>
      <c r="W39" s="5">
        <v>35</v>
      </c>
      <c r="X39" s="4">
        <f t="shared" si="4"/>
        <v>7</v>
      </c>
    </row>
    <row r="40" spans="1:25" x14ac:dyDescent="0.3">
      <c r="A40" s="4">
        <v>11</v>
      </c>
      <c r="B40" s="4">
        <f>MOD(POWER(B39,B34),B31)</f>
        <v>1</v>
      </c>
      <c r="C40" s="4"/>
      <c r="D40" s="4">
        <f>MOD(POWER(D36,D38),D33)</f>
        <v>1</v>
      </c>
      <c r="E40" t="s">
        <v>353</v>
      </c>
      <c r="N40" s="4">
        <v>6</v>
      </c>
      <c r="O40" s="5">
        <v>35</v>
      </c>
      <c r="P40" s="5">
        <f t="shared" si="8"/>
        <v>1</v>
      </c>
      <c r="Q40" s="4" t="str">
        <f t="shared" si="7"/>
        <v>Yes</v>
      </c>
    </row>
    <row r="41" spans="1:25" x14ac:dyDescent="0.3">
      <c r="B41" s="4"/>
      <c r="C41" s="4"/>
      <c r="D41" s="4"/>
      <c r="N41" s="5">
        <v>7</v>
      </c>
      <c r="O41" s="5">
        <v>35</v>
      </c>
      <c r="P41" s="5">
        <f t="shared" si="8"/>
        <v>7</v>
      </c>
      <c r="Q41" s="4" t="str">
        <f t="shared" si="7"/>
        <v>No</v>
      </c>
      <c r="T41" s="47" t="s">
        <v>362</v>
      </c>
      <c r="U41" s="47"/>
      <c r="V41" s="47"/>
    </row>
    <row r="42" spans="1:25" x14ac:dyDescent="0.3">
      <c r="A42" s="42" t="s">
        <v>316</v>
      </c>
      <c r="B42" s="4"/>
      <c r="C42" s="4"/>
      <c r="D42" s="4"/>
      <c r="N42" s="5">
        <v>8</v>
      </c>
      <c r="O42" s="5">
        <v>35</v>
      </c>
      <c r="P42" s="5">
        <f t="shared" si="8"/>
        <v>1</v>
      </c>
      <c r="Q42" s="4" t="str">
        <f t="shared" si="7"/>
        <v>Yes</v>
      </c>
    </row>
    <row r="43" spans="1:25" x14ac:dyDescent="0.3">
      <c r="B43" s="4"/>
      <c r="C43" s="4"/>
      <c r="D43" s="4"/>
      <c r="N43" s="5">
        <v>9</v>
      </c>
      <c r="O43" s="5">
        <v>35</v>
      </c>
      <c r="P43" s="5">
        <f t="shared" si="8"/>
        <v>1</v>
      </c>
      <c r="Q43" s="4" t="str">
        <f t="shared" si="7"/>
        <v>Yes</v>
      </c>
    </row>
    <row r="44" spans="1:25" x14ac:dyDescent="0.3">
      <c r="A44" s="9" t="s">
        <v>300</v>
      </c>
      <c r="B44" s="9" t="s">
        <v>6</v>
      </c>
      <c r="C44" s="9" t="s">
        <v>8</v>
      </c>
      <c r="D44" s="9" t="s">
        <v>7</v>
      </c>
      <c r="E44" s="39" t="s">
        <v>302</v>
      </c>
      <c r="N44" s="4">
        <v>10</v>
      </c>
      <c r="O44" s="5">
        <v>35</v>
      </c>
      <c r="P44" s="5">
        <f t="shared" si="8"/>
        <v>5</v>
      </c>
      <c r="Q44" s="4" t="str">
        <f t="shared" si="7"/>
        <v>No</v>
      </c>
    </row>
    <row r="45" spans="1:25" x14ac:dyDescent="0.3">
      <c r="A45" s="4">
        <v>1</v>
      </c>
      <c r="B45" s="4">
        <v>11</v>
      </c>
      <c r="C45" s="4"/>
      <c r="D45" s="4"/>
      <c r="N45" s="5">
        <v>11</v>
      </c>
      <c r="O45" s="5">
        <v>35</v>
      </c>
      <c r="P45" s="5">
        <f t="shared" si="8"/>
        <v>1</v>
      </c>
      <c r="Q45" s="4" t="str">
        <f t="shared" si="7"/>
        <v>Yes</v>
      </c>
    </row>
    <row r="46" spans="1:25" x14ac:dyDescent="0.3">
      <c r="A46" s="4">
        <v>2</v>
      </c>
      <c r="B46" s="4">
        <v>26</v>
      </c>
      <c r="C46" s="37" t="s">
        <v>299</v>
      </c>
      <c r="N46" s="5">
        <v>12</v>
      </c>
      <c r="O46" s="5">
        <v>35</v>
      </c>
      <c r="P46" s="5">
        <f t="shared" si="8"/>
        <v>1</v>
      </c>
      <c r="Q46" s="4" t="str">
        <f t="shared" si="7"/>
        <v>Yes</v>
      </c>
    </row>
    <row r="47" spans="1:25" x14ac:dyDescent="0.3">
      <c r="A47" s="4">
        <v>3</v>
      </c>
      <c r="B47" s="4"/>
      <c r="C47" s="37" t="s">
        <v>329</v>
      </c>
      <c r="D47" s="4">
        <v>11</v>
      </c>
      <c r="N47" s="5">
        <v>13</v>
      </c>
      <c r="O47" s="5">
        <v>35</v>
      </c>
      <c r="P47" s="5">
        <f t="shared" si="8"/>
        <v>1</v>
      </c>
      <c r="Q47" s="4" t="str">
        <f t="shared" si="7"/>
        <v>Yes</v>
      </c>
    </row>
    <row r="48" spans="1:25" x14ac:dyDescent="0.3">
      <c r="A48" s="4">
        <v>4</v>
      </c>
      <c r="B48" s="4"/>
      <c r="C48" s="4"/>
      <c r="D48" s="4">
        <v>26</v>
      </c>
      <c r="N48" s="4">
        <v>14</v>
      </c>
      <c r="O48" s="5">
        <v>35</v>
      </c>
      <c r="P48" s="5">
        <f t="shared" si="8"/>
        <v>7</v>
      </c>
      <c r="Q48" s="4" t="str">
        <f t="shared" si="7"/>
        <v>No</v>
      </c>
    </row>
    <row r="49" spans="1:17" x14ac:dyDescent="0.3">
      <c r="A49" s="4">
        <v>5</v>
      </c>
      <c r="C49" s="4"/>
      <c r="D49" s="4">
        <v>3</v>
      </c>
      <c r="N49" s="5">
        <v>15</v>
      </c>
      <c r="O49" s="5">
        <v>35</v>
      </c>
      <c r="P49" s="5">
        <f t="shared" si="8"/>
        <v>5</v>
      </c>
      <c r="Q49" s="4" t="str">
        <f t="shared" si="7"/>
        <v>No</v>
      </c>
    </row>
    <row r="50" spans="1:17" x14ac:dyDescent="0.3">
      <c r="A50" s="4">
        <v>6</v>
      </c>
      <c r="B50" s="4"/>
      <c r="C50" s="37" t="s">
        <v>301</v>
      </c>
      <c r="D50" s="4">
        <f>MOD(D49*D47,D48)</f>
        <v>7</v>
      </c>
      <c r="E50" t="s">
        <v>370</v>
      </c>
      <c r="N50" s="5">
        <v>16</v>
      </c>
      <c r="O50" s="5">
        <v>35</v>
      </c>
      <c r="P50" s="5">
        <f t="shared" si="8"/>
        <v>1</v>
      </c>
      <c r="Q50" s="4" t="str">
        <f t="shared" si="7"/>
        <v>Yes</v>
      </c>
    </row>
    <row r="51" spans="1:17" x14ac:dyDescent="0.3">
      <c r="A51" s="4">
        <v>7</v>
      </c>
      <c r="B51" s="4">
        <f>C51</f>
        <v>7</v>
      </c>
      <c r="C51" s="4">
        <f>D50</f>
        <v>7</v>
      </c>
      <c r="D51" s="4"/>
      <c r="N51" s="5">
        <v>17</v>
      </c>
      <c r="O51" s="5">
        <v>35</v>
      </c>
      <c r="P51" s="5">
        <f t="shared" si="8"/>
        <v>1</v>
      </c>
      <c r="Q51" s="4" t="str">
        <f t="shared" si="7"/>
        <v>Yes</v>
      </c>
    </row>
    <row r="52" spans="1:17" x14ac:dyDescent="0.3">
      <c r="A52" s="4">
        <v>8</v>
      </c>
      <c r="B52" s="4">
        <v>19</v>
      </c>
      <c r="C52" s="4"/>
      <c r="D52" s="4"/>
      <c r="N52" s="4">
        <v>18</v>
      </c>
      <c r="O52" s="5">
        <v>35</v>
      </c>
      <c r="P52" s="5">
        <f t="shared" si="8"/>
        <v>1</v>
      </c>
      <c r="Q52" s="4" t="str">
        <f t="shared" si="7"/>
        <v>Yes</v>
      </c>
    </row>
    <row r="53" spans="1:17" x14ac:dyDescent="0.3">
      <c r="A53" s="4">
        <v>9</v>
      </c>
      <c r="B53" s="4">
        <f>MOD(B51*B52,B46)</f>
        <v>3</v>
      </c>
      <c r="C53" s="4"/>
      <c r="D53" s="4"/>
      <c r="E53" t="s">
        <v>354</v>
      </c>
      <c r="N53" s="5">
        <v>19</v>
      </c>
      <c r="O53" s="5">
        <v>35</v>
      </c>
      <c r="P53" s="5">
        <f t="shared" si="8"/>
        <v>1</v>
      </c>
      <c r="Q53" s="4" t="str">
        <f t="shared" si="7"/>
        <v>Yes</v>
      </c>
    </row>
    <row r="54" spans="1:17" x14ac:dyDescent="0.3">
      <c r="A54" s="4"/>
      <c r="B54" s="4"/>
      <c r="C54" s="4"/>
      <c r="D54" s="4"/>
      <c r="N54" s="5">
        <v>20</v>
      </c>
      <c r="O54" s="5">
        <v>35</v>
      </c>
      <c r="P54" s="5">
        <f t="shared" si="8"/>
        <v>5</v>
      </c>
      <c r="Q54" s="4" t="str">
        <f t="shared" si="7"/>
        <v>No</v>
      </c>
    </row>
    <row r="55" spans="1:17" x14ac:dyDescent="0.3">
      <c r="A55" s="42" t="s">
        <v>328</v>
      </c>
      <c r="B55" s="4"/>
      <c r="C55" s="4"/>
      <c r="D55" s="4"/>
      <c r="N55" s="5">
        <v>21</v>
      </c>
      <c r="O55" s="5">
        <v>35</v>
      </c>
      <c r="P55" s="5">
        <f t="shared" si="8"/>
        <v>7</v>
      </c>
      <c r="Q55" s="4" t="str">
        <f t="shared" si="7"/>
        <v>No</v>
      </c>
    </row>
    <row r="56" spans="1:17" x14ac:dyDescent="0.3">
      <c r="A56" s="4"/>
      <c r="B56" s="4"/>
      <c r="C56" s="4"/>
      <c r="D56" s="4"/>
      <c r="N56" s="4">
        <v>22</v>
      </c>
      <c r="O56" s="5">
        <v>35</v>
      </c>
      <c r="P56" s="5">
        <f t="shared" si="8"/>
        <v>1</v>
      </c>
      <c r="Q56" s="4" t="str">
        <f t="shared" si="7"/>
        <v>Yes</v>
      </c>
    </row>
    <row r="57" spans="1:17" x14ac:dyDescent="0.3">
      <c r="E57" s="52" t="s">
        <v>339</v>
      </c>
      <c r="F57" s="52"/>
      <c r="N57" s="5">
        <v>23</v>
      </c>
      <c r="O57" s="5">
        <v>35</v>
      </c>
      <c r="P57" s="5">
        <f t="shared" si="8"/>
        <v>1</v>
      </c>
      <c r="Q57" s="4" t="str">
        <f t="shared" si="7"/>
        <v>Yes</v>
      </c>
    </row>
    <row r="58" spans="1:17" x14ac:dyDescent="0.3">
      <c r="A58" s="9" t="s">
        <v>300</v>
      </c>
      <c r="B58" s="9" t="s">
        <v>6</v>
      </c>
      <c r="C58" s="9" t="s">
        <v>8</v>
      </c>
      <c r="D58" s="9" t="s">
        <v>7</v>
      </c>
      <c r="E58" s="38" t="s">
        <v>337</v>
      </c>
      <c r="F58" s="38" t="s">
        <v>338</v>
      </c>
      <c r="G58" s="39" t="s">
        <v>302</v>
      </c>
      <c r="N58" s="4">
        <v>24</v>
      </c>
      <c r="O58" s="5">
        <v>35</v>
      </c>
      <c r="P58" s="5">
        <f t="shared" si="8"/>
        <v>1</v>
      </c>
      <c r="Q58" s="4" t="str">
        <f t="shared" si="7"/>
        <v>Yes</v>
      </c>
    </row>
    <row r="59" spans="1:17" x14ac:dyDescent="0.3">
      <c r="A59" s="4">
        <v>1</v>
      </c>
      <c r="B59" s="4">
        <v>5</v>
      </c>
      <c r="E59" s="4"/>
      <c r="F59" s="4" t="s">
        <v>18</v>
      </c>
      <c r="N59" s="5">
        <v>25</v>
      </c>
      <c r="O59" s="5">
        <v>35</v>
      </c>
      <c r="P59" s="5">
        <f t="shared" si="8"/>
        <v>5</v>
      </c>
      <c r="Q59" s="4" t="str">
        <f t="shared" si="7"/>
        <v>No</v>
      </c>
    </row>
    <row r="60" spans="1:17" x14ac:dyDescent="0.3">
      <c r="A60" s="4">
        <v>2</v>
      </c>
      <c r="B60" s="4">
        <v>7</v>
      </c>
      <c r="E60" s="4"/>
      <c r="F60" s="4" t="s">
        <v>19</v>
      </c>
      <c r="N60" s="5">
        <v>26</v>
      </c>
      <c r="O60" s="5">
        <v>35</v>
      </c>
      <c r="P60" s="5">
        <f t="shared" si="8"/>
        <v>1</v>
      </c>
      <c r="Q60" s="4" t="str">
        <f t="shared" si="7"/>
        <v>Yes</v>
      </c>
    </row>
    <row r="61" spans="1:17" x14ac:dyDescent="0.3">
      <c r="A61" s="4">
        <v>3</v>
      </c>
      <c r="B61" s="4">
        <f>B59*B60</f>
        <v>35</v>
      </c>
      <c r="C61" s="37" t="s">
        <v>299</v>
      </c>
      <c r="E61" s="4" t="s">
        <v>3</v>
      </c>
      <c r="F61" s="4"/>
      <c r="G61" t="s">
        <v>336</v>
      </c>
      <c r="N61" s="5">
        <v>27</v>
      </c>
      <c r="O61" s="5">
        <v>35</v>
      </c>
      <c r="P61" s="5">
        <f t="shared" si="8"/>
        <v>1</v>
      </c>
      <c r="Q61" s="4" t="str">
        <f t="shared" si="7"/>
        <v>Yes</v>
      </c>
    </row>
    <row r="62" spans="1:17" x14ac:dyDescent="0.3">
      <c r="A62" s="4">
        <v>4</v>
      </c>
      <c r="C62" s="4">
        <f>B61</f>
        <v>35</v>
      </c>
      <c r="D62" s="4">
        <v>35</v>
      </c>
      <c r="E62" s="4"/>
      <c r="F62" s="4"/>
      <c r="N62" s="4">
        <v>28</v>
      </c>
      <c r="O62" s="5">
        <v>35</v>
      </c>
      <c r="P62" s="5">
        <f t="shared" si="8"/>
        <v>7</v>
      </c>
      <c r="Q62" s="4" t="str">
        <f t="shared" si="7"/>
        <v>No</v>
      </c>
    </row>
    <row r="63" spans="1:17" x14ac:dyDescent="0.3">
      <c r="A63" s="4">
        <v>5</v>
      </c>
      <c r="B63" s="4">
        <f>(B59-1)*(B60-1)</f>
        <v>24</v>
      </c>
      <c r="C63" s="37"/>
      <c r="E63" s="4"/>
      <c r="F63" s="4" t="s">
        <v>121</v>
      </c>
      <c r="G63" t="s">
        <v>341</v>
      </c>
      <c r="N63" s="5">
        <v>29</v>
      </c>
      <c r="O63" s="5">
        <v>35</v>
      </c>
      <c r="P63" s="5">
        <f t="shared" si="8"/>
        <v>1</v>
      </c>
      <c r="Q63" s="4" t="str">
        <f t="shared" si="7"/>
        <v>Yes</v>
      </c>
    </row>
    <row r="64" spans="1:17" x14ac:dyDescent="0.3">
      <c r="A64" s="4">
        <v>6</v>
      </c>
      <c r="B64" s="4">
        <v>5</v>
      </c>
      <c r="C64" s="37" t="s">
        <v>299</v>
      </c>
      <c r="E64" s="4" t="s">
        <v>20</v>
      </c>
      <c r="F64" s="4"/>
      <c r="G64" t="s">
        <v>371</v>
      </c>
      <c r="N64" s="4">
        <v>30</v>
      </c>
      <c r="O64" s="5">
        <v>35</v>
      </c>
      <c r="P64" s="5">
        <f t="shared" si="8"/>
        <v>5</v>
      </c>
      <c r="Q64" s="4" t="str">
        <f t="shared" si="7"/>
        <v>No</v>
      </c>
    </row>
    <row r="65" spans="1:17" x14ac:dyDescent="0.3">
      <c r="A65" s="4">
        <v>7</v>
      </c>
      <c r="B65" s="4"/>
      <c r="C65" s="4">
        <v>5</v>
      </c>
      <c r="D65" s="4">
        <v>5</v>
      </c>
      <c r="E65" s="4"/>
      <c r="F65" s="4"/>
      <c r="N65" s="5">
        <v>31</v>
      </c>
      <c r="O65" s="5">
        <v>35</v>
      </c>
      <c r="P65" s="5">
        <f t="shared" si="8"/>
        <v>1</v>
      </c>
      <c r="Q65" s="4" t="str">
        <f t="shared" si="7"/>
        <v>Yes</v>
      </c>
    </row>
    <row r="66" spans="1:17" x14ac:dyDescent="0.3">
      <c r="A66" s="4">
        <v>8</v>
      </c>
      <c r="C66" s="4"/>
      <c r="D66" s="33">
        <v>3</v>
      </c>
      <c r="E66" s="4"/>
      <c r="F66" s="4"/>
      <c r="N66" s="5">
        <v>32</v>
      </c>
      <c r="O66" s="5">
        <v>35</v>
      </c>
      <c r="P66" s="5">
        <f t="shared" si="8"/>
        <v>1</v>
      </c>
      <c r="Q66" s="4" t="str">
        <f t="shared" si="7"/>
        <v>Yes</v>
      </c>
    </row>
    <row r="67" spans="1:17" x14ac:dyDescent="0.3">
      <c r="A67" s="4">
        <v>9</v>
      </c>
      <c r="B67" s="4"/>
      <c r="C67" s="37" t="s">
        <v>301</v>
      </c>
      <c r="D67" s="4">
        <v>33</v>
      </c>
      <c r="E67" s="4"/>
      <c r="F67" s="4"/>
      <c r="G67" t="s">
        <v>348</v>
      </c>
      <c r="N67" s="5">
        <v>33</v>
      </c>
      <c r="O67" s="5">
        <v>35</v>
      </c>
      <c r="P67" s="5">
        <f t="shared" si="8"/>
        <v>1</v>
      </c>
      <c r="Q67" s="4" t="str">
        <f t="shared" si="7"/>
        <v>Yes</v>
      </c>
    </row>
    <row r="68" spans="1:17" x14ac:dyDescent="0.3">
      <c r="A68" s="4">
        <v>10</v>
      </c>
      <c r="B68" s="4">
        <v>33</v>
      </c>
      <c r="C68" s="4">
        <v>33</v>
      </c>
      <c r="D68" s="4"/>
      <c r="E68" s="4"/>
      <c r="F68" s="4"/>
      <c r="N68" s="4">
        <v>34</v>
      </c>
      <c r="O68" s="5">
        <v>35</v>
      </c>
      <c r="P68" s="5">
        <f t="shared" si="8"/>
        <v>1</v>
      </c>
      <c r="Q68" s="4" t="str">
        <f t="shared" si="7"/>
        <v>Yes</v>
      </c>
    </row>
    <row r="69" spans="1:17" x14ac:dyDescent="0.3">
      <c r="A69" s="4">
        <v>11</v>
      </c>
      <c r="B69" s="4">
        <v>29</v>
      </c>
      <c r="C69" s="4"/>
      <c r="E69" s="4"/>
      <c r="F69" s="4" t="s">
        <v>21</v>
      </c>
      <c r="G69" t="s">
        <v>349</v>
      </c>
      <c r="N69" s="5">
        <v>35</v>
      </c>
      <c r="O69" s="5">
        <v>35</v>
      </c>
      <c r="P69" s="5">
        <f t="shared" si="8"/>
        <v>35</v>
      </c>
      <c r="Q69" s="4" t="str">
        <f t="shared" si="7"/>
        <v>No</v>
      </c>
    </row>
    <row r="70" spans="1:17" x14ac:dyDescent="0.3">
      <c r="A70" s="4">
        <v>12</v>
      </c>
      <c r="B70" s="33">
        <v>3</v>
      </c>
      <c r="C70" s="4"/>
      <c r="G70" t="s">
        <v>350</v>
      </c>
    </row>
    <row r="71" spans="1:17" x14ac:dyDescent="0.3">
      <c r="A71" s="4"/>
      <c r="B71" s="4"/>
      <c r="C71" s="4"/>
      <c r="D71" s="4"/>
      <c r="N71" s="47" t="s">
        <v>361</v>
      </c>
    </row>
    <row r="72" spans="1:17" x14ac:dyDescent="0.3">
      <c r="A72" s="42" t="s">
        <v>340</v>
      </c>
    </row>
  </sheetData>
  <sortState xmlns:xlrd2="http://schemas.microsoft.com/office/spreadsheetml/2017/richdata2" ref="S4:S29">
    <sortCondition ref="S4:S29"/>
  </sortState>
  <mergeCells count="1">
    <mergeCell ref="E57:F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49" t="s">
        <v>24</v>
      </c>
      <c r="B4" s="49"/>
      <c r="C4" s="19" t="s">
        <v>99</v>
      </c>
      <c r="D4" s="19" t="s">
        <v>26</v>
      </c>
      <c r="E4" s="19" t="s">
        <v>104</v>
      </c>
      <c r="F4" s="19" t="s">
        <v>105</v>
      </c>
      <c r="G4" s="19"/>
    </row>
    <row r="5" spans="1:15" x14ac:dyDescent="0.3">
      <c r="A5" s="19" t="s">
        <v>23</v>
      </c>
      <c r="B5" s="19" t="s">
        <v>23</v>
      </c>
      <c r="C5" s="19" t="s">
        <v>106</v>
      </c>
      <c r="D5" s="19" t="s">
        <v>23</v>
      </c>
      <c r="E5" s="19" t="s">
        <v>106</v>
      </c>
      <c r="F5" s="19" t="s">
        <v>23</v>
      </c>
      <c r="G5" s="19"/>
      <c r="H5" s="52" t="s">
        <v>116</v>
      </c>
      <c r="I5" s="52"/>
      <c r="J5" s="52"/>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320</v>
      </c>
      <c r="N9" s="3" t="s">
        <v>320</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321</v>
      </c>
      <c r="O11" s="3" t="s">
        <v>322</v>
      </c>
    </row>
    <row r="12" spans="1:15" x14ac:dyDescent="0.3">
      <c r="A12" s="7" t="s">
        <v>35</v>
      </c>
      <c r="B12" t="s">
        <v>127</v>
      </c>
      <c r="H12">
        <v>6</v>
      </c>
      <c r="I12">
        <f t="shared" si="0"/>
        <v>6</v>
      </c>
      <c r="J12" s="7">
        <f t="shared" si="1"/>
        <v>6</v>
      </c>
      <c r="L12" s="3" t="s">
        <v>324</v>
      </c>
      <c r="M12" s="3" t="s">
        <v>324</v>
      </c>
      <c r="N12" s="3" t="s">
        <v>29</v>
      </c>
      <c r="O12" s="3" t="s">
        <v>323</v>
      </c>
    </row>
    <row r="13" spans="1:15" x14ac:dyDescent="0.3">
      <c r="A13" s="7" t="s">
        <v>36</v>
      </c>
      <c r="B13" t="s">
        <v>139</v>
      </c>
      <c r="C13" s="1"/>
      <c r="F13" s="1"/>
      <c r="G13" s="1"/>
      <c r="H13">
        <v>7</v>
      </c>
      <c r="I13">
        <f t="shared" si="0"/>
        <v>1</v>
      </c>
      <c r="J13" s="7">
        <f t="shared" si="1"/>
        <v>11</v>
      </c>
      <c r="L13" s="3" t="s">
        <v>31</v>
      </c>
      <c r="M13" s="3"/>
      <c r="N13" s="3"/>
      <c r="O13" s="3" t="s">
        <v>326</v>
      </c>
    </row>
    <row r="14" spans="1:15" x14ac:dyDescent="0.3">
      <c r="A14" s="2" t="s">
        <v>128</v>
      </c>
      <c r="H14">
        <v>8</v>
      </c>
      <c r="I14">
        <f t="shared" si="0"/>
        <v>4</v>
      </c>
      <c r="J14" s="7">
        <f t="shared" si="1"/>
        <v>4</v>
      </c>
      <c r="L14" s="3" t="s">
        <v>325</v>
      </c>
      <c r="M14" s="3"/>
      <c r="N14" s="3"/>
      <c r="O14" s="3" t="s">
        <v>327</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318</v>
      </c>
      <c r="H30">
        <v>25</v>
      </c>
      <c r="I30">
        <f t="shared" si="0"/>
        <v>1</v>
      </c>
      <c r="J30" s="7">
        <f t="shared" si="1"/>
        <v>5</v>
      </c>
    </row>
    <row r="31" spans="1:15" x14ac:dyDescent="0.3">
      <c r="A31" s="7" t="s">
        <v>35</v>
      </c>
      <c r="B31" t="s">
        <v>319</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2" t="s">
        <v>114</v>
      </c>
      <c r="K1" s="52"/>
      <c r="L1" s="52" t="s">
        <v>115</v>
      </c>
      <c r="M1" s="52"/>
    </row>
    <row r="2" spans="1:21" x14ac:dyDescent="0.3">
      <c r="A2" s="52" t="s">
        <v>107</v>
      </c>
      <c r="B2" s="52"/>
      <c r="C2" s="52"/>
      <c r="D2" s="52"/>
      <c r="E2" s="52"/>
      <c r="F2" s="52"/>
      <c r="J2" s="52" t="s">
        <v>110</v>
      </c>
      <c r="K2" s="52"/>
      <c r="L2" s="52" t="s">
        <v>111</v>
      </c>
      <c r="M2" s="52"/>
      <c r="P2" s="52" t="s">
        <v>116</v>
      </c>
      <c r="Q2" s="52"/>
      <c r="R2" s="52"/>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1"/>
      <c r="U3" s="51"/>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topLeftCell="A45" workbookViewId="0">
      <selection activeCell="A46" sqref="A46"/>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2</v>
      </c>
      <c r="B3">
        <v>7</v>
      </c>
      <c r="C3">
        <f>MOD(A3,B3)</f>
        <v>2</v>
      </c>
      <c r="D3">
        <f>MATCH(1,I3:I40,0)</f>
        <v>4</v>
      </c>
      <c r="H3" s="26">
        <f>A3</f>
        <v>2</v>
      </c>
      <c r="I3" s="26">
        <f t="shared" ref="I3:I40" si="0">MOD(H3,B$3)</f>
        <v>2</v>
      </c>
    </row>
    <row r="4" spans="1:9" x14ac:dyDescent="0.3">
      <c r="D4">
        <f>D3-B3</f>
        <v>-3</v>
      </c>
      <c r="H4" s="26">
        <f t="shared" ref="H4:H10" si="1">H3+H$3</f>
        <v>4</v>
      </c>
      <c r="I4" s="26">
        <f t="shared" si="0"/>
        <v>4</v>
      </c>
    </row>
    <row r="5" spans="1:9" x14ac:dyDescent="0.3">
      <c r="H5" s="26">
        <f t="shared" si="1"/>
        <v>6</v>
      </c>
      <c r="I5" s="26">
        <f t="shared" si="0"/>
        <v>6</v>
      </c>
    </row>
    <row r="6" spans="1:9" x14ac:dyDescent="0.3">
      <c r="H6" s="26">
        <f t="shared" si="1"/>
        <v>8</v>
      </c>
      <c r="I6" s="26">
        <f t="shared" si="0"/>
        <v>1</v>
      </c>
    </row>
    <row r="7" spans="1:9" x14ac:dyDescent="0.3">
      <c r="H7" s="26">
        <f t="shared" si="1"/>
        <v>10</v>
      </c>
      <c r="I7" s="26">
        <f t="shared" si="0"/>
        <v>3</v>
      </c>
    </row>
    <row r="8" spans="1:9" x14ac:dyDescent="0.3">
      <c r="H8" s="26">
        <f t="shared" si="1"/>
        <v>12</v>
      </c>
      <c r="I8" s="26">
        <f t="shared" si="0"/>
        <v>5</v>
      </c>
    </row>
    <row r="9" spans="1:9" x14ac:dyDescent="0.3">
      <c r="H9" s="26">
        <f t="shared" si="1"/>
        <v>14</v>
      </c>
      <c r="I9" s="26">
        <f t="shared" si="0"/>
        <v>0</v>
      </c>
    </row>
    <row r="10" spans="1:9" x14ac:dyDescent="0.3">
      <c r="H10" s="26">
        <f t="shared" si="1"/>
        <v>16</v>
      </c>
      <c r="I10" s="26">
        <f t="shared" si="0"/>
        <v>2</v>
      </c>
    </row>
    <row r="11" spans="1:9" x14ac:dyDescent="0.3">
      <c r="H11" s="26">
        <f t="shared" ref="H11:H40" si="2">H10+H$3</f>
        <v>18</v>
      </c>
      <c r="I11" s="26">
        <f t="shared" si="0"/>
        <v>4</v>
      </c>
    </row>
    <row r="12" spans="1:9" x14ac:dyDescent="0.3">
      <c r="H12" s="26">
        <f t="shared" si="2"/>
        <v>20</v>
      </c>
      <c r="I12" s="26">
        <f t="shared" si="0"/>
        <v>6</v>
      </c>
    </row>
    <row r="13" spans="1:9" x14ac:dyDescent="0.3">
      <c r="H13" s="26">
        <f t="shared" si="2"/>
        <v>22</v>
      </c>
      <c r="I13" s="26">
        <f t="shared" si="0"/>
        <v>1</v>
      </c>
    </row>
    <row r="14" spans="1:9" x14ac:dyDescent="0.3">
      <c r="H14" s="26">
        <f t="shared" si="2"/>
        <v>24</v>
      </c>
      <c r="I14" s="26">
        <f t="shared" si="0"/>
        <v>3</v>
      </c>
    </row>
    <row r="15" spans="1:9" x14ac:dyDescent="0.3">
      <c r="H15" s="26">
        <f t="shared" si="2"/>
        <v>26</v>
      </c>
      <c r="I15" s="26">
        <f t="shared" si="0"/>
        <v>5</v>
      </c>
    </row>
    <row r="16" spans="1:9" x14ac:dyDescent="0.3">
      <c r="H16" s="26">
        <f t="shared" si="2"/>
        <v>28</v>
      </c>
      <c r="I16" s="26">
        <f t="shared" si="0"/>
        <v>0</v>
      </c>
    </row>
    <row r="17" spans="8:9" x14ac:dyDescent="0.3">
      <c r="H17" s="26">
        <f t="shared" si="2"/>
        <v>30</v>
      </c>
      <c r="I17" s="26">
        <f t="shared" si="0"/>
        <v>2</v>
      </c>
    </row>
    <row r="18" spans="8:9" x14ac:dyDescent="0.3">
      <c r="H18" s="26">
        <f t="shared" si="2"/>
        <v>32</v>
      </c>
      <c r="I18" s="26">
        <f t="shared" si="0"/>
        <v>4</v>
      </c>
    </row>
    <row r="19" spans="8:9" x14ac:dyDescent="0.3">
      <c r="H19" s="26">
        <f t="shared" si="2"/>
        <v>34</v>
      </c>
      <c r="I19" s="26">
        <f t="shared" si="0"/>
        <v>6</v>
      </c>
    </row>
    <row r="20" spans="8:9" x14ac:dyDescent="0.3">
      <c r="H20" s="26">
        <f t="shared" si="2"/>
        <v>36</v>
      </c>
      <c r="I20" s="26">
        <f t="shared" si="0"/>
        <v>1</v>
      </c>
    </row>
    <row r="21" spans="8:9" x14ac:dyDescent="0.3">
      <c r="H21" s="26">
        <f t="shared" si="2"/>
        <v>38</v>
      </c>
      <c r="I21" s="26">
        <f t="shared" si="0"/>
        <v>3</v>
      </c>
    </row>
    <row r="22" spans="8:9" x14ac:dyDescent="0.3">
      <c r="H22" s="26">
        <f t="shared" si="2"/>
        <v>40</v>
      </c>
      <c r="I22" s="26">
        <f t="shared" si="0"/>
        <v>5</v>
      </c>
    </row>
    <row r="23" spans="8:9" x14ac:dyDescent="0.3">
      <c r="H23" s="26">
        <f t="shared" si="2"/>
        <v>42</v>
      </c>
      <c r="I23" s="26">
        <f t="shared" si="0"/>
        <v>0</v>
      </c>
    </row>
    <row r="24" spans="8:9" x14ac:dyDescent="0.3">
      <c r="H24" s="26">
        <f t="shared" si="2"/>
        <v>44</v>
      </c>
      <c r="I24" s="26">
        <f t="shared" si="0"/>
        <v>2</v>
      </c>
    </row>
    <row r="25" spans="8:9" x14ac:dyDescent="0.3">
      <c r="H25" s="26">
        <f t="shared" si="2"/>
        <v>46</v>
      </c>
      <c r="I25" s="26">
        <f t="shared" si="0"/>
        <v>4</v>
      </c>
    </row>
    <row r="26" spans="8:9" x14ac:dyDescent="0.3">
      <c r="H26" s="26">
        <f t="shared" si="2"/>
        <v>48</v>
      </c>
      <c r="I26" s="26">
        <f t="shared" si="0"/>
        <v>6</v>
      </c>
    </row>
    <row r="27" spans="8:9" x14ac:dyDescent="0.3">
      <c r="H27" s="26">
        <f t="shared" si="2"/>
        <v>50</v>
      </c>
      <c r="I27" s="26">
        <f t="shared" si="0"/>
        <v>1</v>
      </c>
    </row>
    <row r="28" spans="8:9" x14ac:dyDescent="0.3">
      <c r="H28" s="26">
        <f t="shared" si="2"/>
        <v>52</v>
      </c>
      <c r="I28" s="26">
        <f t="shared" si="0"/>
        <v>3</v>
      </c>
    </row>
    <row r="29" spans="8:9" x14ac:dyDescent="0.3">
      <c r="H29" s="26">
        <f t="shared" si="2"/>
        <v>54</v>
      </c>
      <c r="I29" s="26">
        <f t="shared" si="0"/>
        <v>5</v>
      </c>
    </row>
    <row r="30" spans="8:9" x14ac:dyDescent="0.3">
      <c r="H30" s="26">
        <f t="shared" si="2"/>
        <v>56</v>
      </c>
      <c r="I30" s="26">
        <f t="shared" si="0"/>
        <v>0</v>
      </c>
    </row>
    <row r="31" spans="8:9" x14ac:dyDescent="0.3">
      <c r="H31" s="26">
        <f t="shared" si="2"/>
        <v>58</v>
      </c>
      <c r="I31" s="26">
        <f t="shared" si="0"/>
        <v>2</v>
      </c>
    </row>
    <row r="32" spans="8:9" x14ac:dyDescent="0.3">
      <c r="H32" s="26">
        <f t="shared" si="2"/>
        <v>60</v>
      </c>
      <c r="I32" s="26">
        <f t="shared" si="0"/>
        <v>4</v>
      </c>
    </row>
    <row r="33" spans="1:9" x14ac:dyDescent="0.3">
      <c r="H33" s="26">
        <f t="shared" si="2"/>
        <v>62</v>
      </c>
      <c r="I33" s="26">
        <f t="shared" si="0"/>
        <v>6</v>
      </c>
    </row>
    <row r="34" spans="1:9" x14ac:dyDescent="0.3">
      <c r="H34" s="26">
        <f t="shared" si="2"/>
        <v>64</v>
      </c>
      <c r="I34" s="26">
        <f t="shared" si="0"/>
        <v>1</v>
      </c>
    </row>
    <row r="35" spans="1:9" x14ac:dyDescent="0.3">
      <c r="H35" s="26">
        <f t="shared" si="2"/>
        <v>66</v>
      </c>
      <c r="I35" s="26">
        <f t="shared" si="0"/>
        <v>3</v>
      </c>
    </row>
    <row r="36" spans="1:9" x14ac:dyDescent="0.3">
      <c r="H36" s="26">
        <f t="shared" si="2"/>
        <v>68</v>
      </c>
      <c r="I36" s="26">
        <f t="shared" si="0"/>
        <v>5</v>
      </c>
    </row>
    <row r="37" spans="1:9" x14ac:dyDescent="0.3">
      <c r="H37" s="26">
        <f t="shared" si="2"/>
        <v>70</v>
      </c>
      <c r="I37" s="26">
        <f t="shared" si="0"/>
        <v>0</v>
      </c>
    </row>
    <row r="38" spans="1:9" x14ac:dyDescent="0.3">
      <c r="H38" s="26">
        <f t="shared" si="2"/>
        <v>72</v>
      </c>
      <c r="I38" s="26">
        <f t="shared" si="0"/>
        <v>2</v>
      </c>
    </row>
    <row r="39" spans="1:9" x14ac:dyDescent="0.3">
      <c r="H39" s="26">
        <f t="shared" si="2"/>
        <v>74</v>
      </c>
      <c r="I39" s="26">
        <f t="shared" si="0"/>
        <v>4</v>
      </c>
    </row>
    <row r="40" spans="1:9" x14ac:dyDescent="0.3">
      <c r="H40" s="26">
        <f t="shared" si="2"/>
        <v>76</v>
      </c>
      <c r="I40" s="26">
        <f t="shared" si="0"/>
        <v>6</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2020-10-28T21:31:06Z</dcterms:modified>
</cp:coreProperties>
</file>