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9C9A37DB-D43E-4BCE-9A96-977DFC6E8CFE}" xr6:coauthVersionLast="46" xr6:coauthVersionMax="46" xr10:uidLastSave="{00000000-0000-0000-0000-000000000000}"/>
  <bookViews>
    <workbookView xWindow="28680" yWindow="-120" windowWidth="25440" windowHeight="15540" firstSheet="2" activeTab="4" xr2:uid="{6349FD4F-D13B-4095-B9BB-C39254E42942}"/>
  </bookViews>
  <sheets>
    <sheet name="Substitution Ciphers" sheetId="3" r:id="rId1"/>
    <sheet name="Diffie-Hellman Key Derivation" sheetId="1" r:id="rId2"/>
    <sheet name="Figures" sheetId="11" r:id="rId3"/>
    <sheet name="Sheet1" sheetId="12" r:id="rId4"/>
    <sheet name="Sheet2" sheetId="13" r:id="rId5"/>
    <sheet name="RSA" sheetId="2" r:id="rId6"/>
    <sheet name="RSA Example" sheetId="4" r:id="rId7"/>
    <sheet name="Elliptic Curve DH" sheetId="7" r:id="rId8"/>
    <sheet name="EC Example" sheetId="8" r:id="rId9"/>
    <sheet name="MMI Calculator" sheetId="6" r:id="rId10"/>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0" i="13" l="1"/>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Q89" i="12" l="1"/>
  <c r="Q88" i="12"/>
  <c r="Q87" i="12"/>
  <c r="Q86" i="12"/>
  <c r="Q85" i="12"/>
  <c r="Q84" i="12"/>
  <c r="Q83" i="12"/>
  <c r="Q82" i="12"/>
  <c r="Q81" i="12"/>
  <c r="Q80" i="12"/>
  <c r="Q79" i="12"/>
  <c r="Q78" i="12"/>
  <c r="Q77" i="12"/>
  <c r="Q76" i="12"/>
  <c r="Q75" i="12"/>
  <c r="P89" i="12"/>
  <c r="P88" i="12"/>
  <c r="P87" i="12"/>
  <c r="P86" i="12"/>
  <c r="P85" i="12"/>
  <c r="P84" i="12"/>
  <c r="P83" i="12"/>
  <c r="P82" i="12"/>
  <c r="P81" i="12"/>
  <c r="P80" i="12"/>
  <c r="P79" i="12"/>
  <c r="P78" i="12"/>
  <c r="P77" i="12"/>
  <c r="P76" i="12"/>
  <c r="P75" i="12"/>
  <c r="O89" i="12"/>
  <c r="O88" i="12"/>
  <c r="O87" i="12"/>
  <c r="O86" i="12"/>
  <c r="O85" i="12"/>
  <c r="O84" i="12"/>
  <c r="O83" i="12"/>
  <c r="O82" i="12"/>
  <c r="O81" i="12"/>
  <c r="O80" i="12"/>
  <c r="O79" i="12"/>
  <c r="O78" i="12"/>
  <c r="O77" i="12"/>
  <c r="O76" i="12"/>
  <c r="O75" i="12"/>
  <c r="N89" i="12"/>
  <c r="N88" i="12"/>
  <c r="N87" i="12"/>
  <c r="N86" i="12"/>
  <c r="N85" i="12"/>
  <c r="N84" i="12"/>
  <c r="N83" i="12"/>
  <c r="N82" i="12"/>
  <c r="N81" i="12"/>
  <c r="N80" i="12"/>
  <c r="N79" i="12"/>
  <c r="N78" i="12"/>
  <c r="N77" i="12"/>
  <c r="N76" i="12"/>
  <c r="N75" i="12"/>
  <c r="M89" i="12"/>
  <c r="L89" i="12"/>
  <c r="M88" i="12"/>
  <c r="L88" i="12"/>
  <c r="M87" i="12"/>
  <c r="L87" i="12"/>
  <c r="M86" i="12"/>
  <c r="L86" i="12"/>
  <c r="M85" i="12"/>
  <c r="L85" i="12"/>
  <c r="M84" i="12"/>
  <c r="L84" i="12"/>
  <c r="M83" i="12"/>
  <c r="L83" i="12"/>
  <c r="M82" i="12"/>
  <c r="L82" i="12"/>
  <c r="M81" i="12"/>
  <c r="L81" i="12"/>
  <c r="M80" i="12"/>
  <c r="L80" i="12"/>
  <c r="M79" i="12"/>
  <c r="L79" i="12"/>
  <c r="M78" i="12"/>
  <c r="L78" i="12"/>
  <c r="M77" i="12"/>
  <c r="L77" i="12"/>
  <c r="M76" i="12"/>
  <c r="L76" i="12"/>
  <c r="M75" i="12"/>
  <c r="L75" i="12"/>
  <c r="J89" i="12"/>
  <c r="J88" i="12"/>
  <c r="J87" i="12"/>
  <c r="J86" i="12"/>
  <c r="J85" i="12"/>
  <c r="J84" i="12"/>
  <c r="J83" i="12"/>
  <c r="J82" i="12"/>
  <c r="J81" i="12"/>
  <c r="J80" i="12"/>
  <c r="J79" i="12"/>
  <c r="J78" i="12"/>
  <c r="J77" i="12"/>
  <c r="J76" i="12"/>
  <c r="J75" i="12"/>
  <c r="I89" i="12"/>
  <c r="I88" i="12"/>
  <c r="I87" i="12"/>
  <c r="I86" i="12"/>
  <c r="I85" i="12"/>
  <c r="I84" i="12"/>
  <c r="I83" i="12"/>
  <c r="I82" i="12"/>
  <c r="I81" i="12"/>
  <c r="I80" i="12"/>
  <c r="I79" i="12"/>
  <c r="I78" i="12"/>
  <c r="I77" i="12"/>
  <c r="I76" i="12"/>
  <c r="I75" i="12"/>
  <c r="H89" i="12"/>
  <c r="H88" i="12"/>
  <c r="H87" i="12"/>
  <c r="H86" i="12"/>
  <c r="H85" i="12"/>
  <c r="H84" i="12"/>
  <c r="H83" i="12"/>
  <c r="H82" i="12"/>
  <c r="H81" i="12"/>
  <c r="H80" i="12"/>
  <c r="H79" i="12"/>
  <c r="H78" i="12"/>
  <c r="H77" i="12"/>
  <c r="H76" i="12"/>
  <c r="H75" i="12"/>
  <c r="G89" i="12"/>
  <c r="G88" i="12"/>
  <c r="G87" i="12"/>
  <c r="G86" i="12"/>
  <c r="G85" i="12"/>
  <c r="G84" i="12"/>
  <c r="G83" i="12"/>
  <c r="G82" i="12"/>
  <c r="G81" i="12"/>
  <c r="G80" i="12"/>
  <c r="G79" i="12"/>
  <c r="G78" i="12"/>
  <c r="G77" i="12"/>
  <c r="G76" i="12"/>
  <c r="G75" i="12"/>
  <c r="F89" i="12"/>
  <c r="F88" i="12"/>
  <c r="F87" i="12"/>
  <c r="F86" i="12"/>
  <c r="F85" i="12"/>
  <c r="F84" i="12"/>
  <c r="F83" i="12"/>
  <c r="F82" i="12"/>
  <c r="F81" i="12"/>
  <c r="F80" i="12"/>
  <c r="F79" i="12"/>
  <c r="F78" i="12"/>
  <c r="F77" i="12"/>
  <c r="F76" i="12"/>
  <c r="F75" i="12"/>
  <c r="E89" i="12"/>
  <c r="E88" i="12"/>
  <c r="E87" i="12"/>
  <c r="E86" i="12"/>
  <c r="E85" i="12"/>
  <c r="E84" i="12"/>
  <c r="E83" i="12"/>
  <c r="E82" i="12"/>
  <c r="E81" i="12"/>
  <c r="E80" i="12"/>
  <c r="E79" i="12"/>
  <c r="E78" i="12"/>
  <c r="E77" i="12"/>
  <c r="E76" i="12"/>
  <c r="E75" i="12"/>
  <c r="D89" i="12"/>
  <c r="D88" i="12"/>
  <c r="D87" i="12"/>
  <c r="D86" i="12"/>
  <c r="D85" i="12"/>
  <c r="D84" i="12"/>
  <c r="D83" i="12"/>
  <c r="D82" i="12"/>
  <c r="D81" i="12"/>
  <c r="D80" i="12"/>
  <c r="D79" i="12"/>
  <c r="D78" i="12"/>
  <c r="D77" i="12"/>
  <c r="D76" i="12"/>
  <c r="D75" i="12"/>
  <c r="C89" i="12"/>
  <c r="C88" i="12"/>
  <c r="C87" i="12"/>
  <c r="C86" i="12"/>
  <c r="C85" i="12"/>
  <c r="C84" i="12"/>
  <c r="C83" i="12"/>
  <c r="C82" i="12"/>
  <c r="C81" i="12"/>
  <c r="C80" i="12"/>
  <c r="C79" i="12"/>
  <c r="C78" i="12"/>
  <c r="C77" i="12"/>
  <c r="C76" i="12"/>
  <c r="C75" i="12"/>
  <c r="B89" i="12"/>
  <c r="B88" i="12"/>
  <c r="B87" i="12"/>
  <c r="B86" i="12"/>
  <c r="B85" i="12"/>
  <c r="B84" i="12"/>
  <c r="B83" i="12"/>
  <c r="B82" i="12"/>
  <c r="B81" i="12"/>
  <c r="B80" i="12"/>
  <c r="B79" i="12"/>
  <c r="B78" i="12"/>
  <c r="B77" i="12"/>
  <c r="B76" i="12"/>
  <c r="B75"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J38" i="12"/>
  <c r="J37" i="12"/>
  <c r="J36" i="12"/>
  <c r="J35" i="12"/>
  <c r="J34" i="12"/>
  <c r="J33" i="12"/>
  <c r="J32" i="12"/>
  <c r="J31" i="12"/>
  <c r="J30" i="12"/>
  <c r="J29" i="12"/>
  <c r="J28" i="12"/>
  <c r="J27" i="12"/>
  <c r="J26" i="12"/>
  <c r="J25" i="12"/>
  <c r="J24" i="12"/>
  <c r="I38" i="12"/>
  <c r="I37" i="12"/>
  <c r="I36" i="12"/>
  <c r="I35" i="12"/>
  <c r="I34" i="12"/>
  <c r="I33" i="12"/>
  <c r="I32" i="12"/>
  <c r="I31" i="12"/>
  <c r="I30" i="12"/>
  <c r="I29" i="12"/>
  <c r="I28" i="12"/>
  <c r="I27" i="12"/>
  <c r="I26" i="12"/>
  <c r="I25" i="12"/>
  <c r="I24" i="12"/>
  <c r="H38" i="12"/>
  <c r="H37" i="12"/>
  <c r="H36" i="12"/>
  <c r="H35" i="12"/>
  <c r="H34" i="12"/>
  <c r="H33" i="12"/>
  <c r="H32" i="12"/>
  <c r="H31" i="12"/>
  <c r="H30" i="12"/>
  <c r="H29" i="12"/>
  <c r="H28" i="12"/>
  <c r="H27" i="12"/>
  <c r="H26" i="12"/>
  <c r="H25" i="12"/>
  <c r="H24" i="12"/>
  <c r="G38" i="12"/>
  <c r="G37" i="12"/>
  <c r="G36" i="12"/>
  <c r="G35" i="12"/>
  <c r="G34" i="12"/>
  <c r="G33" i="12"/>
  <c r="G32" i="12"/>
  <c r="G31" i="12"/>
  <c r="G30" i="12"/>
  <c r="G29" i="12"/>
  <c r="G28" i="12"/>
  <c r="G27" i="12"/>
  <c r="G26" i="12"/>
  <c r="G25" i="12"/>
  <c r="G24" i="12"/>
  <c r="F38" i="12"/>
  <c r="F37" i="12"/>
  <c r="F36" i="12"/>
  <c r="F35" i="12"/>
  <c r="F34" i="12"/>
  <c r="F33" i="12"/>
  <c r="F32" i="12"/>
  <c r="F31" i="12"/>
  <c r="F30" i="12"/>
  <c r="F29" i="12"/>
  <c r="F28" i="12"/>
  <c r="F27" i="12"/>
  <c r="F26" i="12"/>
  <c r="F25" i="12"/>
  <c r="F24" i="12"/>
  <c r="E38" i="12"/>
  <c r="E37" i="12"/>
  <c r="E36" i="12"/>
  <c r="E35" i="12"/>
  <c r="E34" i="12"/>
  <c r="E33" i="12"/>
  <c r="E32" i="12"/>
  <c r="E31" i="12"/>
  <c r="E30" i="12"/>
  <c r="E29" i="12"/>
  <c r="E28" i="12"/>
  <c r="E27" i="12"/>
  <c r="E26" i="12"/>
  <c r="E25" i="12"/>
  <c r="E24" i="12"/>
  <c r="D38" i="12"/>
  <c r="D37" i="12"/>
  <c r="D36" i="12"/>
  <c r="D35" i="12"/>
  <c r="D34" i="12"/>
  <c r="D33" i="12"/>
  <c r="D32" i="12"/>
  <c r="D31" i="12"/>
  <c r="D30" i="12"/>
  <c r="D29" i="12"/>
  <c r="D28" i="12"/>
  <c r="D27" i="12"/>
  <c r="D26" i="12"/>
  <c r="D25" i="12"/>
  <c r="D24" i="12"/>
  <c r="C38" i="12"/>
  <c r="C37" i="12"/>
  <c r="C36" i="12"/>
  <c r="C35" i="12"/>
  <c r="C34" i="12"/>
  <c r="C33" i="12"/>
  <c r="C32" i="12"/>
  <c r="C31" i="12"/>
  <c r="C30" i="12"/>
  <c r="C29" i="12"/>
  <c r="C28" i="12"/>
  <c r="C27" i="12"/>
  <c r="C26" i="12"/>
  <c r="C25" i="12"/>
  <c r="C24" i="12"/>
  <c r="B38" i="12"/>
  <c r="B37" i="12"/>
  <c r="B36" i="12"/>
  <c r="B35" i="12"/>
  <c r="B34" i="12"/>
  <c r="B33" i="12"/>
  <c r="B32" i="12"/>
  <c r="B31" i="12"/>
  <c r="B30" i="12"/>
  <c r="B29" i="12"/>
  <c r="B28" i="12"/>
  <c r="B27" i="12"/>
  <c r="B26" i="12"/>
  <c r="B25" i="12"/>
  <c r="B24" i="12"/>
  <c r="M21" i="12"/>
  <c r="M20" i="12"/>
  <c r="M19" i="12"/>
  <c r="M18" i="12"/>
  <c r="M17" i="12"/>
  <c r="M16" i="12"/>
  <c r="M15" i="12"/>
  <c r="M14" i="12"/>
  <c r="M13" i="12"/>
  <c r="M12" i="12"/>
  <c r="M11" i="12"/>
  <c r="M10" i="12"/>
  <c r="M9" i="12"/>
  <c r="M8" i="12"/>
  <c r="M7" i="12"/>
  <c r="L21" i="12"/>
  <c r="L20" i="12"/>
  <c r="L19" i="12"/>
  <c r="L18" i="12"/>
  <c r="L17" i="12"/>
  <c r="L16" i="12"/>
  <c r="L15" i="12"/>
  <c r="L14" i="12"/>
  <c r="L13" i="12"/>
  <c r="L12" i="12"/>
  <c r="L11" i="12"/>
  <c r="L10" i="12"/>
  <c r="L9" i="12"/>
  <c r="L8" i="12"/>
  <c r="L7" i="12"/>
  <c r="K21" i="12"/>
  <c r="K20" i="12"/>
  <c r="K19" i="12"/>
  <c r="K18" i="12"/>
  <c r="K17" i="12"/>
  <c r="K16" i="12"/>
  <c r="K15" i="12"/>
  <c r="K14" i="12"/>
  <c r="K13" i="12"/>
  <c r="K12" i="12"/>
  <c r="K11" i="12"/>
  <c r="K10" i="12"/>
  <c r="K9" i="12"/>
  <c r="K8" i="12"/>
  <c r="K7" i="12"/>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21" i="12"/>
  <c r="B20" i="12"/>
  <c r="B19" i="12"/>
  <c r="B18" i="12"/>
  <c r="B17" i="12"/>
  <c r="B16" i="12"/>
  <c r="B15" i="12"/>
  <c r="B14" i="12"/>
  <c r="B13" i="12"/>
  <c r="B12" i="12"/>
  <c r="B11" i="12"/>
  <c r="B10" i="12"/>
  <c r="B9" i="12"/>
  <c r="B8" i="12"/>
  <c r="B7" i="12"/>
  <c r="B4" i="12" l="1"/>
  <c r="B3" i="12"/>
  <c r="C18" i="12" l="1"/>
  <c r="C10" i="12"/>
  <c r="C17" i="12"/>
  <c r="C9" i="12"/>
  <c r="C20" i="12"/>
  <c r="C11" i="12"/>
  <c r="C16" i="12"/>
  <c r="C8" i="12"/>
  <c r="C12" i="12"/>
  <c r="C19" i="12"/>
  <c r="C15" i="12"/>
  <c r="C7" i="12"/>
  <c r="C14" i="12"/>
  <c r="C21" i="12"/>
  <c r="C13" i="12"/>
  <c r="D137" i="1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<sst xmlns="http://schemas.openxmlformats.org/spreadsheetml/2006/main" count="917" uniqueCount="607">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</sst>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8" t="s">
        <v>59</v>
      </c>
      <c r="D2" s="58"/>
      <c r="E2" s="58"/>
      <c r="F2" s="58"/>
      <c r="G2" s="59"/>
      <c r="H2" s="57" t="s">
        <v>60</v>
      </c>
      <c r="I2" s="58"/>
      <c r="J2" s="58"/>
      <c r="K2" s="58"/>
      <c r="L2" s="59"/>
      <c r="M2" s="57" t="s">
        <v>96</v>
      </c>
      <c r="N2" s="58"/>
      <c r="O2" s="59"/>
      <c r="P2" s="19"/>
      <c r="Q2" s="19"/>
      <c r="R2" s="1" t="s">
        <v>94</v>
      </c>
      <c r="S2" s="1" t="s">
        <v>94</v>
      </c>
    </row>
    <row r="3" spans="1:19" x14ac:dyDescent="0.3">
      <c r="A3" s="2"/>
      <c r="B3" s="14"/>
      <c r="C3" s="57" t="s">
        <v>58</v>
      </c>
      <c r="D3" s="59"/>
      <c r="E3" s="57" t="s">
        <v>61</v>
      </c>
      <c r="F3" s="59"/>
      <c r="G3" s="18"/>
      <c r="H3" s="57" t="s">
        <v>58</v>
      </c>
      <c r="I3" s="59"/>
      <c r="J3" s="57" t="s">
        <v>61</v>
      </c>
      <c r="K3" s="59"/>
      <c r="L3" s="18"/>
      <c r="M3" s="20" t="s">
        <v>97</v>
      </c>
      <c r="N3" s="58" t="s">
        <v>98</v>
      </c>
      <c r="O3" s="59"/>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0" t="s">
        <v>117</v>
      </c>
      <c r="V31" s="60"/>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B98" sqref="B9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61" t="s">
        <v>311</v>
      </c>
      <c r="F57" s="61"/>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61"/>
      <c r="F74" s="61"/>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27"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27"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tabSelected="1"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61" t="s">
        <v>602</v>
      </c>
      <c r="Q4" s="61"/>
    </row>
    <row r="5" spans="1:18" x14ac:dyDescent="0.3">
      <c r="A5" s="62"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62" t="s">
        <v>598</v>
      </c>
      <c r="P5" s="65" t="s">
        <v>600</v>
      </c>
      <c r="Q5" s="66" t="s">
        <v>601</v>
      </c>
      <c r="R5" s="65" t="s">
        <v>603</v>
      </c>
    </row>
    <row r="6" spans="1:18" x14ac:dyDescent="0.3">
      <c r="A6" s="63">
        <v>1</v>
      </c>
      <c r="B6" s="15">
        <f>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63">
        <f>MOD(POWER($A6,13),35)</f>
        <v>1</v>
      </c>
      <c r="P6">
        <f>MOD(A6,B$1)</f>
        <v>1</v>
      </c>
      <c r="Q6" s="13">
        <f>MOD(A6,B$2)</f>
        <v>1</v>
      </c>
      <c r="R6">
        <v>1</v>
      </c>
    </row>
    <row r="7" spans="1:18" x14ac:dyDescent="0.3">
      <c r="A7" s="63">
        <v>2</v>
      </c>
      <c r="B7" s="15">
        <f>MOD(POWER($A7,0),35)</f>
        <v>1</v>
      </c>
      <c r="C7" s="15">
        <f t="shared" ref="C7:C40" si="0">MOD(POWER($A7,1),35)</f>
        <v>2</v>
      </c>
      <c r="D7" s="15">
        <f t="shared" ref="D7:D40" si="1">MOD(POWER($A7,2),35)</f>
        <v>4</v>
      </c>
      <c r="E7" s="15">
        <f t="shared" ref="E7:E40" si="2">MOD(POWER($A7,3),35)</f>
        <v>8</v>
      </c>
      <c r="F7" s="15">
        <f t="shared" ref="F7:F40" si="3">MOD(POWER($A7,4),35)</f>
        <v>16</v>
      </c>
      <c r="G7" s="15">
        <f t="shared" ref="G7:G40" si="4">MOD(POWER($A7,5),35)</f>
        <v>32</v>
      </c>
      <c r="H7" s="15">
        <f t="shared" ref="H7:H40" si="5">MOD(POWER($A7,6),35)</f>
        <v>29</v>
      </c>
      <c r="I7" s="15">
        <f t="shared" ref="I7:I40" si="6">MOD(POWER($A7,7),35)</f>
        <v>23</v>
      </c>
      <c r="J7" s="15">
        <f t="shared" ref="J7:J40" si="7">MOD(POWER($A7,8),35)</f>
        <v>11</v>
      </c>
      <c r="K7" s="15">
        <f t="shared" ref="K7:K37" si="8">MOD(POWER($A7,9),35)</f>
        <v>22</v>
      </c>
      <c r="L7" s="15">
        <f>MOD(POWER($A7,10),35)</f>
        <v>9</v>
      </c>
      <c r="M7" s="15">
        <f t="shared" ref="M7:M40" si="9">MOD(POWER($A7,11),35)</f>
        <v>18</v>
      </c>
      <c r="N7" s="15">
        <f t="shared" ref="N7:N18" si="10">MOD(POWER($A7,12),35)</f>
        <v>1</v>
      </c>
      <c r="O7" s="63">
        <f t="shared" ref="O7:O16" si="11">MOD(POWER($A7,13),35)</f>
        <v>2</v>
      </c>
      <c r="P7">
        <f>MOD(A7,B$1)</f>
        <v>2</v>
      </c>
      <c r="Q7" s="13">
        <f t="shared" ref="Q7:Q40" si="12">MOD(A7,B$2)</f>
        <v>2</v>
      </c>
      <c r="R7">
        <v>12</v>
      </c>
    </row>
    <row r="8" spans="1:18" x14ac:dyDescent="0.3">
      <c r="A8" s="64">
        <v>3</v>
      </c>
      <c r="B8" s="15">
        <f>MOD(POWER($A8,0),35)</f>
        <v>1</v>
      </c>
      <c r="C8" s="15">
        <f t="shared" si="0"/>
        <v>3</v>
      </c>
      <c r="D8" s="15">
        <f t="shared" si="1"/>
        <v>9</v>
      </c>
      <c r="E8" s="15">
        <f t="shared" si="2"/>
        <v>27</v>
      </c>
      <c r="F8" s="15">
        <f t="shared" si="3"/>
        <v>11</v>
      </c>
      <c r="G8" s="15">
        <f t="shared" si="4"/>
        <v>33</v>
      </c>
      <c r="H8" s="15">
        <f t="shared" si="5"/>
        <v>29</v>
      </c>
      <c r="I8" s="15">
        <f t="shared" si="6"/>
        <v>17</v>
      </c>
      <c r="J8" s="15">
        <f t="shared" si="7"/>
        <v>16</v>
      </c>
      <c r="K8" s="15">
        <f t="shared" si="8"/>
        <v>13</v>
      </c>
      <c r="L8" s="15">
        <f>MOD(POWER($A8,10),35)</f>
        <v>4</v>
      </c>
      <c r="M8" s="15">
        <f t="shared" si="9"/>
        <v>12</v>
      </c>
      <c r="N8" s="15">
        <f t="shared" si="10"/>
        <v>1</v>
      </c>
      <c r="O8" s="63">
        <f t="shared" si="11"/>
        <v>3</v>
      </c>
      <c r="P8">
        <f>MOD(A8,B$1)</f>
        <v>3</v>
      </c>
      <c r="Q8" s="13">
        <f t="shared" si="12"/>
        <v>3</v>
      </c>
      <c r="R8">
        <v>12</v>
      </c>
    </row>
    <row r="9" spans="1:18" x14ac:dyDescent="0.3">
      <c r="A9" s="64">
        <v>4</v>
      </c>
      <c r="B9" s="15">
        <f>MOD(POWER($A9,0),35)</f>
        <v>1</v>
      </c>
      <c r="C9" s="15">
        <f t="shared" si="0"/>
        <v>4</v>
      </c>
      <c r="D9" s="15">
        <f t="shared" si="1"/>
        <v>16</v>
      </c>
      <c r="E9" s="15">
        <f t="shared" si="2"/>
        <v>29</v>
      </c>
      <c r="F9" s="15">
        <f t="shared" si="3"/>
        <v>11</v>
      </c>
      <c r="G9" s="15">
        <f t="shared" si="4"/>
        <v>9</v>
      </c>
      <c r="H9" s="15">
        <f t="shared" si="5"/>
        <v>1</v>
      </c>
      <c r="I9" s="15">
        <f t="shared" si="6"/>
        <v>4</v>
      </c>
      <c r="J9" s="15">
        <f t="shared" si="7"/>
        <v>16</v>
      </c>
      <c r="K9" s="15">
        <f t="shared" si="8"/>
        <v>29</v>
      </c>
      <c r="L9" s="15">
        <f>MOD(POWER($A9,10),35)</f>
        <v>11</v>
      </c>
      <c r="M9" s="15">
        <f t="shared" si="9"/>
        <v>9</v>
      </c>
      <c r="N9" s="15">
        <f t="shared" si="10"/>
        <v>1</v>
      </c>
      <c r="O9" s="63">
        <f t="shared" si="11"/>
        <v>4</v>
      </c>
      <c r="P9">
        <f>MOD(A9,B$1)</f>
        <v>4</v>
      </c>
      <c r="Q9" s="13">
        <f t="shared" si="12"/>
        <v>4</v>
      </c>
      <c r="R9">
        <v>6</v>
      </c>
    </row>
    <row r="10" spans="1:18" x14ac:dyDescent="0.3">
      <c r="A10" s="64">
        <v>5</v>
      </c>
      <c r="B10" s="15">
        <f>MOD(POWER($A10,0),35)</f>
        <v>1</v>
      </c>
      <c r="C10" s="15">
        <f t="shared" si="0"/>
        <v>5</v>
      </c>
      <c r="D10" s="15">
        <f t="shared" si="1"/>
        <v>25</v>
      </c>
      <c r="E10" s="15">
        <f t="shared" si="2"/>
        <v>20</v>
      </c>
      <c r="F10" s="15">
        <f t="shared" si="3"/>
        <v>30</v>
      </c>
      <c r="G10" s="15">
        <f t="shared" si="4"/>
        <v>10</v>
      </c>
      <c r="H10" s="15">
        <f t="shared" si="5"/>
        <v>15</v>
      </c>
      <c r="I10" s="15">
        <f t="shared" si="6"/>
        <v>5</v>
      </c>
      <c r="J10" s="15">
        <f t="shared" si="7"/>
        <v>25</v>
      </c>
      <c r="K10" s="15">
        <f t="shared" si="8"/>
        <v>20</v>
      </c>
      <c r="L10" s="15">
        <f t="shared" ref="L10:L40" si="13">MOD(POWER($A10,10),35)</f>
        <v>30</v>
      </c>
      <c r="M10" s="15">
        <f t="shared" si="9"/>
        <v>10</v>
      </c>
      <c r="N10" s="15">
        <f t="shared" si="10"/>
        <v>15</v>
      </c>
      <c r="O10" s="63">
        <f t="shared" si="11"/>
        <v>5</v>
      </c>
      <c r="P10" s="67">
        <f>MOD(A10,B$1)</f>
        <v>0</v>
      </c>
      <c r="Q10" s="68">
        <f t="shared" si="12"/>
        <v>5</v>
      </c>
      <c r="R10" s="67">
        <v>6</v>
      </c>
    </row>
    <row r="11" spans="1:18" x14ac:dyDescent="0.3">
      <c r="A11" s="64">
        <v>6</v>
      </c>
      <c r="B11" s="15">
        <f>MOD(POWER($A11,0),35)</f>
        <v>1</v>
      </c>
      <c r="C11" s="15">
        <f t="shared" si="0"/>
        <v>6</v>
      </c>
      <c r="D11" s="15">
        <f t="shared" si="1"/>
        <v>1</v>
      </c>
      <c r="E11" s="15">
        <f t="shared" si="2"/>
        <v>6</v>
      </c>
      <c r="F11" s="15">
        <f t="shared" si="3"/>
        <v>1</v>
      </c>
      <c r="G11" s="15">
        <f t="shared" si="4"/>
        <v>6</v>
      </c>
      <c r="H11" s="15">
        <f t="shared" si="5"/>
        <v>1</v>
      </c>
      <c r="I11" s="15">
        <f t="shared" si="6"/>
        <v>6</v>
      </c>
      <c r="J11" s="15">
        <f t="shared" si="7"/>
        <v>1</v>
      </c>
      <c r="K11" s="15">
        <f t="shared" si="8"/>
        <v>6</v>
      </c>
      <c r="L11" s="15">
        <f t="shared" si="13"/>
        <v>1</v>
      </c>
      <c r="M11" s="15">
        <f t="shared" si="9"/>
        <v>6</v>
      </c>
      <c r="N11" s="15">
        <f t="shared" si="10"/>
        <v>1</v>
      </c>
      <c r="O11" s="63">
        <f t="shared" si="11"/>
        <v>6</v>
      </c>
      <c r="P11">
        <f>MOD(A11,B$1)</f>
        <v>1</v>
      </c>
      <c r="Q11" s="13">
        <f t="shared" si="12"/>
        <v>6</v>
      </c>
      <c r="R11">
        <v>2</v>
      </c>
    </row>
    <row r="12" spans="1:18" x14ac:dyDescent="0.3">
      <c r="A12" s="64">
        <v>7</v>
      </c>
      <c r="B12" s="15">
        <f>MOD(POWER($A12,0),35)</f>
        <v>1</v>
      </c>
      <c r="C12" s="15">
        <f t="shared" si="0"/>
        <v>7</v>
      </c>
      <c r="D12" s="15">
        <f t="shared" si="1"/>
        <v>14</v>
      </c>
      <c r="E12" s="15">
        <f t="shared" si="2"/>
        <v>28</v>
      </c>
      <c r="F12" s="15">
        <f t="shared" si="3"/>
        <v>21</v>
      </c>
      <c r="G12" s="15">
        <f t="shared" si="4"/>
        <v>7</v>
      </c>
      <c r="H12" s="15">
        <f t="shared" si="5"/>
        <v>14</v>
      </c>
      <c r="I12" s="15">
        <f t="shared" si="6"/>
        <v>28</v>
      </c>
      <c r="J12" s="15">
        <f t="shared" si="7"/>
        <v>21</v>
      </c>
      <c r="K12" s="15">
        <f t="shared" si="8"/>
        <v>7</v>
      </c>
      <c r="L12" s="15">
        <f t="shared" si="13"/>
        <v>14</v>
      </c>
      <c r="M12" s="15">
        <f t="shared" si="9"/>
        <v>28</v>
      </c>
      <c r="N12" s="15">
        <f t="shared" si="10"/>
        <v>21</v>
      </c>
      <c r="O12" s="63">
        <f t="shared" si="11"/>
        <v>7</v>
      </c>
      <c r="P12" s="67">
        <f>MOD(A12,B$1)</f>
        <v>2</v>
      </c>
      <c r="Q12" s="68">
        <f t="shared" si="12"/>
        <v>0</v>
      </c>
      <c r="R12" s="67">
        <v>4</v>
      </c>
    </row>
    <row r="13" spans="1:18" x14ac:dyDescent="0.3">
      <c r="A13" s="64">
        <v>8</v>
      </c>
      <c r="B13" s="15">
        <f>MOD(POWER($A13,0),35)</f>
        <v>1</v>
      </c>
      <c r="C13" s="15">
        <f t="shared" si="0"/>
        <v>8</v>
      </c>
      <c r="D13" s="15">
        <f t="shared" si="1"/>
        <v>29</v>
      </c>
      <c r="E13" s="15">
        <f t="shared" si="2"/>
        <v>22</v>
      </c>
      <c r="F13" s="15">
        <f t="shared" si="3"/>
        <v>1</v>
      </c>
      <c r="G13" s="15">
        <f t="shared" si="4"/>
        <v>8</v>
      </c>
      <c r="H13" s="15">
        <f t="shared" si="5"/>
        <v>29</v>
      </c>
      <c r="I13" s="15">
        <f t="shared" si="6"/>
        <v>22</v>
      </c>
      <c r="J13" s="15">
        <f t="shared" si="7"/>
        <v>1</v>
      </c>
      <c r="K13" s="15">
        <f t="shared" si="8"/>
        <v>8</v>
      </c>
      <c r="L13" s="15">
        <f t="shared" si="13"/>
        <v>29</v>
      </c>
      <c r="M13" s="15">
        <f t="shared" si="9"/>
        <v>22</v>
      </c>
      <c r="N13" s="15">
        <f t="shared" si="10"/>
        <v>1</v>
      </c>
      <c r="O13" s="63">
        <f t="shared" si="11"/>
        <v>8</v>
      </c>
      <c r="P13">
        <f>MOD(A13,B$1)</f>
        <v>3</v>
      </c>
      <c r="Q13" s="13">
        <f t="shared" si="12"/>
        <v>1</v>
      </c>
      <c r="R13">
        <v>4</v>
      </c>
    </row>
    <row r="14" spans="1:18" x14ac:dyDescent="0.3">
      <c r="A14" s="64">
        <v>9</v>
      </c>
      <c r="B14" s="15">
        <f>MOD(POWER($A14,0),35)</f>
        <v>1</v>
      </c>
      <c r="C14" s="15">
        <f t="shared" si="0"/>
        <v>9</v>
      </c>
      <c r="D14" s="15">
        <f t="shared" si="1"/>
        <v>11</v>
      </c>
      <c r="E14" s="15">
        <f t="shared" si="2"/>
        <v>29</v>
      </c>
      <c r="F14" s="15">
        <f t="shared" si="3"/>
        <v>16</v>
      </c>
      <c r="G14" s="15">
        <f t="shared" si="4"/>
        <v>4</v>
      </c>
      <c r="H14" s="15">
        <f t="shared" si="5"/>
        <v>1</v>
      </c>
      <c r="I14" s="15">
        <f t="shared" si="6"/>
        <v>9</v>
      </c>
      <c r="J14" s="15">
        <f t="shared" si="7"/>
        <v>11</v>
      </c>
      <c r="K14" s="15">
        <f t="shared" si="8"/>
        <v>29</v>
      </c>
      <c r="L14" s="15">
        <f t="shared" si="13"/>
        <v>16</v>
      </c>
      <c r="M14" s="15">
        <f t="shared" si="9"/>
        <v>4</v>
      </c>
      <c r="N14" s="15">
        <f t="shared" si="10"/>
        <v>1</v>
      </c>
      <c r="O14" s="63">
        <f t="shared" si="11"/>
        <v>9</v>
      </c>
      <c r="P14">
        <f>MOD(A14,B$1)</f>
        <v>4</v>
      </c>
      <c r="Q14" s="13">
        <f t="shared" si="12"/>
        <v>2</v>
      </c>
      <c r="R14">
        <v>12</v>
      </c>
    </row>
    <row r="15" spans="1:18" x14ac:dyDescent="0.3">
      <c r="A15" s="64">
        <v>10</v>
      </c>
      <c r="B15" s="15">
        <f>MOD(POWER($A15,0),35)</f>
        <v>1</v>
      </c>
      <c r="C15" s="15">
        <f t="shared" si="0"/>
        <v>10</v>
      </c>
      <c r="D15" s="15">
        <f t="shared" si="1"/>
        <v>30</v>
      </c>
      <c r="E15" s="15">
        <f t="shared" si="2"/>
        <v>20</v>
      </c>
      <c r="F15" s="15">
        <f t="shared" si="3"/>
        <v>25</v>
      </c>
      <c r="G15" s="15">
        <f t="shared" si="4"/>
        <v>5</v>
      </c>
      <c r="H15" s="15">
        <f t="shared" si="5"/>
        <v>15</v>
      </c>
      <c r="I15" s="15">
        <f t="shared" si="6"/>
        <v>10</v>
      </c>
      <c r="J15" s="15">
        <f t="shared" si="7"/>
        <v>30</v>
      </c>
      <c r="K15" s="15">
        <f t="shared" si="8"/>
        <v>20</v>
      </c>
      <c r="L15" s="15">
        <f t="shared" si="13"/>
        <v>25</v>
      </c>
      <c r="M15" s="15">
        <f t="shared" si="9"/>
        <v>5</v>
      </c>
      <c r="N15" s="15">
        <f t="shared" si="10"/>
        <v>15</v>
      </c>
      <c r="O15" s="63">
        <f t="shared" si="11"/>
        <v>10</v>
      </c>
      <c r="P15" s="67">
        <f>MOD(A15,B$1)</f>
        <v>0</v>
      </c>
      <c r="Q15" s="68">
        <f t="shared" si="12"/>
        <v>3</v>
      </c>
      <c r="R15" s="67">
        <v>6</v>
      </c>
    </row>
    <row r="16" spans="1:18" x14ac:dyDescent="0.3">
      <c r="A16" s="64">
        <v>11</v>
      </c>
      <c r="B16" s="15">
        <f>MOD(POWER($A16,0),35)</f>
        <v>1</v>
      </c>
      <c r="C16" s="15">
        <f t="shared" si="0"/>
        <v>11</v>
      </c>
      <c r="D16" s="15">
        <f t="shared" si="1"/>
        <v>16</v>
      </c>
      <c r="E16" s="15">
        <f t="shared" si="2"/>
        <v>1</v>
      </c>
      <c r="F16" s="15">
        <f t="shared" si="3"/>
        <v>11</v>
      </c>
      <c r="G16" s="15">
        <f t="shared" si="4"/>
        <v>16</v>
      </c>
      <c r="H16" s="15">
        <f t="shared" si="5"/>
        <v>1</v>
      </c>
      <c r="I16" s="15">
        <f t="shared" si="6"/>
        <v>11</v>
      </c>
      <c r="J16" s="15">
        <f t="shared" si="7"/>
        <v>16</v>
      </c>
      <c r="K16" s="15">
        <f t="shared" si="8"/>
        <v>1</v>
      </c>
      <c r="L16" s="15">
        <f t="shared" si="13"/>
        <v>11</v>
      </c>
      <c r="M16" s="15">
        <f t="shared" si="9"/>
        <v>16</v>
      </c>
      <c r="N16" s="15">
        <f t="shared" si="10"/>
        <v>1</v>
      </c>
      <c r="O16" s="63">
        <f t="shared" si="11"/>
        <v>11</v>
      </c>
      <c r="P16">
        <f>MOD(A16,B$1)</f>
        <v>1</v>
      </c>
      <c r="Q16" s="13">
        <f t="shared" si="12"/>
        <v>4</v>
      </c>
      <c r="R16">
        <v>3</v>
      </c>
    </row>
    <row r="17" spans="1:18" x14ac:dyDescent="0.3">
      <c r="A17" s="64">
        <v>12</v>
      </c>
      <c r="B17" s="15">
        <f>MOD(POWER($A17,0),35)</f>
        <v>1</v>
      </c>
      <c r="C17" s="15">
        <f t="shared" si="0"/>
        <v>12</v>
      </c>
      <c r="D17" s="15">
        <f t="shared" si="1"/>
        <v>4</v>
      </c>
      <c r="E17" s="15">
        <f t="shared" si="2"/>
        <v>13</v>
      </c>
      <c r="F17" s="15">
        <f t="shared" si="3"/>
        <v>16</v>
      </c>
      <c r="G17" s="15">
        <f t="shared" si="4"/>
        <v>17</v>
      </c>
      <c r="H17" s="15">
        <f t="shared" si="5"/>
        <v>29</v>
      </c>
      <c r="I17" s="15">
        <f t="shared" si="6"/>
        <v>33</v>
      </c>
      <c r="J17" s="15">
        <f t="shared" si="7"/>
        <v>11</v>
      </c>
      <c r="K17" s="15">
        <f t="shared" si="8"/>
        <v>27</v>
      </c>
      <c r="L17" s="15">
        <f t="shared" si="13"/>
        <v>9</v>
      </c>
      <c r="M17" s="15">
        <f t="shared" si="9"/>
        <v>3</v>
      </c>
      <c r="N17" s="15">
        <f t="shared" si="10"/>
        <v>1</v>
      </c>
      <c r="O17" s="63">
        <v>12</v>
      </c>
      <c r="P17">
        <f>MOD(A17,B$1)</f>
        <v>2</v>
      </c>
      <c r="Q17" s="13">
        <f t="shared" si="12"/>
        <v>5</v>
      </c>
      <c r="R17">
        <v>12</v>
      </c>
    </row>
    <row r="18" spans="1:18" x14ac:dyDescent="0.3">
      <c r="A18" s="64">
        <v>13</v>
      </c>
      <c r="B18" s="15">
        <f>MOD(POWER($A18,0),35)</f>
        <v>1</v>
      </c>
      <c r="C18" s="15">
        <f t="shared" si="0"/>
        <v>13</v>
      </c>
      <c r="D18" s="15">
        <f t="shared" si="1"/>
        <v>29</v>
      </c>
      <c r="E18" s="15">
        <f t="shared" si="2"/>
        <v>27</v>
      </c>
      <c r="F18" s="15">
        <f t="shared" si="3"/>
        <v>1</v>
      </c>
      <c r="G18" s="15">
        <f t="shared" si="4"/>
        <v>13</v>
      </c>
      <c r="H18" s="15">
        <f t="shared" si="5"/>
        <v>29</v>
      </c>
      <c r="I18" s="15">
        <f t="shared" si="6"/>
        <v>27</v>
      </c>
      <c r="J18" s="15">
        <f t="shared" si="7"/>
        <v>1</v>
      </c>
      <c r="K18" s="15">
        <f t="shared" si="8"/>
        <v>13</v>
      </c>
      <c r="L18" s="15">
        <f t="shared" si="13"/>
        <v>29</v>
      </c>
      <c r="M18" s="15">
        <f t="shared" si="9"/>
        <v>27</v>
      </c>
      <c r="N18" s="15">
        <f t="shared" si="10"/>
        <v>1</v>
      </c>
      <c r="O18" s="63">
        <v>13</v>
      </c>
      <c r="P18">
        <f>MOD(A18,B$1)</f>
        <v>3</v>
      </c>
      <c r="Q18" s="13">
        <f t="shared" si="12"/>
        <v>6</v>
      </c>
      <c r="R18">
        <v>4</v>
      </c>
    </row>
    <row r="19" spans="1:18" x14ac:dyDescent="0.3">
      <c r="A19" s="63">
        <v>14</v>
      </c>
      <c r="B19" s="15">
        <f>MOD(POWER($A19,0),35)</f>
        <v>1</v>
      </c>
      <c r="C19" s="15">
        <f t="shared" si="0"/>
        <v>14</v>
      </c>
      <c r="D19" s="15">
        <f t="shared" si="1"/>
        <v>21</v>
      </c>
      <c r="E19" s="15">
        <f t="shared" si="2"/>
        <v>14</v>
      </c>
      <c r="F19" s="15">
        <f t="shared" si="3"/>
        <v>21</v>
      </c>
      <c r="G19" s="15">
        <f t="shared" si="4"/>
        <v>14</v>
      </c>
      <c r="H19" s="15">
        <f t="shared" si="5"/>
        <v>21</v>
      </c>
      <c r="I19" s="15">
        <f t="shared" si="6"/>
        <v>14</v>
      </c>
      <c r="J19" s="15">
        <f t="shared" si="7"/>
        <v>21</v>
      </c>
      <c r="K19" s="15">
        <f t="shared" si="8"/>
        <v>14</v>
      </c>
      <c r="L19" s="15">
        <f t="shared" si="13"/>
        <v>21</v>
      </c>
      <c r="M19" s="15">
        <f t="shared" si="9"/>
        <v>14</v>
      </c>
      <c r="N19" s="15">
        <v>21</v>
      </c>
      <c r="O19" s="63">
        <v>14</v>
      </c>
      <c r="P19" s="67">
        <f>MOD(A19,B$1)</f>
        <v>4</v>
      </c>
      <c r="Q19" s="68">
        <f t="shared" si="12"/>
        <v>0</v>
      </c>
      <c r="R19" s="67">
        <v>2</v>
      </c>
    </row>
    <row r="20" spans="1:18" x14ac:dyDescent="0.3">
      <c r="A20" s="63">
        <v>15</v>
      </c>
      <c r="B20" s="15">
        <f>MOD(POWER($A20,0),35)</f>
        <v>1</v>
      </c>
      <c r="C20" s="15">
        <f t="shared" si="0"/>
        <v>15</v>
      </c>
      <c r="D20" s="15">
        <f t="shared" si="1"/>
        <v>15</v>
      </c>
      <c r="E20" s="15">
        <f t="shared" si="2"/>
        <v>15</v>
      </c>
      <c r="F20" s="15">
        <f t="shared" si="3"/>
        <v>15</v>
      </c>
      <c r="G20" s="15">
        <f t="shared" si="4"/>
        <v>15</v>
      </c>
      <c r="H20" s="15">
        <f t="shared" si="5"/>
        <v>15</v>
      </c>
      <c r="I20" s="15">
        <f t="shared" si="6"/>
        <v>15</v>
      </c>
      <c r="J20" s="15">
        <f t="shared" si="7"/>
        <v>15</v>
      </c>
      <c r="K20" s="15">
        <f t="shared" si="8"/>
        <v>15</v>
      </c>
      <c r="L20" s="15">
        <f t="shared" si="13"/>
        <v>15</v>
      </c>
      <c r="M20" s="15">
        <f t="shared" si="9"/>
        <v>15</v>
      </c>
      <c r="N20" s="15">
        <v>15</v>
      </c>
      <c r="O20" s="63">
        <v>15</v>
      </c>
      <c r="P20" s="67">
        <f>MOD(A20,B$1)</f>
        <v>0</v>
      </c>
      <c r="Q20" s="68">
        <f t="shared" si="12"/>
        <v>1</v>
      </c>
      <c r="R20" s="67">
        <v>1</v>
      </c>
    </row>
    <row r="21" spans="1:18" x14ac:dyDescent="0.3">
      <c r="A21" s="63">
        <v>16</v>
      </c>
      <c r="B21" s="15">
        <f>MOD(POWER($A21,0),35)</f>
        <v>1</v>
      </c>
      <c r="C21" s="15">
        <f t="shared" si="0"/>
        <v>16</v>
      </c>
      <c r="D21" s="15">
        <f t="shared" si="1"/>
        <v>11</v>
      </c>
      <c r="E21" s="15">
        <f t="shared" si="2"/>
        <v>1</v>
      </c>
      <c r="F21" s="15">
        <f t="shared" si="3"/>
        <v>16</v>
      </c>
      <c r="G21" s="15">
        <f t="shared" si="4"/>
        <v>11</v>
      </c>
      <c r="H21" s="15">
        <f t="shared" si="5"/>
        <v>1</v>
      </c>
      <c r="I21" s="15">
        <f t="shared" si="6"/>
        <v>16</v>
      </c>
      <c r="J21" s="15">
        <f t="shared" si="7"/>
        <v>11</v>
      </c>
      <c r="K21" s="15">
        <f t="shared" si="8"/>
        <v>1</v>
      </c>
      <c r="L21" s="15">
        <f t="shared" si="13"/>
        <v>16</v>
      </c>
      <c r="M21" s="15">
        <f t="shared" si="9"/>
        <v>11</v>
      </c>
      <c r="N21" s="15">
        <v>1</v>
      </c>
      <c r="O21" s="63">
        <v>16</v>
      </c>
      <c r="P21">
        <f>MOD(A21,B$1)</f>
        <v>1</v>
      </c>
      <c r="Q21" s="13">
        <f t="shared" si="12"/>
        <v>2</v>
      </c>
      <c r="R21">
        <v>3</v>
      </c>
    </row>
    <row r="22" spans="1:18" x14ac:dyDescent="0.3">
      <c r="A22" s="63">
        <v>17</v>
      </c>
      <c r="B22" s="15">
        <f>MOD(POWER($A22,0),35)</f>
        <v>1</v>
      </c>
      <c r="C22" s="15">
        <f t="shared" si="0"/>
        <v>17</v>
      </c>
      <c r="D22" s="15">
        <f t="shared" si="1"/>
        <v>9</v>
      </c>
      <c r="E22" s="15">
        <f t="shared" si="2"/>
        <v>13</v>
      </c>
      <c r="F22" s="15">
        <f t="shared" si="3"/>
        <v>11</v>
      </c>
      <c r="G22" s="15">
        <f t="shared" si="4"/>
        <v>12</v>
      </c>
      <c r="H22" s="15">
        <f t="shared" si="5"/>
        <v>29</v>
      </c>
      <c r="I22" s="15">
        <f t="shared" si="6"/>
        <v>3</v>
      </c>
      <c r="J22" s="15">
        <f t="shared" si="7"/>
        <v>16</v>
      </c>
      <c r="K22" s="15">
        <f t="shared" si="8"/>
        <v>27</v>
      </c>
      <c r="L22" s="15">
        <f t="shared" si="13"/>
        <v>4</v>
      </c>
      <c r="M22" s="15">
        <f t="shared" si="9"/>
        <v>33</v>
      </c>
      <c r="N22" s="15">
        <v>1</v>
      </c>
      <c r="O22" s="63">
        <v>17</v>
      </c>
      <c r="P22">
        <f>MOD(A22,B$1)</f>
        <v>2</v>
      </c>
      <c r="Q22" s="13">
        <f t="shared" si="12"/>
        <v>3</v>
      </c>
      <c r="R22">
        <v>12</v>
      </c>
    </row>
    <row r="23" spans="1:18" x14ac:dyDescent="0.3">
      <c r="A23" s="63">
        <v>18</v>
      </c>
      <c r="B23" s="15">
        <f>MOD(POWER($A23,0),35)</f>
        <v>1</v>
      </c>
      <c r="C23" s="15">
        <f t="shared" si="0"/>
        <v>18</v>
      </c>
      <c r="D23" s="15">
        <f t="shared" si="1"/>
        <v>9</v>
      </c>
      <c r="E23" s="15">
        <f t="shared" si="2"/>
        <v>22</v>
      </c>
      <c r="F23" s="15">
        <f t="shared" si="3"/>
        <v>11</v>
      </c>
      <c r="G23" s="15">
        <f t="shared" si="4"/>
        <v>23</v>
      </c>
      <c r="H23" s="15">
        <f t="shared" si="5"/>
        <v>29</v>
      </c>
      <c r="I23" s="15">
        <f t="shared" si="6"/>
        <v>32</v>
      </c>
      <c r="J23" s="15">
        <f t="shared" si="7"/>
        <v>16</v>
      </c>
      <c r="K23" s="15">
        <f t="shared" si="8"/>
        <v>8</v>
      </c>
      <c r="L23" s="15">
        <f t="shared" si="13"/>
        <v>4</v>
      </c>
      <c r="M23" s="15">
        <v>2</v>
      </c>
      <c r="N23" s="15">
        <v>1</v>
      </c>
      <c r="O23" s="63">
        <v>18</v>
      </c>
      <c r="P23">
        <f>MOD(A23,B$1)</f>
        <v>3</v>
      </c>
      <c r="Q23" s="13">
        <f t="shared" si="12"/>
        <v>4</v>
      </c>
      <c r="R23" s="23">
        <v>12</v>
      </c>
    </row>
    <row r="24" spans="1:18" x14ac:dyDescent="0.3">
      <c r="A24" s="63">
        <v>19</v>
      </c>
      <c r="B24" s="15">
        <f>MOD(POWER($A24,0),35)</f>
        <v>1</v>
      </c>
      <c r="C24" s="15">
        <f t="shared" si="0"/>
        <v>19</v>
      </c>
      <c r="D24" s="15">
        <f t="shared" si="1"/>
        <v>11</v>
      </c>
      <c r="E24" s="15">
        <f t="shared" si="2"/>
        <v>34</v>
      </c>
      <c r="F24" s="15">
        <f t="shared" si="3"/>
        <v>16</v>
      </c>
      <c r="G24" s="15">
        <f t="shared" si="4"/>
        <v>24</v>
      </c>
      <c r="H24" s="15">
        <f t="shared" si="5"/>
        <v>1</v>
      </c>
      <c r="I24" s="15">
        <f t="shared" si="6"/>
        <v>19</v>
      </c>
      <c r="J24" s="15">
        <f t="shared" si="7"/>
        <v>11</v>
      </c>
      <c r="K24" s="15">
        <f t="shared" si="8"/>
        <v>34</v>
      </c>
      <c r="L24" s="15">
        <f t="shared" si="13"/>
        <v>16</v>
      </c>
      <c r="M24" s="15">
        <v>24</v>
      </c>
      <c r="N24" s="15">
        <v>1</v>
      </c>
      <c r="O24" s="63">
        <v>19</v>
      </c>
      <c r="P24">
        <f>MOD(A24,B$1)</f>
        <v>4</v>
      </c>
      <c r="Q24" s="13">
        <f t="shared" si="12"/>
        <v>5</v>
      </c>
      <c r="R24" s="23">
        <v>6</v>
      </c>
    </row>
    <row r="25" spans="1:18" x14ac:dyDescent="0.3">
      <c r="A25" s="63">
        <v>20</v>
      </c>
      <c r="B25" s="15">
        <f>MOD(POWER($A25,0),35)</f>
        <v>1</v>
      </c>
      <c r="C25" s="15">
        <f t="shared" si="0"/>
        <v>20</v>
      </c>
      <c r="D25" s="15">
        <f t="shared" si="1"/>
        <v>15</v>
      </c>
      <c r="E25" s="15">
        <f t="shared" si="2"/>
        <v>20</v>
      </c>
      <c r="F25" s="15">
        <f t="shared" si="3"/>
        <v>15</v>
      </c>
      <c r="G25" s="15">
        <f t="shared" si="4"/>
        <v>20</v>
      </c>
      <c r="H25" s="15">
        <f t="shared" si="5"/>
        <v>15</v>
      </c>
      <c r="I25" s="15">
        <f t="shared" si="6"/>
        <v>20</v>
      </c>
      <c r="J25" s="15">
        <f t="shared" si="7"/>
        <v>15</v>
      </c>
      <c r="K25" s="15">
        <f t="shared" si="8"/>
        <v>20</v>
      </c>
      <c r="L25" s="15">
        <f t="shared" si="13"/>
        <v>15</v>
      </c>
      <c r="M25" s="15">
        <v>20</v>
      </c>
      <c r="N25" s="15">
        <v>15</v>
      </c>
      <c r="O25" s="63">
        <v>20</v>
      </c>
      <c r="P25" s="67">
        <f>MOD(A25,B$1)</f>
        <v>0</v>
      </c>
      <c r="Q25" s="68">
        <f t="shared" si="12"/>
        <v>6</v>
      </c>
      <c r="R25" s="67">
        <v>2</v>
      </c>
    </row>
    <row r="26" spans="1:18" x14ac:dyDescent="0.3">
      <c r="A26" s="63">
        <v>21</v>
      </c>
      <c r="B26" s="15">
        <f>MOD(POWER($A26,0),35)</f>
        <v>1</v>
      </c>
      <c r="C26" s="15">
        <f t="shared" si="0"/>
        <v>21</v>
      </c>
      <c r="D26" s="15">
        <f t="shared" si="1"/>
        <v>21</v>
      </c>
      <c r="E26" s="15">
        <f t="shared" si="2"/>
        <v>21</v>
      </c>
      <c r="F26" s="15">
        <f t="shared" si="3"/>
        <v>21</v>
      </c>
      <c r="G26" s="15">
        <f t="shared" si="4"/>
        <v>21</v>
      </c>
      <c r="H26" s="15">
        <f t="shared" si="5"/>
        <v>21</v>
      </c>
      <c r="I26" s="15">
        <f t="shared" si="6"/>
        <v>21</v>
      </c>
      <c r="J26" s="15">
        <f t="shared" si="7"/>
        <v>21</v>
      </c>
      <c r="K26" s="15">
        <f t="shared" si="8"/>
        <v>21</v>
      </c>
      <c r="L26" s="15">
        <f t="shared" si="13"/>
        <v>21</v>
      </c>
      <c r="M26" s="15">
        <v>21</v>
      </c>
      <c r="N26" s="15">
        <v>21</v>
      </c>
      <c r="O26" s="63">
        <v>21</v>
      </c>
      <c r="P26" s="67">
        <f>MOD(A26,B$1)</f>
        <v>1</v>
      </c>
      <c r="Q26" s="68">
        <f t="shared" si="12"/>
        <v>0</v>
      </c>
      <c r="R26" s="67">
        <v>1</v>
      </c>
    </row>
    <row r="27" spans="1:18" x14ac:dyDescent="0.3">
      <c r="A27" s="63">
        <v>22</v>
      </c>
      <c r="B27" s="15">
        <f>MOD(POWER($A27,0),35)</f>
        <v>1</v>
      </c>
      <c r="C27" s="15">
        <f t="shared" si="0"/>
        <v>22</v>
      </c>
      <c r="D27" s="15">
        <f t="shared" si="1"/>
        <v>29</v>
      </c>
      <c r="E27" s="15">
        <f t="shared" si="2"/>
        <v>8</v>
      </c>
      <c r="F27" s="15">
        <f t="shared" si="3"/>
        <v>1</v>
      </c>
      <c r="G27" s="15">
        <f t="shared" si="4"/>
        <v>22</v>
      </c>
      <c r="H27" s="15">
        <f t="shared" si="5"/>
        <v>29</v>
      </c>
      <c r="I27" s="15">
        <f t="shared" si="6"/>
        <v>8</v>
      </c>
      <c r="J27" s="15">
        <f t="shared" si="7"/>
        <v>1</v>
      </c>
      <c r="K27" s="15">
        <f t="shared" si="8"/>
        <v>22</v>
      </c>
      <c r="L27" s="15">
        <f t="shared" si="13"/>
        <v>29</v>
      </c>
      <c r="M27" s="15">
        <v>8</v>
      </c>
      <c r="N27" s="15">
        <v>1</v>
      </c>
      <c r="O27" s="63">
        <v>22</v>
      </c>
      <c r="P27">
        <f>MOD(A27,B$1)</f>
        <v>2</v>
      </c>
      <c r="Q27" s="13">
        <f t="shared" si="12"/>
        <v>1</v>
      </c>
      <c r="R27" s="23">
        <v>4</v>
      </c>
    </row>
    <row r="28" spans="1:18" x14ac:dyDescent="0.3">
      <c r="A28" s="63">
        <v>23</v>
      </c>
      <c r="B28" s="15">
        <f>MOD(POWER($A28,0),35)</f>
        <v>1</v>
      </c>
      <c r="C28" s="15">
        <f t="shared" si="0"/>
        <v>23</v>
      </c>
      <c r="D28" s="15">
        <f t="shared" si="1"/>
        <v>4</v>
      </c>
      <c r="E28" s="15">
        <f t="shared" si="2"/>
        <v>22</v>
      </c>
      <c r="F28" s="15">
        <f t="shared" si="3"/>
        <v>16</v>
      </c>
      <c r="G28" s="15">
        <f t="shared" si="4"/>
        <v>18</v>
      </c>
      <c r="H28" s="15">
        <f t="shared" si="5"/>
        <v>29</v>
      </c>
      <c r="I28" s="15">
        <f t="shared" si="6"/>
        <v>2</v>
      </c>
      <c r="J28" s="15">
        <f t="shared" si="7"/>
        <v>11</v>
      </c>
      <c r="K28" s="15">
        <f t="shared" si="8"/>
        <v>8</v>
      </c>
      <c r="L28" s="15">
        <v>9</v>
      </c>
      <c r="M28" s="15">
        <v>32</v>
      </c>
      <c r="N28" s="15">
        <v>1</v>
      </c>
      <c r="O28" s="63">
        <v>23</v>
      </c>
      <c r="P28">
        <f>MOD(A28,B$1)</f>
        <v>3</v>
      </c>
      <c r="Q28" s="13">
        <f t="shared" si="12"/>
        <v>2</v>
      </c>
      <c r="R28" s="23">
        <v>12</v>
      </c>
    </row>
    <row r="29" spans="1:18" x14ac:dyDescent="0.3">
      <c r="A29" s="63">
        <v>24</v>
      </c>
      <c r="B29" s="15">
        <f>MOD(POWER($A29,0),35)</f>
        <v>1</v>
      </c>
      <c r="C29" s="15">
        <f t="shared" si="0"/>
        <v>24</v>
      </c>
      <c r="D29" s="15">
        <f t="shared" si="1"/>
        <v>16</v>
      </c>
      <c r="E29" s="15">
        <f t="shared" si="2"/>
        <v>34</v>
      </c>
      <c r="F29" s="15">
        <f t="shared" si="3"/>
        <v>11</v>
      </c>
      <c r="G29" s="15">
        <f t="shared" si="4"/>
        <v>19</v>
      </c>
      <c r="H29" s="15">
        <f t="shared" si="5"/>
        <v>1</v>
      </c>
      <c r="I29" s="15">
        <f t="shared" si="6"/>
        <v>24</v>
      </c>
      <c r="J29" s="15">
        <f t="shared" si="7"/>
        <v>16</v>
      </c>
      <c r="K29" s="15">
        <f t="shared" si="8"/>
        <v>34</v>
      </c>
      <c r="L29" s="15">
        <v>11</v>
      </c>
      <c r="M29" s="15">
        <v>19</v>
      </c>
      <c r="N29" s="15">
        <v>1</v>
      </c>
      <c r="O29" s="63">
        <v>24</v>
      </c>
      <c r="P29">
        <f>MOD(A29,B$1)</f>
        <v>4</v>
      </c>
      <c r="Q29" s="13">
        <f t="shared" si="12"/>
        <v>3</v>
      </c>
      <c r="R29" s="23">
        <v>6</v>
      </c>
    </row>
    <row r="30" spans="1:18" x14ac:dyDescent="0.3">
      <c r="A30" s="63">
        <v>25</v>
      </c>
      <c r="B30" s="15">
        <f>MOD(POWER($A30,0),35)</f>
        <v>1</v>
      </c>
      <c r="C30" s="15">
        <f t="shared" si="0"/>
        <v>25</v>
      </c>
      <c r="D30" s="15">
        <f t="shared" si="1"/>
        <v>30</v>
      </c>
      <c r="E30" s="15">
        <f t="shared" si="2"/>
        <v>15</v>
      </c>
      <c r="F30" s="15">
        <f t="shared" si="3"/>
        <v>25</v>
      </c>
      <c r="G30" s="15">
        <f t="shared" si="4"/>
        <v>30</v>
      </c>
      <c r="H30" s="15">
        <f t="shared" si="5"/>
        <v>15</v>
      </c>
      <c r="I30" s="15">
        <f t="shared" si="6"/>
        <v>25</v>
      </c>
      <c r="J30" s="15">
        <f t="shared" si="7"/>
        <v>30</v>
      </c>
      <c r="K30" s="15">
        <f t="shared" si="8"/>
        <v>15</v>
      </c>
      <c r="L30" s="15">
        <v>25</v>
      </c>
      <c r="M30" s="15">
        <v>30</v>
      </c>
      <c r="N30" s="15">
        <v>15</v>
      </c>
      <c r="O30" s="63">
        <v>25</v>
      </c>
      <c r="P30" s="67">
        <f>MOD(A30,B$1)</f>
        <v>0</v>
      </c>
      <c r="Q30" s="68">
        <f t="shared" si="12"/>
        <v>4</v>
      </c>
      <c r="R30" s="67">
        <v>3</v>
      </c>
    </row>
    <row r="31" spans="1:18" x14ac:dyDescent="0.3">
      <c r="A31" s="63">
        <v>26</v>
      </c>
      <c r="B31" s="15">
        <f>MOD(POWER($A31,0),35)</f>
        <v>1</v>
      </c>
      <c r="C31" s="15">
        <f t="shared" si="0"/>
        <v>26</v>
      </c>
      <c r="D31" s="15">
        <f t="shared" si="1"/>
        <v>11</v>
      </c>
      <c r="E31" s="15">
        <f t="shared" si="2"/>
        <v>6</v>
      </c>
      <c r="F31" s="15">
        <f t="shared" si="3"/>
        <v>16</v>
      </c>
      <c r="G31" s="15">
        <f t="shared" si="4"/>
        <v>31</v>
      </c>
      <c r="H31" s="15">
        <f t="shared" si="5"/>
        <v>1</v>
      </c>
      <c r="I31" s="15">
        <f t="shared" si="6"/>
        <v>26</v>
      </c>
      <c r="J31" s="15">
        <f t="shared" si="7"/>
        <v>11</v>
      </c>
      <c r="K31" s="15">
        <f t="shared" si="8"/>
        <v>6</v>
      </c>
      <c r="L31" s="15">
        <v>16</v>
      </c>
      <c r="M31" s="15">
        <v>31</v>
      </c>
      <c r="N31" s="15">
        <v>1</v>
      </c>
      <c r="O31" s="63">
        <v>26</v>
      </c>
      <c r="P31">
        <f>MOD(A31,B$1)</f>
        <v>1</v>
      </c>
      <c r="Q31" s="13">
        <f t="shared" si="12"/>
        <v>5</v>
      </c>
      <c r="R31" s="23">
        <v>6</v>
      </c>
    </row>
    <row r="32" spans="1:18" x14ac:dyDescent="0.3">
      <c r="A32" s="63">
        <v>27</v>
      </c>
      <c r="B32" s="15">
        <f>MOD(POWER($A32,0),35)</f>
        <v>1</v>
      </c>
      <c r="C32" s="15">
        <f t="shared" si="0"/>
        <v>27</v>
      </c>
      <c r="D32" s="15">
        <f t="shared" si="1"/>
        <v>29</v>
      </c>
      <c r="E32" s="15">
        <f t="shared" si="2"/>
        <v>13</v>
      </c>
      <c r="F32" s="15">
        <f t="shared" si="3"/>
        <v>1</v>
      </c>
      <c r="G32" s="15">
        <f t="shared" si="4"/>
        <v>27</v>
      </c>
      <c r="H32" s="15">
        <f t="shared" si="5"/>
        <v>29</v>
      </c>
      <c r="I32" s="15">
        <f t="shared" si="6"/>
        <v>13</v>
      </c>
      <c r="J32" s="15">
        <f t="shared" si="7"/>
        <v>1</v>
      </c>
      <c r="K32" s="15">
        <f t="shared" si="8"/>
        <v>27</v>
      </c>
      <c r="L32" s="15">
        <v>29</v>
      </c>
      <c r="M32" s="15">
        <v>13</v>
      </c>
      <c r="N32" s="15">
        <v>1</v>
      </c>
      <c r="O32" s="63">
        <v>27</v>
      </c>
      <c r="P32">
        <f>MOD(A32,B$1)</f>
        <v>2</v>
      </c>
      <c r="Q32" s="13">
        <f t="shared" si="12"/>
        <v>6</v>
      </c>
      <c r="R32" s="23">
        <v>4</v>
      </c>
    </row>
    <row r="33" spans="1:18" x14ac:dyDescent="0.3">
      <c r="A33" s="63">
        <v>28</v>
      </c>
      <c r="B33" s="15">
        <f>MOD(POWER($A33,0),35)</f>
        <v>1</v>
      </c>
      <c r="C33" s="15">
        <f t="shared" si="0"/>
        <v>28</v>
      </c>
      <c r="D33" s="15">
        <f t="shared" si="1"/>
        <v>14</v>
      </c>
      <c r="E33" s="15">
        <f t="shared" si="2"/>
        <v>7</v>
      </c>
      <c r="F33" s="15">
        <f t="shared" si="3"/>
        <v>21</v>
      </c>
      <c r="G33" s="15">
        <f t="shared" si="4"/>
        <v>28</v>
      </c>
      <c r="H33" s="15">
        <f t="shared" si="5"/>
        <v>14</v>
      </c>
      <c r="I33" s="15">
        <f t="shared" si="6"/>
        <v>7</v>
      </c>
      <c r="J33" s="15">
        <f t="shared" si="7"/>
        <v>21</v>
      </c>
      <c r="K33" s="15">
        <f t="shared" si="8"/>
        <v>28</v>
      </c>
      <c r="L33" s="15">
        <v>14</v>
      </c>
      <c r="M33" s="15">
        <v>7</v>
      </c>
      <c r="N33" s="15">
        <v>21</v>
      </c>
      <c r="O33" s="63">
        <v>28</v>
      </c>
      <c r="P33" s="67">
        <f>MOD(A33,B$1)</f>
        <v>3</v>
      </c>
      <c r="Q33" s="68">
        <f t="shared" si="12"/>
        <v>0</v>
      </c>
      <c r="R33" s="67">
        <v>4</v>
      </c>
    </row>
    <row r="34" spans="1:18" x14ac:dyDescent="0.3">
      <c r="A34" s="63">
        <v>29</v>
      </c>
      <c r="B34" s="15">
        <f>MOD(POWER($A34,0),35)</f>
        <v>1</v>
      </c>
      <c r="C34" s="15">
        <f t="shared" si="0"/>
        <v>29</v>
      </c>
      <c r="D34" s="15">
        <f t="shared" si="1"/>
        <v>1</v>
      </c>
      <c r="E34" s="15">
        <f t="shared" si="2"/>
        <v>29</v>
      </c>
      <c r="F34" s="15">
        <f t="shared" si="3"/>
        <v>1</v>
      </c>
      <c r="G34" s="15">
        <f t="shared" si="4"/>
        <v>29</v>
      </c>
      <c r="H34" s="15">
        <f t="shared" si="5"/>
        <v>1</v>
      </c>
      <c r="I34" s="15">
        <f t="shared" si="6"/>
        <v>29</v>
      </c>
      <c r="J34" s="15">
        <f t="shared" si="7"/>
        <v>1</v>
      </c>
      <c r="K34" s="15">
        <f t="shared" si="8"/>
        <v>29</v>
      </c>
      <c r="L34" s="15">
        <v>1</v>
      </c>
      <c r="M34" s="15">
        <v>29</v>
      </c>
      <c r="N34" s="15">
        <v>1</v>
      </c>
      <c r="O34" s="63">
        <v>29</v>
      </c>
      <c r="P34">
        <f>MOD(A34,B$1)</f>
        <v>4</v>
      </c>
      <c r="Q34" s="13">
        <f t="shared" si="12"/>
        <v>1</v>
      </c>
      <c r="R34" s="23">
        <v>2</v>
      </c>
    </row>
    <row r="35" spans="1:18" x14ac:dyDescent="0.3">
      <c r="A35" s="63">
        <v>30</v>
      </c>
      <c r="B35" s="15">
        <f>MOD(POWER($A35,0),35)</f>
        <v>1</v>
      </c>
      <c r="C35" s="15">
        <f t="shared" si="0"/>
        <v>30</v>
      </c>
      <c r="D35" s="15">
        <f t="shared" si="1"/>
        <v>25</v>
      </c>
      <c r="E35" s="15">
        <f t="shared" si="2"/>
        <v>15</v>
      </c>
      <c r="F35" s="15">
        <f t="shared" si="3"/>
        <v>30</v>
      </c>
      <c r="G35" s="15">
        <f t="shared" si="4"/>
        <v>25</v>
      </c>
      <c r="H35" s="15">
        <f t="shared" si="5"/>
        <v>15</v>
      </c>
      <c r="I35" s="15">
        <f t="shared" si="6"/>
        <v>30</v>
      </c>
      <c r="J35" s="15">
        <f t="shared" si="7"/>
        <v>25</v>
      </c>
      <c r="K35" s="15">
        <f t="shared" si="8"/>
        <v>15</v>
      </c>
      <c r="L35" s="15">
        <v>30</v>
      </c>
      <c r="M35" s="15">
        <v>25</v>
      </c>
      <c r="N35" s="15">
        <v>15</v>
      </c>
      <c r="O35" s="63">
        <v>30</v>
      </c>
      <c r="P35" s="67">
        <f>MOD(A35,B$1)</f>
        <v>0</v>
      </c>
      <c r="Q35" s="68">
        <f t="shared" si="12"/>
        <v>2</v>
      </c>
      <c r="R35" s="67">
        <v>3</v>
      </c>
    </row>
    <row r="36" spans="1:18" x14ac:dyDescent="0.3">
      <c r="A36" s="63">
        <v>31</v>
      </c>
      <c r="B36" s="15">
        <f>MOD(POWER($A36,0),35)</f>
        <v>1</v>
      </c>
      <c r="C36" s="15">
        <f t="shared" si="0"/>
        <v>31</v>
      </c>
      <c r="D36" s="15">
        <f t="shared" si="1"/>
        <v>16</v>
      </c>
      <c r="E36" s="15">
        <f t="shared" si="2"/>
        <v>6</v>
      </c>
      <c r="F36" s="15">
        <f t="shared" si="3"/>
        <v>11</v>
      </c>
      <c r="G36" s="15">
        <f t="shared" si="4"/>
        <v>26</v>
      </c>
      <c r="H36" s="15">
        <f t="shared" si="5"/>
        <v>1</v>
      </c>
      <c r="I36" s="15">
        <f t="shared" si="6"/>
        <v>31</v>
      </c>
      <c r="J36" s="15">
        <f t="shared" si="7"/>
        <v>16</v>
      </c>
      <c r="K36" s="15">
        <f t="shared" si="8"/>
        <v>6</v>
      </c>
      <c r="L36" s="15">
        <v>11</v>
      </c>
      <c r="M36" s="15">
        <v>26</v>
      </c>
      <c r="N36" s="15">
        <v>1</v>
      </c>
      <c r="O36" s="63">
        <v>31</v>
      </c>
      <c r="P36">
        <f>MOD(A36,B$1)</f>
        <v>1</v>
      </c>
      <c r="Q36" s="13">
        <f t="shared" si="12"/>
        <v>3</v>
      </c>
      <c r="R36" s="23">
        <v>6</v>
      </c>
    </row>
    <row r="37" spans="1:18" x14ac:dyDescent="0.3">
      <c r="A37" s="63">
        <v>32</v>
      </c>
      <c r="B37" s="15">
        <f>MOD(POWER($A37,0),35)</f>
        <v>1</v>
      </c>
      <c r="C37" s="15">
        <f t="shared" si="0"/>
        <v>32</v>
      </c>
      <c r="D37" s="15">
        <f t="shared" si="1"/>
        <v>9</v>
      </c>
      <c r="E37" s="15">
        <f t="shared" si="2"/>
        <v>8</v>
      </c>
      <c r="F37" s="15">
        <f t="shared" si="3"/>
        <v>11</v>
      </c>
      <c r="G37" s="15">
        <f t="shared" si="4"/>
        <v>2</v>
      </c>
      <c r="H37" s="15">
        <f t="shared" si="5"/>
        <v>29</v>
      </c>
      <c r="I37" s="15">
        <f t="shared" si="6"/>
        <v>18</v>
      </c>
      <c r="J37" s="15">
        <f t="shared" si="7"/>
        <v>16</v>
      </c>
      <c r="K37" s="15">
        <f t="shared" si="8"/>
        <v>22</v>
      </c>
      <c r="L37" s="15">
        <v>4</v>
      </c>
      <c r="M37" s="15">
        <v>23</v>
      </c>
      <c r="N37" s="15">
        <v>1</v>
      </c>
      <c r="O37" s="63">
        <v>32</v>
      </c>
      <c r="P37">
        <f>MOD(A37,B$1)</f>
        <v>2</v>
      </c>
      <c r="Q37" s="13">
        <f t="shared" si="12"/>
        <v>4</v>
      </c>
      <c r="R37" s="23">
        <v>12</v>
      </c>
    </row>
    <row r="38" spans="1:18" x14ac:dyDescent="0.3">
      <c r="A38" s="63">
        <v>33</v>
      </c>
      <c r="B38" s="15">
        <f>MOD(POWER($A38,0),35)</f>
        <v>1</v>
      </c>
      <c r="C38" s="15">
        <f t="shared" si="0"/>
        <v>33</v>
      </c>
      <c r="D38" s="15">
        <f t="shared" si="1"/>
        <v>4</v>
      </c>
      <c r="E38" s="15">
        <f t="shared" si="2"/>
        <v>27</v>
      </c>
      <c r="F38" s="15">
        <f t="shared" si="3"/>
        <v>16</v>
      </c>
      <c r="G38" s="15">
        <f t="shared" si="4"/>
        <v>3</v>
      </c>
      <c r="H38" s="15">
        <f t="shared" si="5"/>
        <v>29</v>
      </c>
      <c r="I38" s="15">
        <f t="shared" si="6"/>
        <v>12</v>
      </c>
      <c r="J38" s="15">
        <f t="shared" si="7"/>
        <v>11</v>
      </c>
      <c r="K38" s="15">
        <v>13</v>
      </c>
      <c r="L38" s="15">
        <v>9</v>
      </c>
      <c r="M38" s="15">
        <v>17</v>
      </c>
      <c r="N38" s="15">
        <v>1</v>
      </c>
      <c r="O38" s="63">
        <v>33</v>
      </c>
      <c r="P38">
        <f>MOD(A38,B$1)</f>
        <v>3</v>
      </c>
      <c r="Q38" s="13">
        <f t="shared" si="12"/>
        <v>5</v>
      </c>
      <c r="R38" s="23">
        <v>12</v>
      </c>
    </row>
    <row r="39" spans="1:18" x14ac:dyDescent="0.3">
      <c r="A39" s="63">
        <v>34</v>
      </c>
      <c r="B39" s="15">
        <f>MOD(POWER($A39,0),35)</f>
        <v>1</v>
      </c>
      <c r="C39" s="15">
        <f t="shared" si="0"/>
        <v>34</v>
      </c>
      <c r="D39" s="15">
        <f t="shared" si="1"/>
        <v>1</v>
      </c>
      <c r="E39" s="15">
        <f t="shared" si="2"/>
        <v>34</v>
      </c>
      <c r="F39" s="15">
        <f t="shared" si="3"/>
        <v>1</v>
      </c>
      <c r="G39" s="15">
        <f t="shared" si="4"/>
        <v>34</v>
      </c>
      <c r="H39" s="15">
        <f t="shared" si="5"/>
        <v>1</v>
      </c>
      <c r="I39" s="15">
        <f t="shared" si="6"/>
        <v>34</v>
      </c>
      <c r="J39" s="15">
        <f t="shared" si="7"/>
        <v>1</v>
      </c>
      <c r="K39" s="15">
        <v>34</v>
      </c>
      <c r="L39" s="15">
        <v>1</v>
      </c>
      <c r="M39" s="15">
        <v>34</v>
      </c>
      <c r="N39" s="15">
        <v>1</v>
      </c>
      <c r="O39" s="63">
        <v>34</v>
      </c>
      <c r="P39">
        <f>MOD(A39,B$1)</f>
        <v>4</v>
      </c>
      <c r="Q39" s="13">
        <f t="shared" si="12"/>
        <v>6</v>
      </c>
      <c r="R39" s="23">
        <v>2</v>
      </c>
    </row>
    <row r="40" spans="1:18" x14ac:dyDescent="0.3">
      <c r="A40" s="63">
        <v>35</v>
      </c>
      <c r="B40" s="15">
        <f>MOD(POWER($A40,0),35)</f>
        <v>1</v>
      </c>
      <c r="C40" s="15">
        <f t="shared" si="0"/>
        <v>0</v>
      </c>
      <c r="D40" s="15">
        <f t="shared" si="1"/>
        <v>0</v>
      </c>
      <c r="E40" s="15">
        <f t="shared" si="2"/>
        <v>0</v>
      </c>
      <c r="F40" s="15">
        <f t="shared" si="3"/>
        <v>0</v>
      </c>
      <c r="G40" s="15">
        <f t="shared" si="4"/>
        <v>0</v>
      </c>
      <c r="H40" s="15">
        <f t="shared" si="5"/>
        <v>0</v>
      </c>
      <c r="I40" s="15">
        <f t="shared" si="6"/>
        <v>0</v>
      </c>
      <c r="J40" s="15">
        <f t="shared" si="7"/>
        <v>0</v>
      </c>
      <c r="K40" s="15">
        <v>0</v>
      </c>
      <c r="L40" s="15">
        <v>0</v>
      </c>
      <c r="M40" s="15">
        <v>0</v>
      </c>
      <c r="N40" s="15">
        <v>0</v>
      </c>
      <c r="O40" s="63">
        <v>35</v>
      </c>
      <c r="P40">
        <f>MOD(A40,B$1)</f>
        <v>0</v>
      </c>
      <c r="Q40" s="13">
        <f t="shared" si="12"/>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8" t="s">
        <v>24</v>
      </c>
      <c r="B4" s="58"/>
      <c r="C4" s="19" t="s">
        <v>99</v>
      </c>
      <c r="D4" s="19" t="s">
        <v>26</v>
      </c>
      <c r="E4" s="19" t="s">
        <v>104</v>
      </c>
      <c r="F4" s="19" t="s">
        <v>105</v>
      </c>
      <c r="G4" s="19"/>
    </row>
    <row r="5" spans="1:15" x14ac:dyDescent="0.3">
      <c r="A5" s="19" t="s">
        <v>23</v>
      </c>
      <c r="B5" s="19" t="s">
        <v>23</v>
      </c>
      <c r="C5" s="19" t="s">
        <v>106</v>
      </c>
      <c r="D5" s="19" t="s">
        <v>23</v>
      </c>
      <c r="E5" s="19" t="s">
        <v>106</v>
      </c>
      <c r="F5" s="19" t="s">
        <v>23</v>
      </c>
      <c r="G5" s="19"/>
      <c r="H5" s="61" t="s">
        <v>116</v>
      </c>
      <c r="I5" s="61"/>
      <c r="J5" s="61"/>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61" t="s">
        <v>114</v>
      </c>
      <c r="K1" s="61"/>
      <c r="L1" s="61" t="s">
        <v>115</v>
      </c>
      <c r="M1" s="61"/>
    </row>
    <row r="2" spans="1:21" x14ac:dyDescent="0.3">
      <c r="A2" s="61" t="s">
        <v>107</v>
      </c>
      <c r="B2" s="61"/>
      <c r="C2" s="61"/>
      <c r="D2" s="61"/>
      <c r="E2" s="61"/>
      <c r="F2" s="61"/>
      <c r="J2" s="61" t="s">
        <v>110</v>
      </c>
      <c r="K2" s="61"/>
      <c r="L2" s="61" t="s">
        <v>111</v>
      </c>
      <c r="M2" s="61"/>
      <c r="P2" s="61" t="s">
        <v>116</v>
      </c>
      <c r="Q2" s="61"/>
      <c r="R2" s="61"/>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0"/>
      <c r="U3" s="60"/>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Substitution Ciphers</vt:lpstr>
      <vt:lpstr>Diffie-Hellman Key Derivation</vt:lpstr>
      <vt:lpstr>Figures</vt:lpstr>
      <vt:lpstr>Sheet1</vt:lpstr>
      <vt:lpstr>Sheet2</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2021-05-05T03:34:05Z</dcterms:modified>
</cp:coreProperties>
</file>