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ocuments\ECEN404\"/>
    </mc:Choice>
  </mc:AlternateContent>
  <xr:revisionPtr revIDLastSave="0" documentId="13_ncr:1_{8DCE918D-4339-464A-A8CA-4D3A22FD44C1}" xr6:coauthVersionLast="46" xr6:coauthVersionMax="46" xr10:uidLastSave="{00000000-0000-0000-0000-000000000000}"/>
  <bookViews>
    <workbookView xWindow="-98" yWindow="-98" windowWidth="22695" windowHeight="14595" xr2:uid="{9727DF91-70B9-4AE4-AB4E-462FCD5FD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 a="1"/>
  <c r="R8" i="1"/>
  <c r="N1" i="1" a="1"/>
  <c r="N1" i="1" s="1"/>
  <c r="Q8" i="1" a="1"/>
  <c r="Q8" i="1" s="1"/>
  <c r="M1" i="1" a="1"/>
  <c r="M1" i="1" s="1"/>
  <c r="R7" i="1" a="1"/>
  <c r="R7" i="1"/>
  <c r="L1" i="1" a="1"/>
  <c r="L1" i="1" s="1"/>
  <c r="Q7" i="1" a="1"/>
  <c r="Q7" i="1"/>
  <c r="K1" i="1" a="1"/>
  <c r="K1" i="1" s="1"/>
  <c r="R6" i="1" a="1"/>
  <c r="R6" i="1"/>
  <c r="J1" i="1" a="1"/>
  <c r="J1" i="1" s="1"/>
  <c r="Q6" i="1" a="1"/>
  <c r="Q6" i="1" s="1"/>
  <c r="I1" i="1" a="1"/>
  <c r="I1" i="1" s="1"/>
  <c r="R5" i="1" a="1"/>
  <c r="R5" i="1"/>
  <c r="H1" i="1" a="1"/>
  <c r="H1" i="1" s="1"/>
  <c r="Q5" i="1" a="1"/>
  <c r="Q5" i="1" s="1"/>
  <c r="G1" i="1" a="1"/>
  <c r="G1" i="1" s="1"/>
  <c r="R4" i="1" a="1"/>
  <c r="R4" i="1"/>
  <c r="F1" i="1" a="1"/>
  <c r="F1" i="1" s="1"/>
  <c r="Q4" i="1" a="1"/>
  <c r="Q4" i="1" s="1"/>
  <c r="E1" i="1" a="1"/>
  <c r="E1" i="1" s="1"/>
  <c r="R3" i="1" a="1"/>
  <c r="R3" i="1"/>
  <c r="D1" i="1" a="1"/>
  <c r="D1" i="1" s="1"/>
  <c r="Q3" i="1" a="1"/>
  <c r="Q3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<sst xmlns="http://schemas.openxmlformats.org/spreadsheetml/2006/main" count="78" uniqueCount="70">
  <si>
    <t>Speedup</t>
  </si>
  <si>
    <t>Traces</t>
  </si>
  <si>
    <t>Baseline (No Prefetcher)</t>
  </si>
  <si>
    <t>EIP</t>
  </si>
  <si>
    <t>FNL+MMA</t>
  </si>
  <si>
    <t>Barça</t>
  </si>
  <si>
    <t>PIPS</t>
  </si>
  <si>
    <t>MANA</t>
  </si>
  <si>
    <t>TAP</t>
  </si>
  <si>
    <t>FNL+MMA-reduced</t>
  </si>
  <si>
    <t>EIP-reduced</t>
  </si>
  <si>
    <t>PIPS-reduced</t>
  </si>
  <si>
    <t>TAP-reduced</t>
  </si>
  <si>
    <t>Barca-reduced</t>
  </si>
  <si>
    <t>Mana-reduced</t>
  </si>
  <si>
    <t>client_001.champsimtrace.xz</t>
  </si>
  <si>
    <t>client_002.champsimtrace.xz</t>
  </si>
  <si>
    <t>client_003.champsimtrace.xz</t>
  </si>
  <si>
    <t>client_004.champsimtrace.xz</t>
  </si>
  <si>
    <t>client_005.champsimtrace.xz</t>
  </si>
  <si>
    <t>client_006.champsimtrace.xz</t>
  </si>
  <si>
    <t>client_007.champsimtrace.xz</t>
  </si>
  <si>
    <t>client_008.champsimtrace.xz</t>
  </si>
  <si>
    <t>server_001.champsimtrace.xz</t>
  </si>
  <si>
    <t>server_002.champsimtrace.xz</t>
  </si>
  <si>
    <t>server_003.champsimtrace.xz</t>
  </si>
  <si>
    <t>server_004.champsimtrace.xz</t>
  </si>
  <si>
    <t>server_009.champsimtrace.xz</t>
  </si>
  <si>
    <t>server_010.champsimtrace.xz</t>
  </si>
  <si>
    <t>server_011.champsimtrace.xz</t>
  </si>
  <si>
    <t>server_012.champsimtrace.xz</t>
  </si>
  <si>
    <t>server_013.champsimtrace.xz</t>
  </si>
  <si>
    <t>server_014.champsimtrace.xz</t>
  </si>
  <si>
    <t>server_015.champsimtrace.xz</t>
  </si>
  <si>
    <t>server_016.champsimtrace.xz</t>
  </si>
  <si>
    <t>server_017.champsimtrace.xz</t>
  </si>
  <si>
    <t>server_018.champsimtrace.xz</t>
  </si>
  <si>
    <t>server_019.champsimtrace.xz</t>
  </si>
  <si>
    <t>server_020.champsimtrace.xz</t>
  </si>
  <si>
    <t>server_021.champsimtrace.xz</t>
  </si>
  <si>
    <t>server_022.champsimtrace.xz</t>
  </si>
  <si>
    <t>server_023.champsimtrace.xz</t>
  </si>
  <si>
    <t>server_024.champsimtrace.xz</t>
  </si>
  <si>
    <t>server_025.champsimtrace.xz</t>
  </si>
  <si>
    <t>server_026.champsimtrace.xz</t>
  </si>
  <si>
    <t>server_027.champsimtrace.xz</t>
  </si>
  <si>
    <t>server_028.champsimtrace.xz</t>
  </si>
  <si>
    <t>server_029.champsimtrace.xz</t>
  </si>
  <si>
    <t>server_030.champsimtrace.xz</t>
  </si>
  <si>
    <t>server_031.champsimtrace.xz</t>
  </si>
  <si>
    <t>server_032.champsimtrace.xz</t>
  </si>
  <si>
    <t>server_033.champsimtrace.xz</t>
  </si>
  <si>
    <t>server_034.champsimtrace.xz</t>
  </si>
  <si>
    <t>server_035.champsimtrace.xz</t>
  </si>
  <si>
    <t>server_036.champsimtrace.xz</t>
  </si>
  <si>
    <t>server_037.champsimtrace.xz</t>
  </si>
  <si>
    <t>server_038.champsimtrace.xz</t>
  </si>
  <si>
    <t>server_039.champsimtrace.xz</t>
  </si>
  <si>
    <t>spec_gcc_001.champsimtrace.xz</t>
  </si>
  <si>
    <t>spec_gcc_002.champsimtrace.xz</t>
  </si>
  <si>
    <t>spec_gcc_003.champsimtrace.xz</t>
  </si>
  <si>
    <t>spec_gobmk_001.champsimtrace.xz</t>
  </si>
  <si>
    <t>spec_gobmk_002.champsimtrace.xz</t>
  </si>
  <si>
    <t>spec_perlbench_001.champsimtrace.xz</t>
  </si>
  <si>
    <t>spec_x264_001.champsimtrace.xz</t>
  </si>
  <si>
    <t>Prefetcher</t>
  </si>
  <si>
    <t>Reduced Size</t>
  </si>
  <si>
    <t>Original</t>
  </si>
  <si>
    <t>Reduced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</si>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</sst>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Original</a:t>
            </a:r>
            <a:r>
              <a:rPr lang="en-US" sz="1800" b="1" baseline="0"/>
              <a:t> vs. Reduced </a:t>
            </a:r>
            <a:r>
              <a:rPr lang="en-US" sz="1800" b="1"/>
              <a:t>Prefetcher</a:t>
            </a:r>
            <a:r>
              <a:rPr lang="en-US" sz="1800" b="1" baseline="0"/>
              <a:t> Speedups</a:t>
            </a:r>
          </a:p>
          <a:p>
            <a:pPr>
              <a:defRPr/>
            </a:pPr>
            <a:r>
              <a:rPr lang="en-US" sz="1400" b="0" baseline="0"/>
              <a:t>Single Core, 50M Warmup, 50M Instructions</a:t>
            </a:r>
            <a:endParaRPr lang="en-US" sz="16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Original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89000"/>
                  </a:schemeClr>
                </a:gs>
                <a:gs pos="23000">
                  <a:schemeClr val="accent3">
                    <a:lumMod val="89000"/>
                  </a:schemeClr>
                </a:gs>
                <a:gs pos="69000">
                  <a:schemeClr val="accent3">
                    <a:lumMod val="75000"/>
                  </a:schemeClr>
                </a:gs>
                <a:gs pos="97000">
                  <a:schemeClr val="accent3">
                    <a:lumMod val="7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Sheet1!$P$3:$P$8</c:f>
              <c:strCache>
                <c:ptCount val="6"/>
                <c:pt idx="0">
                  <c:v>EIP</c:v>
                </c:pt>
                <c:pt idx="1">
                  <c:v>FNL+MMA</c:v>
                </c:pt>
                <c:pt idx="2">
                  <c:v>Barça</c:v>
                </c:pt>
                <c:pt idx="3">
                  <c:v>PIPS</c:v>
                </c:pt>
                <c:pt idx="4">
                  <c:v>MANA</c:v>
                </c:pt>
                <c:pt idx="5">
                  <c:v>TAP</c:v>
                </c:pt>
              </c:strCache>
            </c:strRef>
          </c:cat>
          <c:val>
            <c:numRef>
              <c:f>Sheet1!$Q$3:$Q$8</c:f>
              <c:numCache>
                <c:formatCode>General</c:formatCode>
                <c:ptCount val="6"/>
                <c:pt idx="0">
                  <c:v>1.280814690441284</c:v>
                </c:pt>
                <c:pt idx="1">
                  <c:v>1.2781180325084935</c:v>
                </c:pt>
                <c:pt idx="2">
                  <c:v>1.2660114248361072</c:v>
                </c:pt>
                <c:pt idx="3">
                  <c:v>1.2632556402071144</c:v>
                </c:pt>
                <c:pt idx="4">
                  <c:v>1.2391595084804241</c:v>
                </c:pt>
                <c:pt idx="5">
                  <c:v>1.233999333773095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B-4CAF-A360-55680D016902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Reduced Size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9000">
                  <a:srgbClr val="C00000"/>
                </a:gs>
                <a:gs pos="80000">
                  <a:srgbClr val="740000"/>
                </a:gs>
                <a:gs pos="100000">
                  <a:schemeClr val="tx1"/>
                </a:gs>
              </a:gsLst>
              <a:lin ang="600000" scaled="0"/>
              <a:tileRect/>
            </a:gra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Sheet1!$P$3:$P$8</c:f>
              <c:strCache>
                <c:ptCount val="6"/>
                <c:pt idx="0">
                  <c:v>EIP</c:v>
                </c:pt>
                <c:pt idx="1">
                  <c:v>FNL+MMA</c:v>
                </c:pt>
                <c:pt idx="2">
                  <c:v>Barça</c:v>
                </c:pt>
                <c:pt idx="3">
                  <c:v>PIPS</c:v>
                </c:pt>
                <c:pt idx="4">
                  <c:v>MANA</c:v>
                </c:pt>
                <c:pt idx="5">
                  <c:v>TAP</c:v>
                </c:pt>
              </c:strCache>
            </c:strRef>
          </c:cat>
          <c:val>
            <c:numRef>
              <c:f>Sheet1!$R$3:$R$8</c:f>
              <c:numCache>
                <c:formatCode>General</c:formatCode>
                <c:ptCount val="6"/>
                <c:pt idx="0">
                  <c:v>1.1600283157082667</c:v>
                </c:pt>
                <c:pt idx="1">
                  <c:v>1.2622431485514238</c:v>
                </c:pt>
                <c:pt idx="2">
                  <c:v>1.2308106356091795</c:v>
                </c:pt>
                <c:pt idx="3">
                  <c:v>1.2073176623150699</c:v>
                </c:pt>
                <c:pt idx="4">
                  <c:v>1.1748786356385745</c:v>
                </c:pt>
                <c:pt idx="5">
                  <c:v>1.1679619783423603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B-4CAF-A360-55680D0169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165232"/>
        <c:axId val="572449160"/>
      </c:barChart>
      <c:catAx>
        <c:axId val="65216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Prefetcher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9160"/>
        <c:crosses val="autoZero"/>
        <c:auto val="1"/>
        <c:lblAlgn val="ctr"/>
        <c:lblOffset val="100"/>
        <c:noMultiLvlLbl val="0"/>
      </c:catAx>
      <c:valAx>
        <c:axId val="5724491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Geometric Mean Speedup (50 Traces)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Original</a:t>
            </a:r>
            <a:r>
              <a:rPr lang="en-US" sz="1800" b="1" baseline="0"/>
              <a:t> vs. Reduced </a:t>
            </a:r>
            <a:r>
              <a:rPr lang="en-US" sz="1800" b="1"/>
              <a:t>Prefetcher Storage</a:t>
            </a:r>
            <a:r>
              <a:rPr lang="en-US" sz="1800" b="1" baseline="0"/>
              <a:t>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Sheet1!$S$2</c:f>
              <c:strCache>
                <c:ptCount val="1"/>
                <c:pt idx="0">
                  <c:v>Original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89000"/>
                  </a:schemeClr>
                </a:gs>
                <a:gs pos="23000">
                  <a:schemeClr val="accent3">
                    <a:lumMod val="89000"/>
                  </a:schemeClr>
                </a:gs>
                <a:gs pos="69000">
                  <a:schemeClr val="accent3">
                    <a:lumMod val="75000"/>
                  </a:schemeClr>
                </a:gs>
                <a:gs pos="97000">
                  <a:schemeClr val="accent3">
                    <a:lumMod val="7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Sheet1!$P$3:$P$8</c:f>
              <c:strCache>
                <c:ptCount val="6"/>
                <c:pt idx="0">
                  <c:v>EIP</c:v>
                </c:pt>
                <c:pt idx="1">
                  <c:v>FNL+MMA</c:v>
                </c:pt>
                <c:pt idx="2">
                  <c:v>Barça</c:v>
                </c:pt>
                <c:pt idx="3">
                  <c:v>PIPS</c:v>
                </c:pt>
                <c:pt idx="4">
                  <c:v>MANA</c:v>
                </c:pt>
                <c:pt idx="5">
                  <c:v>TAP</c:v>
                </c:pt>
              </c:strCache>
            </c:strRef>
          </c:cat>
          <c:val>
            <c:numRef>
              <c:f>Sheet1!$S$3:$S$8</c:f>
              <c:numCache>
                <c:formatCode>General</c:formatCode>
                <c:ptCount val="6"/>
                <c:pt idx="0">
                  <c:v>128</c:v>
                </c:pt>
                <c:pt idx="1">
                  <c:v>96</c:v>
                </c:pt>
                <c:pt idx="2">
                  <c:v>111.4</c:v>
                </c:pt>
                <c:pt idx="3">
                  <c:v>127.81</c:v>
                </c:pt>
                <c:pt idx="4">
                  <c:v>122.55</c:v>
                </c:pt>
                <c:pt idx="5">
                  <c:v>123.227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B4-4C2B-BF0F-58775CEEDC33}"/>
            </c:ext>
          </c:extLst>
        </c:ser>
        <c:ser>
          <c:idx val="3"/>
          <c:order val="1"/>
          <c:tx>
            <c:strRef>
              <c:f>Sheet1!$T$2</c:f>
              <c:strCache>
                <c:ptCount val="1"/>
                <c:pt idx="0">
                  <c:v>Reduced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9000">
                  <a:srgbClr val="C00000"/>
                </a:gs>
                <a:gs pos="80000">
                  <a:srgbClr val="740000"/>
                </a:gs>
                <a:gs pos="100000">
                  <a:schemeClr val="tx1"/>
                </a:gs>
              </a:gsLst>
              <a:lin ang="600000" scaled="0"/>
            </a:gra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Sheet1!$P$3:$P$8</c:f>
              <c:strCache>
                <c:ptCount val="6"/>
                <c:pt idx="0">
                  <c:v>EIP</c:v>
                </c:pt>
                <c:pt idx="1">
                  <c:v>FNL+MMA</c:v>
                </c:pt>
                <c:pt idx="2">
                  <c:v>Barça</c:v>
                </c:pt>
                <c:pt idx="3">
                  <c:v>PIPS</c:v>
                </c:pt>
                <c:pt idx="4">
                  <c:v>MANA</c:v>
                </c:pt>
                <c:pt idx="5">
                  <c:v>TAP</c:v>
                </c:pt>
              </c:strCache>
            </c:strRef>
          </c:cat>
          <c:val>
            <c:numRef>
              <c:f>Sheet1!$T$3:$T$8</c:f>
              <c:numCache>
                <c:formatCode>General</c:formatCode>
                <c:ptCount val="6"/>
                <c:pt idx="0">
                  <c:v>31.87</c:v>
                </c:pt>
                <c:pt idx="1">
                  <c:v>25.173999999999999</c:v>
                </c:pt>
                <c:pt idx="2">
                  <c:v>32.479999999999997</c:v>
                </c:pt>
                <c:pt idx="3">
                  <c:v>33.122500000000002</c:v>
                </c:pt>
                <c:pt idx="4">
                  <c:v>19.675000000000001</c:v>
                </c:pt>
                <c:pt idx="5">
                  <c:v>28.536000000000001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B4-4C2B-BF0F-58775CEEDC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165232"/>
        <c:axId val="572449160"/>
      </c:barChart>
      <c:catAx>
        <c:axId val="65216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Prefetcher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9160"/>
        <c:crosses val="autoZero"/>
        <c:auto val="1"/>
        <c:lblAlgn val="ctr"/>
        <c:lblOffset val="100"/>
        <c:noMultiLvlLbl val="0"/>
      </c:catAx>
      <c:valAx>
        <c:axId val="5724491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Storage</a:t>
                </a:r>
                <a:r>
                  <a:rPr lang="en-US" sz="1600" baseline="0"/>
                  <a:t> Overhead (KB)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9</xdr:row>
      <xdr:rowOff>416</xdr:rowOff>
    </xdr:from>
    <xdr:to>
      <xdr:col>28</xdr:col>
      <xdr:colOff>88447</xdr:colOff>
      <xdr:row>39</xdr:row>
      <xdr:rowOff>177388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3674A9-D48E-4387-85B7-55E7E56C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41</xdr:row>
      <xdr:rowOff>0</xdr:rowOff>
    </xdr:from>
    <xdr:to>
      <xdr:col>28</xdr:col>
      <xdr:colOff>88447</xdr:colOff>
      <xdr:row>71</xdr:row>
      <xdr:rowOff>176971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16D81D-8510-4070-98AC-69BC69AE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3638-27B6-4924-9C24-605595FE42C7}">
  <dimension ref="A1:U52"/>
  <sheetViews>
    <sheetView tabSelected="1" topLeftCell="E1" zoomScale="62" zoomScaleNormal="70" workbookViewId="0">
      <selection activeCell="S4" sqref="S4"/>
    </sheetView>
  </sheetViews>
  <sheetFormatPr defaultRowHeight="14.25" x14ac:dyDescent="0.45"/>
  <cols>
    <col min="1" max="1" width="9.1328125" customWidth="1"/>
    <col min="2" max="2" width="20" customWidth="1"/>
    <col min="3" max="3" width="10.73046875" bestFit="1" customWidth="1"/>
    <col min="4" max="4" width="11.73046875" bestFit="1" customWidth="1"/>
    <col min="5" max="5" width="9.73046875" bestFit="1" customWidth="1"/>
    <col min="6" max="6" width="11.73046875" bestFit="1" customWidth="1"/>
    <col min="7" max="7" width="10.73046875" bestFit="1" customWidth="1"/>
    <col min="8" max="9" width="11.73046875" bestFit="1" customWidth="1"/>
    <col min="10" max="10" width="16.06640625" bestFit="1" customWidth="1"/>
    <col min="11" max="13" width="11.73046875" bestFit="1" customWidth="1"/>
    <col min="14" max="14" width="12.06640625" bestFit="1" customWidth="1"/>
    <col min="15" max="15" width="12.19921875" bestFit="1" customWidth="1"/>
  </cols>
  <sheetData>
    <row r="1" spans="1:21" x14ac:dyDescent="0.45">
      <c r="A1" t="s">
        <v>0</v>
      </c>
      <c r="B1">
        <v>1</v>
      </c>
      <c r="C1" cm="1">
        <f t="array" ref="C1">GEOMEAN((C3:C52)/(B3:B52))</f>
        <v>1.280814690441284</v>
      </c>
      <c r="D1" cm="1">
        <f t="array" ref="D1">GEOMEAN((D3:D52)/(B3:B52))</f>
        <v>1.1600283157082667</v>
      </c>
      <c r="E1" cm="1">
        <f t="array" ref="E1">GEOMEAN((E3:E52)/(B3:B52))</f>
        <v>1.2781180325084935</v>
      </c>
      <c r="F1" cm="1">
        <f t="array" ref="F1">GEOMEAN((F3:F52)/(B3:B52))</f>
        <v>1.2622431485514238</v>
      </c>
      <c r="G1" cm="1">
        <f t="array" ref="G1">GEOMEAN((G3:G52)/(B3:B52))</f>
        <v>1.2660114248361072</v>
      </c>
      <c r="H1" cm="1">
        <f t="array" ref="H1">GEOMEAN((H3:H52)/(B3:B52))</f>
        <v>1.2308106356091795</v>
      </c>
      <c r="I1" cm="1">
        <f t="array" ref="I1">GEOMEAN((I3:I52)/(B3:B52))</f>
        <v>1.2632556402071144</v>
      </c>
      <c r="J1" cm="1">
        <f t="array" ref="J1">GEOMEAN((J3:J52)/(B3:B52))</f>
        <v>1.2073176623150699</v>
      </c>
      <c r="K1" cm="1">
        <f t="array" ref="K1">GEOMEAN((K3:K52)/(B3:B52))</f>
        <v>1.2391595084804241</v>
      </c>
      <c r="L1" cm="1">
        <f t="array" ref="L1">GEOMEAN((L3:L52)/(B3:B52))</f>
        <v>1.1748786356385745</v>
      </c>
      <c r="M1" cm="1">
        <f t="array" ref="M1">GEOMEAN((M3:M52)/(B3:B52))</f>
        <v>1.233999333773095</v>
      </c>
      <c r="N1" cm="1">
        <f t="array" ref="N1">GEOMEAN((N3:N52)/(B3:B52))</f>
        <v>1.1679619783423603</v>
      </c>
      <c r="Q1" s="1" t="s">
        <v>0</v>
      </c>
      <c r="R1" s="1"/>
      <c r="S1" s="1" t="s">
        <v>69</v>
      </c>
      <c r="T1" s="1"/>
    </row>
    <row r="2" spans="1:21" x14ac:dyDescent="0.45">
      <c r="A2" t="s">
        <v>1</v>
      </c>
      <c r="B2" t="s">
        <v>2</v>
      </c>
      <c r="C2" t="s">
        <v>3</v>
      </c>
      <c r="D2" t="s">
        <v>10</v>
      </c>
      <c r="E2" t="s">
        <v>4</v>
      </c>
      <c r="F2" t="s">
        <v>9</v>
      </c>
      <c r="G2" t="s">
        <v>5</v>
      </c>
      <c r="H2" t="s">
        <v>13</v>
      </c>
      <c r="I2" t="s">
        <v>6</v>
      </c>
      <c r="J2" t="s">
        <v>11</v>
      </c>
      <c r="K2" t="s">
        <v>7</v>
      </c>
      <c r="L2" t="s">
        <v>14</v>
      </c>
      <c r="M2" t="s">
        <v>8</v>
      </c>
      <c r="N2" t="s">
        <v>12</v>
      </c>
      <c r="P2" t="s">
        <v>65</v>
      </c>
      <c r="Q2" t="s">
        <v>67</v>
      </c>
      <c r="R2" t="s">
        <v>66</v>
      </c>
      <c r="S2" t="s">
        <v>67</v>
      </c>
      <c r="T2" t="s">
        <v>68</v>
      </c>
    </row>
    <row r="3" spans="1:21" x14ac:dyDescent="0.45">
      <c r="A3" t="s">
        <v>15</v>
      </c>
      <c r="B3">
        <v>0.97148500000000004</v>
      </c>
      <c r="C3">
        <v>1.01423</v>
      </c>
      <c r="D3">
        <v>1.00556</v>
      </c>
      <c r="E3">
        <v>1.0146500000000001</v>
      </c>
      <c r="F3">
        <v>1.0146900000000001</v>
      </c>
      <c r="G3">
        <v>1.0142</v>
      </c>
      <c r="H3">
        <v>1.0099</v>
      </c>
      <c r="I3">
        <v>1.0136700000000001</v>
      </c>
      <c r="J3">
        <v>1.0110300000000001</v>
      </c>
      <c r="K3">
        <v>1.01132</v>
      </c>
      <c r="L3">
        <v>1.00543</v>
      </c>
      <c r="M3">
        <v>1.0037400000000001</v>
      </c>
      <c r="N3">
        <v>0.99912999999999996</v>
      </c>
      <c r="P3" t="s">
        <v>3</v>
      </c>
      <c r="Q3" cm="1">
        <f t="array" ref="Q3">GEOMEAN((C3:C52)/(B3:B52))</f>
        <v>1.280814690441284</v>
      </c>
      <c r="R3" cm="1">
        <f t="array" ref="R3">GEOMEAN((D3:D52)/(B3:B52))</f>
        <v>1.1600283157082667</v>
      </c>
      <c r="S3">
        <v>128</v>
      </c>
      <c r="T3">
        <v>31.87</v>
      </c>
      <c r="U3">
        <v>131.05000000000001</v>
      </c>
    </row>
    <row r="4" spans="1:21" x14ac:dyDescent="0.45">
      <c r="A4" t="s">
        <v>16</v>
      </c>
      <c r="B4">
        <v>1.2357</v>
      </c>
      <c r="C4">
        <v>1.3914500000000001</v>
      </c>
      <c r="D4">
        <v>1.3010999999999999</v>
      </c>
      <c r="E4">
        <v>1.3854200000000001</v>
      </c>
      <c r="F4">
        <v>1.3493299999999999</v>
      </c>
      <c r="G4">
        <v>1.37774</v>
      </c>
      <c r="H4">
        <v>1.34446</v>
      </c>
      <c r="I4">
        <v>1.38391</v>
      </c>
      <c r="J4">
        <v>1.3587499999999999</v>
      </c>
      <c r="K4">
        <v>1.3510800000000001</v>
      </c>
      <c r="L4">
        <v>1.3226</v>
      </c>
      <c r="M4">
        <v>1.3533999999999999</v>
      </c>
      <c r="N4">
        <v>1.2801100000000001</v>
      </c>
      <c r="P4" t="s">
        <v>4</v>
      </c>
      <c r="Q4" cm="1">
        <f t="array" ref="Q4">GEOMEAN((E3:E52)/(B3:B52))</f>
        <v>1.2781180325084935</v>
      </c>
      <c r="R4" cm="1">
        <f t="array" ref="R4">GEOMEAN((F3:F52)/(B3:B52))</f>
        <v>1.2622431485514238</v>
      </c>
      <c r="S4">
        <v>96</v>
      </c>
      <c r="T4">
        <v>25.173999999999999</v>
      </c>
    </row>
    <row r="5" spans="1:21" x14ac:dyDescent="0.45">
      <c r="A5" t="s">
        <v>17</v>
      </c>
      <c r="B5">
        <v>0.94609299999999996</v>
      </c>
      <c r="C5">
        <v>1.0198</v>
      </c>
      <c r="D5">
        <v>0.97975299999999999</v>
      </c>
      <c r="E5">
        <v>1.01118</v>
      </c>
      <c r="F5">
        <v>1.0021599999999999</v>
      </c>
      <c r="G5">
        <v>1.00962</v>
      </c>
      <c r="H5">
        <v>0.99015500000000001</v>
      </c>
      <c r="I5">
        <v>1.01942</v>
      </c>
      <c r="J5">
        <v>1.0104200000000001</v>
      </c>
      <c r="K5">
        <v>1.0047200000000001</v>
      </c>
      <c r="L5">
        <v>0.987537</v>
      </c>
      <c r="M5">
        <v>0.98668500000000003</v>
      </c>
      <c r="N5">
        <v>0.96649600000000002</v>
      </c>
      <c r="P5" t="s">
        <v>5</v>
      </c>
      <c r="Q5" cm="1">
        <f t="array" ref="Q5">GEOMEAN((G3:G52)/(B3:B52))</f>
        <v>1.2660114248361072</v>
      </c>
      <c r="R5" cm="1">
        <f t="array" ref="R5">GEOMEAN((H3:H52)/(B3:B52))</f>
        <v>1.2308106356091795</v>
      </c>
      <c r="S5">
        <v>111.4</v>
      </c>
      <c r="T5">
        <v>32.479999999999997</v>
      </c>
    </row>
    <row r="6" spans="1:21" x14ac:dyDescent="0.45">
      <c r="A6" t="s">
        <v>18</v>
      </c>
      <c r="B6">
        <v>1.01779</v>
      </c>
      <c r="C6">
        <v>1.1388199999999999</v>
      </c>
      <c r="D6">
        <v>1.0602499999999999</v>
      </c>
      <c r="E6">
        <v>1.16679</v>
      </c>
      <c r="F6">
        <v>1.1433800000000001</v>
      </c>
      <c r="G6">
        <v>1.1070500000000001</v>
      </c>
      <c r="H6">
        <v>1.07148</v>
      </c>
      <c r="I6">
        <v>1.1660299999999999</v>
      </c>
      <c r="J6">
        <v>1.1537999999999999</v>
      </c>
      <c r="K6">
        <v>1.1245400000000001</v>
      </c>
      <c r="L6">
        <v>1.0807800000000001</v>
      </c>
      <c r="M6">
        <v>1.06091</v>
      </c>
      <c r="N6">
        <v>1.04728</v>
      </c>
      <c r="P6" t="s">
        <v>6</v>
      </c>
      <c r="Q6" cm="1">
        <f t="array" ref="Q6">GEOMEAN((I3:I52)/(B3:B52))</f>
        <v>1.2632556402071144</v>
      </c>
      <c r="R6" cm="1">
        <f t="array" ref="R6">GEOMEAN((J3:J52)/(B3:B52))</f>
        <v>1.2073176623150699</v>
      </c>
      <c r="S6">
        <v>127.81</v>
      </c>
      <c r="T6">
        <v>33.122500000000002</v>
      </c>
    </row>
    <row r="7" spans="1:21" x14ac:dyDescent="0.45">
      <c r="A7" t="s">
        <v>19</v>
      </c>
      <c r="B7">
        <v>0.99697000000000002</v>
      </c>
      <c r="C7">
        <v>1.11696</v>
      </c>
      <c r="D7">
        <v>1.0495300000000001</v>
      </c>
      <c r="E7">
        <v>1.0990200000000001</v>
      </c>
      <c r="F7">
        <v>1.08708</v>
      </c>
      <c r="G7">
        <v>1.10311</v>
      </c>
      <c r="H7">
        <v>1.07131</v>
      </c>
      <c r="I7">
        <v>1.1157600000000001</v>
      </c>
      <c r="J7">
        <v>1.0991500000000001</v>
      </c>
      <c r="K7">
        <v>1.0925800000000001</v>
      </c>
      <c r="L7">
        <v>1.0620000000000001</v>
      </c>
      <c r="M7">
        <v>1.07786</v>
      </c>
      <c r="N7">
        <v>1.0360799999999999</v>
      </c>
      <c r="P7" t="s">
        <v>7</v>
      </c>
      <c r="Q7" cm="1">
        <f t="array" ref="Q7">GEOMEAN((K3:K52)/(B3:B52))</f>
        <v>1.2391595084804241</v>
      </c>
      <c r="R7" cm="1">
        <f t="array" ref="R7">GEOMEAN((L3:L52)/(B3:B52))</f>
        <v>1.1748786356385745</v>
      </c>
      <c r="S7">
        <v>122.55</v>
      </c>
      <c r="T7">
        <v>19.675000000000001</v>
      </c>
    </row>
    <row r="8" spans="1:21" x14ac:dyDescent="0.45">
      <c r="A8" t="s">
        <v>20</v>
      </c>
      <c r="B8">
        <v>0.79332499999999995</v>
      </c>
      <c r="C8">
        <v>0.86919599999999997</v>
      </c>
      <c r="D8">
        <v>0.84953900000000004</v>
      </c>
      <c r="E8">
        <v>0.86790199999999995</v>
      </c>
      <c r="F8">
        <v>0.86581699999999995</v>
      </c>
      <c r="G8">
        <v>0.86787800000000004</v>
      </c>
      <c r="H8">
        <v>0.86015399999999997</v>
      </c>
      <c r="I8">
        <v>0.86772000000000005</v>
      </c>
      <c r="J8">
        <v>0.86176900000000001</v>
      </c>
      <c r="K8">
        <v>0.86288699999999996</v>
      </c>
      <c r="L8">
        <v>0.85424199999999995</v>
      </c>
      <c r="M8">
        <v>0.85869899999999999</v>
      </c>
      <c r="N8">
        <v>0.85170699999999999</v>
      </c>
      <c r="P8" t="s">
        <v>8</v>
      </c>
      <c r="Q8" cm="1">
        <f t="array" ref="Q8">GEOMEAN((M3:M52)/(B3:B52))</f>
        <v>1.233999333773095</v>
      </c>
      <c r="R8" cm="1">
        <f t="array" ref="R8">GEOMEAN((N3:N52)/(B3:B52))</f>
        <v>1.1679619783423603</v>
      </c>
      <c r="S8">
        <v>123.227</v>
      </c>
      <c r="T8">
        <v>28.536000000000001</v>
      </c>
    </row>
    <row r="9" spans="1:21" x14ac:dyDescent="0.45">
      <c r="A9" t="s">
        <v>21</v>
      </c>
      <c r="B9">
        <v>0.98785900000000004</v>
      </c>
      <c r="C9">
        <v>1.10714</v>
      </c>
      <c r="D9">
        <v>1.09707</v>
      </c>
      <c r="E9">
        <v>1.10572</v>
      </c>
      <c r="F9">
        <v>1.1029899999999999</v>
      </c>
      <c r="G9">
        <v>1.10297</v>
      </c>
      <c r="H9">
        <v>1.0929899999999999</v>
      </c>
      <c r="I9">
        <v>1.10653</v>
      </c>
      <c r="J9">
        <v>1.1027899999999999</v>
      </c>
      <c r="K9">
        <v>1.0933900000000001</v>
      </c>
      <c r="L9">
        <v>1.0801799999999999</v>
      </c>
      <c r="M9">
        <v>1.0852999999999999</v>
      </c>
      <c r="N9">
        <v>1.06755</v>
      </c>
    </row>
    <row r="10" spans="1:21" x14ac:dyDescent="0.45">
      <c r="A10" t="s">
        <v>22</v>
      </c>
      <c r="B10">
        <v>0.99354799999999999</v>
      </c>
      <c r="C10">
        <v>1.0876699999999999</v>
      </c>
      <c r="D10">
        <v>1.0631900000000001</v>
      </c>
      <c r="E10">
        <v>1.0802099999999999</v>
      </c>
      <c r="F10">
        <v>1.0743</v>
      </c>
      <c r="G10">
        <v>1.07308</v>
      </c>
      <c r="H10">
        <v>1.0573900000000001</v>
      </c>
      <c r="I10">
        <v>1.0815999999999999</v>
      </c>
      <c r="J10">
        <v>1.07748</v>
      </c>
      <c r="K10">
        <v>1.06962</v>
      </c>
      <c r="L10">
        <v>1.0545800000000001</v>
      </c>
      <c r="M10">
        <v>1.04877</v>
      </c>
      <c r="N10">
        <v>1.03739</v>
      </c>
    </row>
    <row r="11" spans="1:21" x14ac:dyDescent="0.45">
      <c r="A11" t="s">
        <v>23</v>
      </c>
      <c r="B11">
        <v>0.876525</v>
      </c>
      <c r="C11">
        <v>1.01162</v>
      </c>
      <c r="D11">
        <v>0.91447199999999995</v>
      </c>
      <c r="E11">
        <v>1.0072700000000001</v>
      </c>
      <c r="F11">
        <v>0.99508200000000002</v>
      </c>
      <c r="G11">
        <v>1.0048699999999999</v>
      </c>
      <c r="H11">
        <v>0.98558900000000005</v>
      </c>
      <c r="I11">
        <v>1.00315</v>
      </c>
      <c r="J11">
        <v>0.97742700000000005</v>
      </c>
      <c r="K11">
        <v>0.996915</v>
      </c>
      <c r="L11">
        <v>0.96063299999999996</v>
      </c>
      <c r="M11">
        <v>0.98187800000000003</v>
      </c>
      <c r="N11">
        <v>0.947461</v>
      </c>
    </row>
    <row r="12" spans="1:21" x14ac:dyDescent="0.45">
      <c r="A12" t="s">
        <v>24</v>
      </c>
      <c r="B12">
        <v>1.2847500000000001</v>
      </c>
      <c r="C12">
        <v>1.49108</v>
      </c>
      <c r="D12">
        <v>1.49444</v>
      </c>
      <c r="E12">
        <v>1.4894799999999999</v>
      </c>
      <c r="F12">
        <v>1.48983</v>
      </c>
      <c r="G12">
        <v>1.4951000000000001</v>
      </c>
      <c r="H12">
        <v>1.49448</v>
      </c>
      <c r="I12">
        <v>1.4917199999999999</v>
      </c>
      <c r="J12">
        <v>1.49509</v>
      </c>
      <c r="K12">
        <v>1.4797</v>
      </c>
      <c r="L12">
        <v>1.45488</v>
      </c>
      <c r="M12">
        <v>1.4805299999999999</v>
      </c>
      <c r="N12">
        <v>1.48875</v>
      </c>
    </row>
    <row r="13" spans="1:21" x14ac:dyDescent="0.45">
      <c r="A13" t="s">
        <v>25</v>
      </c>
      <c r="B13">
        <v>0.763768</v>
      </c>
      <c r="C13">
        <v>0.963175</v>
      </c>
      <c r="D13">
        <v>0.79287399999999997</v>
      </c>
      <c r="E13">
        <v>0.96689199999999997</v>
      </c>
      <c r="F13">
        <v>0.91911299999999996</v>
      </c>
      <c r="G13">
        <v>0.92893999999999999</v>
      </c>
      <c r="H13">
        <v>0.85392800000000002</v>
      </c>
      <c r="I13">
        <v>0.94191599999999998</v>
      </c>
      <c r="J13">
        <v>0.88792000000000004</v>
      </c>
      <c r="K13">
        <v>0.94000099999999998</v>
      </c>
      <c r="L13">
        <v>0.85901400000000006</v>
      </c>
      <c r="M13">
        <v>0.87695100000000004</v>
      </c>
      <c r="N13">
        <v>0.84463299999999997</v>
      </c>
    </row>
    <row r="14" spans="1:21" x14ac:dyDescent="0.45">
      <c r="A14" t="s">
        <v>26</v>
      </c>
      <c r="B14">
        <v>0.60768900000000003</v>
      </c>
      <c r="C14">
        <v>0.74618600000000002</v>
      </c>
      <c r="D14">
        <v>0.62646800000000002</v>
      </c>
      <c r="E14">
        <v>0.75076200000000004</v>
      </c>
      <c r="F14">
        <v>0.72757799999999995</v>
      </c>
      <c r="G14">
        <v>0.73625200000000002</v>
      </c>
      <c r="H14">
        <v>0.69230599999999998</v>
      </c>
      <c r="I14">
        <v>0.73936100000000005</v>
      </c>
      <c r="J14">
        <v>0.70701599999999998</v>
      </c>
      <c r="K14">
        <v>0.73278799999999999</v>
      </c>
      <c r="L14">
        <v>0.67505400000000004</v>
      </c>
      <c r="M14">
        <v>0.71133500000000005</v>
      </c>
      <c r="N14">
        <v>0.67524099999999998</v>
      </c>
    </row>
    <row r="15" spans="1:21" x14ac:dyDescent="0.45">
      <c r="A15" t="s">
        <v>27</v>
      </c>
      <c r="B15">
        <v>0.62540499999999999</v>
      </c>
      <c r="C15">
        <v>0.76947399999999999</v>
      </c>
      <c r="D15">
        <v>0.64743200000000001</v>
      </c>
      <c r="E15">
        <v>0.76717199999999997</v>
      </c>
      <c r="F15">
        <v>0.74474300000000004</v>
      </c>
      <c r="G15">
        <v>0.762015</v>
      </c>
      <c r="H15">
        <v>0.73106099999999996</v>
      </c>
      <c r="I15">
        <v>0.75584600000000002</v>
      </c>
      <c r="J15">
        <v>0.72193300000000005</v>
      </c>
      <c r="K15">
        <v>0.75163500000000005</v>
      </c>
      <c r="L15">
        <v>0.70266899999999999</v>
      </c>
      <c r="M15">
        <v>0.73335799999999995</v>
      </c>
      <c r="N15">
        <v>0.69537300000000002</v>
      </c>
    </row>
    <row r="16" spans="1:21" x14ac:dyDescent="0.45">
      <c r="A16" t="s">
        <v>28</v>
      </c>
      <c r="B16">
        <v>0.68062299999999998</v>
      </c>
      <c r="C16">
        <v>0.87921199999999999</v>
      </c>
      <c r="D16">
        <v>0.71065299999999998</v>
      </c>
      <c r="E16">
        <v>0.87600900000000004</v>
      </c>
      <c r="F16">
        <v>0.84885500000000003</v>
      </c>
      <c r="G16">
        <v>0.86969099999999999</v>
      </c>
      <c r="H16">
        <v>0.82835999999999999</v>
      </c>
      <c r="I16">
        <v>0.86010799999999998</v>
      </c>
      <c r="J16">
        <v>0.81609799999999999</v>
      </c>
      <c r="K16">
        <v>0.85457899999999998</v>
      </c>
      <c r="L16">
        <v>0.78399300000000005</v>
      </c>
      <c r="M16">
        <v>0.82674099999999995</v>
      </c>
      <c r="N16">
        <v>0.77038099999999998</v>
      </c>
    </row>
    <row r="17" spans="1:14" x14ac:dyDescent="0.45">
      <c r="A17" t="s">
        <v>29</v>
      </c>
      <c r="B17">
        <v>0.78853099999999998</v>
      </c>
      <c r="C17">
        <v>1.07968</v>
      </c>
      <c r="D17">
        <v>0.83371399999999996</v>
      </c>
      <c r="E17">
        <v>1.0830200000000001</v>
      </c>
      <c r="F17">
        <v>1.0332399999999999</v>
      </c>
      <c r="G17">
        <v>1.0552900000000001</v>
      </c>
      <c r="H17">
        <v>0.97745099999999996</v>
      </c>
      <c r="I17">
        <v>1.0597799999999999</v>
      </c>
      <c r="J17">
        <v>0.99916400000000005</v>
      </c>
      <c r="K17">
        <v>1.04318</v>
      </c>
      <c r="L17">
        <v>0.93301999999999996</v>
      </c>
      <c r="M17">
        <v>0.99118200000000001</v>
      </c>
      <c r="N17">
        <v>0.90955699999999995</v>
      </c>
    </row>
    <row r="18" spans="1:14" x14ac:dyDescent="0.45">
      <c r="A18" t="s">
        <v>30</v>
      </c>
      <c r="B18">
        <v>0.79320000000000002</v>
      </c>
      <c r="C18">
        <v>1.1305000000000001</v>
      </c>
      <c r="D18">
        <v>0.84232200000000002</v>
      </c>
      <c r="E18">
        <v>1.1250199999999999</v>
      </c>
      <c r="F18">
        <v>1.0734699999999999</v>
      </c>
      <c r="G18">
        <v>1.11273</v>
      </c>
      <c r="H18">
        <v>1.0340199999999999</v>
      </c>
      <c r="I18">
        <v>1.09358</v>
      </c>
      <c r="J18">
        <v>1.01664</v>
      </c>
      <c r="K18">
        <v>1.08422</v>
      </c>
      <c r="L18">
        <v>0.96250800000000003</v>
      </c>
      <c r="M18">
        <v>1.0397400000000001</v>
      </c>
      <c r="N18">
        <v>0.94126799999999999</v>
      </c>
    </row>
    <row r="19" spans="1:14" x14ac:dyDescent="0.45">
      <c r="A19" t="s">
        <v>31</v>
      </c>
      <c r="B19">
        <v>0.763907</v>
      </c>
      <c r="C19">
        <v>1.0952500000000001</v>
      </c>
      <c r="D19">
        <v>0.80604200000000004</v>
      </c>
      <c r="E19">
        <v>1.0899399999999999</v>
      </c>
      <c r="F19">
        <v>1.03424</v>
      </c>
      <c r="G19">
        <v>1.0780400000000001</v>
      </c>
      <c r="H19">
        <v>0.99353999999999998</v>
      </c>
      <c r="I19">
        <v>1.0603499999999999</v>
      </c>
      <c r="J19">
        <v>0.97412299999999996</v>
      </c>
      <c r="K19">
        <v>1.05064</v>
      </c>
      <c r="L19">
        <v>0.93514799999999998</v>
      </c>
      <c r="M19">
        <v>0.99775700000000001</v>
      </c>
      <c r="N19">
        <v>0.90715999999999997</v>
      </c>
    </row>
    <row r="20" spans="1:14" x14ac:dyDescent="0.45">
      <c r="A20" t="s">
        <v>32</v>
      </c>
      <c r="B20">
        <v>1.0827100000000001</v>
      </c>
      <c r="C20">
        <v>1.43015</v>
      </c>
      <c r="D20">
        <v>1.4075</v>
      </c>
      <c r="E20">
        <v>1.4255100000000001</v>
      </c>
      <c r="F20">
        <v>1.42631</v>
      </c>
      <c r="G20">
        <v>1.41692</v>
      </c>
      <c r="H20">
        <v>1.3869499999999999</v>
      </c>
      <c r="I20">
        <v>1.43143</v>
      </c>
      <c r="J20">
        <v>1.41987</v>
      </c>
      <c r="K20">
        <v>1.3935299999999999</v>
      </c>
      <c r="L20">
        <v>1.3701000000000001</v>
      </c>
      <c r="M20">
        <v>1.4114899999999999</v>
      </c>
      <c r="N20">
        <v>1.40317</v>
      </c>
    </row>
    <row r="21" spans="1:14" x14ac:dyDescent="0.45">
      <c r="A21" t="s">
        <v>33</v>
      </c>
      <c r="B21">
        <v>1.12801</v>
      </c>
      <c r="C21">
        <v>1.51888</v>
      </c>
      <c r="D21">
        <v>1.5205900000000001</v>
      </c>
      <c r="E21">
        <v>1.5122899999999999</v>
      </c>
      <c r="F21">
        <v>1.5164800000000001</v>
      </c>
      <c r="G21">
        <v>1.5050399999999999</v>
      </c>
      <c r="H21">
        <v>1.4919899999999999</v>
      </c>
      <c r="I21">
        <v>1.5099899999999999</v>
      </c>
      <c r="J21">
        <v>1.5134399999999999</v>
      </c>
      <c r="K21">
        <v>1.48122</v>
      </c>
      <c r="L21">
        <v>1.4661900000000001</v>
      </c>
      <c r="M21">
        <v>1.50048</v>
      </c>
      <c r="N21">
        <v>1.5012399999999999</v>
      </c>
    </row>
    <row r="22" spans="1:14" x14ac:dyDescent="0.45">
      <c r="A22" t="s">
        <v>34</v>
      </c>
      <c r="B22">
        <v>0.89960700000000005</v>
      </c>
      <c r="C22">
        <v>1.2518100000000001</v>
      </c>
      <c r="D22">
        <v>1.0041899999999999</v>
      </c>
      <c r="E22">
        <v>1.2449300000000001</v>
      </c>
      <c r="F22">
        <v>1.2133</v>
      </c>
      <c r="G22">
        <v>1.2329000000000001</v>
      </c>
      <c r="H22">
        <v>1.1892</v>
      </c>
      <c r="I22">
        <v>1.2072099999999999</v>
      </c>
      <c r="J22">
        <v>1.0673600000000001</v>
      </c>
      <c r="K22">
        <v>1.17628</v>
      </c>
      <c r="L22">
        <v>1.0809</v>
      </c>
      <c r="M22">
        <v>1.1678599999999999</v>
      </c>
      <c r="N22">
        <v>1.01797</v>
      </c>
    </row>
    <row r="23" spans="1:14" x14ac:dyDescent="0.45">
      <c r="A23" t="s">
        <v>35</v>
      </c>
      <c r="B23">
        <v>0.31695899999999999</v>
      </c>
      <c r="C23">
        <v>0.33968500000000001</v>
      </c>
      <c r="D23">
        <v>0.33921299999999999</v>
      </c>
      <c r="E23">
        <v>0.33972799999999997</v>
      </c>
      <c r="F23">
        <v>0.33941199999999999</v>
      </c>
      <c r="G23">
        <v>0.33904200000000001</v>
      </c>
      <c r="H23">
        <v>0.33829399999999998</v>
      </c>
      <c r="I23">
        <v>0.33905099999999999</v>
      </c>
      <c r="J23">
        <v>0.33848</v>
      </c>
      <c r="K23">
        <v>0.33794999999999997</v>
      </c>
      <c r="L23">
        <v>0.33630599999999999</v>
      </c>
      <c r="M23">
        <v>0.338584</v>
      </c>
      <c r="N23">
        <v>0.33814499999999997</v>
      </c>
    </row>
    <row r="24" spans="1:14" x14ac:dyDescent="0.45">
      <c r="A24" t="s">
        <v>36</v>
      </c>
      <c r="B24">
        <v>0.330731</v>
      </c>
      <c r="C24">
        <v>0.35814400000000002</v>
      </c>
      <c r="D24">
        <v>0.35778100000000002</v>
      </c>
      <c r="E24">
        <v>0.35832799999999998</v>
      </c>
      <c r="F24">
        <v>0.35807299999999997</v>
      </c>
      <c r="G24">
        <v>0.35754599999999997</v>
      </c>
      <c r="H24">
        <v>0.35676099999999999</v>
      </c>
      <c r="I24">
        <v>0.35621399999999998</v>
      </c>
      <c r="J24">
        <v>0.355713</v>
      </c>
      <c r="K24">
        <v>0.35504000000000002</v>
      </c>
      <c r="L24">
        <v>0.35416700000000001</v>
      </c>
      <c r="M24">
        <v>0.35696299999999997</v>
      </c>
      <c r="N24">
        <v>0.35575899999999999</v>
      </c>
    </row>
    <row r="25" spans="1:14" x14ac:dyDescent="0.45">
      <c r="A25" t="s">
        <v>37</v>
      </c>
      <c r="B25">
        <v>0.31267400000000001</v>
      </c>
      <c r="C25">
        <v>0.33500799999999997</v>
      </c>
      <c r="D25">
        <v>0.33430799999999999</v>
      </c>
      <c r="E25">
        <v>0.33484999999999998</v>
      </c>
      <c r="F25">
        <v>0.33473700000000001</v>
      </c>
      <c r="G25">
        <v>0.33436100000000002</v>
      </c>
      <c r="H25">
        <v>0.33362599999999998</v>
      </c>
      <c r="I25">
        <v>0.33380199999999999</v>
      </c>
      <c r="J25">
        <v>0.33311200000000002</v>
      </c>
      <c r="K25">
        <v>0.332762</v>
      </c>
      <c r="L25">
        <v>0.33156400000000003</v>
      </c>
      <c r="M25">
        <v>0.33360000000000001</v>
      </c>
      <c r="N25">
        <v>0.33296300000000001</v>
      </c>
    </row>
    <row r="26" spans="1:14" x14ac:dyDescent="0.45">
      <c r="A26" t="s">
        <v>38</v>
      </c>
      <c r="B26">
        <v>0.33154800000000001</v>
      </c>
      <c r="C26">
        <v>0.35898600000000003</v>
      </c>
      <c r="D26">
        <v>0.35860300000000001</v>
      </c>
      <c r="E26">
        <v>0.35917900000000003</v>
      </c>
      <c r="F26">
        <v>0.35886000000000001</v>
      </c>
      <c r="G26">
        <v>0.35844399999999998</v>
      </c>
      <c r="H26">
        <v>0.35739799999999999</v>
      </c>
      <c r="I26">
        <v>0.358574</v>
      </c>
      <c r="J26">
        <v>0.35794500000000001</v>
      </c>
      <c r="K26">
        <v>0.356684</v>
      </c>
      <c r="L26">
        <v>0.35505900000000001</v>
      </c>
      <c r="M26">
        <v>0.35784700000000003</v>
      </c>
      <c r="N26">
        <v>0.35745100000000002</v>
      </c>
    </row>
    <row r="27" spans="1:14" x14ac:dyDescent="0.45">
      <c r="A27" t="s">
        <v>39</v>
      </c>
      <c r="B27">
        <v>0.33751100000000001</v>
      </c>
      <c r="C27">
        <v>0.36701099999999998</v>
      </c>
      <c r="D27">
        <v>0.36665399999999998</v>
      </c>
      <c r="E27">
        <v>0.36698900000000001</v>
      </c>
      <c r="F27">
        <v>0.36702499999999999</v>
      </c>
      <c r="G27">
        <v>0.36645100000000003</v>
      </c>
      <c r="H27">
        <v>0.36534299999999997</v>
      </c>
      <c r="I27">
        <v>0.36463099999999998</v>
      </c>
      <c r="J27">
        <v>0.36405300000000002</v>
      </c>
      <c r="K27">
        <v>0.36430299999999999</v>
      </c>
      <c r="L27">
        <v>0.36273499999999997</v>
      </c>
      <c r="M27">
        <v>0.36570900000000001</v>
      </c>
      <c r="N27">
        <v>0.36514799999999997</v>
      </c>
    </row>
    <row r="28" spans="1:14" x14ac:dyDescent="0.45">
      <c r="A28" t="s">
        <v>40</v>
      </c>
      <c r="B28">
        <v>0.33838000000000001</v>
      </c>
      <c r="C28">
        <v>0.36810500000000002</v>
      </c>
      <c r="D28">
        <v>0.367786</v>
      </c>
      <c r="E28">
        <v>0.36812699999999998</v>
      </c>
      <c r="F28">
        <v>0.36803000000000002</v>
      </c>
      <c r="G28">
        <v>0.36750699999999997</v>
      </c>
      <c r="H28">
        <v>0.36644399999999999</v>
      </c>
      <c r="I28">
        <v>0.36740899999999999</v>
      </c>
      <c r="J28">
        <v>0.36659000000000003</v>
      </c>
      <c r="K28">
        <v>0.36452699999999999</v>
      </c>
      <c r="L28">
        <v>0.363923</v>
      </c>
      <c r="M28">
        <v>0.36645100000000003</v>
      </c>
      <c r="N28">
        <v>0.366116</v>
      </c>
    </row>
    <row r="29" spans="1:14" x14ac:dyDescent="0.45">
      <c r="A29" t="s">
        <v>41</v>
      </c>
      <c r="B29">
        <v>0.844059</v>
      </c>
      <c r="C29">
        <v>1.24142</v>
      </c>
      <c r="D29">
        <v>0.95016</v>
      </c>
      <c r="E29">
        <v>1.23668</v>
      </c>
      <c r="F29">
        <v>1.20021</v>
      </c>
      <c r="G29">
        <v>1.21794</v>
      </c>
      <c r="H29">
        <v>1.16276</v>
      </c>
      <c r="I29">
        <v>1.2010099999999999</v>
      </c>
      <c r="J29">
        <v>1.03939</v>
      </c>
      <c r="K29">
        <v>1.1494599999999999</v>
      </c>
      <c r="L29">
        <v>1.0427999999999999</v>
      </c>
      <c r="M29">
        <v>1.15229</v>
      </c>
      <c r="N29">
        <v>0.975078</v>
      </c>
    </row>
    <row r="30" spans="1:14" x14ac:dyDescent="0.45">
      <c r="A30" t="s">
        <v>42</v>
      </c>
      <c r="B30">
        <v>0.83135099999999995</v>
      </c>
      <c r="C30">
        <v>1.2406200000000001</v>
      </c>
      <c r="D30">
        <v>0.94269099999999995</v>
      </c>
      <c r="E30">
        <v>1.2346900000000001</v>
      </c>
      <c r="F30">
        <v>1.19604</v>
      </c>
      <c r="G30">
        <v>1.21567</v>
      </c>
      <c r="H30">
        <v>1.16188</v>
      </c>
      <c r="I30">
        <v>1.19815</v>
      </c>
      <c r="J30">
        <v>1.0305800000000001</v>
      </c>
      <c r="K30">
        <v>1.1530400000000001</v>
      </c>
      <c r="L30">
        <v>1.0387999999999999</v>
      </c>
      <c r="M30">
        <v>1.1521699999999999</v>
      </c>
      <c r="N30">
        <v>0.97915099999999999</v>
      </c>
    </row>
    <row r="31" spans="1:14" x14ac:dyDescent="0.45">
      <c r="A31" t="s">
        <v>43</v>
      </c>
      <c r="B31">
        <v>0.85583200000000004</v>
      </c>
      <c r="C31">
        <v>1.28975</v>
      </c>
      <c r="D31">
        <v>0.95838800000000002</v>
      </c>
      <c r="E31">
        <v>1.2827200000000001</v>
      </c>
      <c r="F31">
        <v>1.2394799999999999</v>
      </c>
      <c r="G31">
        <v>1.2605</v>
      </c>
      <c r="H31">
        <v>1.2098100000000001</v>
      </c>
      <c r="I31">
        <v>1.24858</v>
      </c>
      <c r="J31">
        <v>1.05853</v>
      </c>
      <c r="K31">
        <v>1.18153</v>
      </c>
      <c r="L31">
        <v>1.0623100000000001</v>
      </c>
      <c r="M31">
        <v>1.1889400000000001</v>
      </c>
      <c r="N31">
        <v>1.00759</v>
      </c>
    </row>
    <row r="32" spans="1:14" x14ac:dyDescent="0.45">
      <c r="A32" t="s">
        <v>44</v>
      </c>
      <c r="B32">
        <v>0.80964899999999995</v>
      </c>
      <c r="C32">
        <v>1.2381899999999999</v>
      </c>
      <c r="D32">
        <v>0.90310999999999997</v>
      </c>
      <c r="E32">
        <v>1.2292099999999999</v>
      </c>
      <c r="F32">
        <v>1.1889099999999999</v>
      </c>
      <c r="G32">
        <v>1.21374</v>
      </c>
      <c r="H32">
        <v>1.1583300000000001</v>
      </c>
      <c r="I32">
        <v>1.18458</v>
      </c>
      <c r="J32">
        <v>0.98387800000000003</v>
      </c>
      <c r="K32">
        <v>1.1391899999999999</v>
      </c>
      <c r="L32">
        <v>1.01416</v>
      </c>
      <c r="M32">
        <v>1.1423399999999999</v>
      </c>
      <c r="N32">
        <v>0.96749399999999997</v>
      </c>
    </row>
    <row r="33" spans="1:14" x14ac:dyDescent="0.45">
      <c r="A33" t="s">
        <v>45</v>
      </c>
      <c r="B33">
        <v>0.79981800000000003</v>
      </c>
      <c r="C33">
        <v>1.2420800000000001</v>
      </c>
      <c r="D33">
        <v>0.89057299999999995</v>
      </c>
      <c r="E33">
        <v>1.23566</v>
      </c>
      <c r="F33">
        <v>1.19875</v>
      </c>
      <c r="G33">
        <v>1.21434</v>
      </c>
      <c r="H33">
        <v>1.1546799999999999</v>
      </c>
      <c r="I33">
        <v>1.19495</v>
      </c>
      <c r="J33">
        <v>0.99726700000000001</v>
      </c>
      <c r="K33">
        <v>1.13802</v>
      </c>
      <c r="L33">
        <v>1.00464</v>
      </c>
      <c r="M33">
        <v>1.1388799999999999</v>
      </c>
      <c r="N33">
        <v>0.94810399999999995</v>
      </c>
    </row>
    <row r="34" spans="1:14" x14ac:dyDescent="0.45">
      <c r="A34" t="s">
        <v>46</v>
      </c>
      <c r="B34">
        <v>0.78503100000000003</v>
      </c>
      <c r="C34">
        <v>1.1440900000000001</v>
      </c>
      <c r="D34">
        <v>0.941303</v>
      </c>
      <c r="E34">
        <v>1.1375999999999999</v>
      </c>
      <c r="F34">
        <v>1.12788</v>
      </c>
      <c r="G34">
        <v>1.1320600000000001</v>
      </c>
      <c r="H34">
        <v>1.10046</v>
      </c>
      <c r="I34">
        <v>1.1235200000000001</v>
      </c>
      <c r="J34">
        <v>0.98676699999999995</v>
      </c>
      <c r="K34">
        <v>1.0754699999999999</v>
      </c>
      <c r="L34">
        <v>0.97634500000000002</v>
      </c>
      <c r="M34">
        <v>1.08928</v>
      </c>
      <c r="N34">
        <v>0.96542300000000003</v>
      </c>
    </row>
    <row r="35" spans="1:14" x14ac:dyDescent="0.45">
      <c r="A35" t="s">
        <v>47</v>
      </c>
      <c r="B35">
        <v>0.78053300000000003</v>
      </c>
      <c r="C35">
        <v>1.14405</v>
      </c>
      <c r="D35">
        <v>0.94040599999999996</v>
      </c>
      <c r="E35">
        <v>1.13771</v>
      </c>
      <c r="F35">
        <v>1.12405</v>
      </c>
      <c r="G35">
        <v>1.1274</v>
      </c>
      <c r="H35">
        <v>1.09534</v>
      </c>
      <c r="I35">
        <v>1.11765</v>
      </c>
      <c r="J35">
        <v>0.98461900000000002</v>
      </c>
      <c r="K35">
        <v>1.0608500000000001</v>
      </c>
      <c r="L35">
        <v>0.96847499999999997</v>
      </c>
      <c r="M35">
        <v>1.08847</v>
      </c>
      <c r="N35">
        <v>0.959318</v>
      </c>
    </row>
    <row r="36" spans="1:14" x14ac:dyDescent="0.45">
      <c r="A36" t="s">
        <v>48</v>
      </c>
      <c r="B36">
        <v>0.81370399999999998</v>
      </c>
      <c r="C36">
        <v>1.23238</v>
      </c>
      <c r="D36">
        <v>0.969387</v>
      </c>
      <c r="E36">
        <v>1.2208399999999999</v>
      </c>
      <c r="F36">
        <v>1.1994</v>
      </c>
      <c r="G36">
        <v>1.2110000000000001</v>
      </c>
      <c r="H36">
        <v>1.16845</v>
      </c>
      <c r="I36">
        <v>1.18865</v>
      </c>
      <c r="J36">
        <v>1.0063500000000001</v>
      </c>
      <c r="K36">
        <v>1.1445799999999999</v>
      </c>
      <c r="L36">
        <v>1.02589</v>
      </c>
      <c r="M36">
        <v>1.1487099999999999</v>
      </c>
      <c r="N36">
        <v>0.99084799999999995</v>
      </c>
    </row>
    <row r="37" spans="1:14" x14ac:dyDescent="0.45">
      <c r="A37" t="s">
        <v>49</v>
      </c>
      <c r="B37">
        <v>0.77397199999999999</v>
      </c>
      <c r="C37">
        <v>1.1461300000000001</v>
      </c>
      <c r="D37">
        <v>0.93303199999999997</v>
      </c>
      <c r="E37">
        <v>1.1409</v>
      </c>
      <c r="F37">
        <v>1.1293800000000001</v>
      </c>
      <c r="G37">
        <v>1.1269199999999999</v>
      </c>
      <c r="H37">
        <v>1.09748</v>
      </c>
      <c r="I37">
        <v>1.12059</v>
      </c>
      <c r="J37">
        <v>0.98014599999999996</v>
      </c>
      <c r="K37">
        <v>1.06134</v>
      </c>
      <c r="L37">
        <v>0.96564700000000003</v>
      </c>
      <c r="M37">
        <v>1.0998399999999999</v>
      </c>
      <c r="N37">
        <v>0.96255400000000002</v>
      </c>
    </row>
    <row r="38" spans="1:14" x14ac:dyDescent="0.45">
      <c r="A38" t="s">
        <v>50</v>
      </c>
      <c r="B38">
        <v>0.80238500000000001</v>
      </c>
      <c r="C38">
        <v>1.2720800000000001</v>
      </c>
      <c r="D38">
        <v>0.96189599999999997</v>
      </c>
      <c r="E38">
        <v>1.27382</v>
      </c>
      <c r="F38">
        <v>1.2664200000000001</v>
      </c>
      <c r="G38">
        <v>1.2476499999999999</v>
      </c>
      <c r="H38">
        <v>1.21112</v>
      </c>
      <c r="I38">
        <v>1.2423299999999999</v>
      </c>
      <c r="J38">
        <v>1.0781000000000001</v>
      </c>
      <c r="K38">
        <v>1.1930499999999999</v>
      </c>
      <c r="L38">
        <v>1.0395399999999999</v>
      </c>
      <c r="M38">
        <v>1.21719</v>
      </c>
      <c r="N38">
        <v>1.0416000000000001</v>
      </c>
    </row>
    <row r="39" spans="1:14" x14ac:dyDescent="0.45">
      <c r="A39" t="s">
        <v>51</v>
      </c>
      <c r="B39">
        <v>0.87539199999999995</v>
      </c>
      <c r="C39">
        <v>1.33077</v>
      </c>
      <c r="D39">
        <v>1.3048999999999999</v>
      </c>
      <c r="E39">
        <v>1.32761</v>
      </c>
      <c r="F39">
        <v>1.32616</v>
      </c>
      <c r="G39">
        <v>1.30108</v>
      </c>
      <c r="H39">
        <v>1.27694</v>
      </c>
      <c r="I39">
        <v>1.2941400000000001</v>
      </c>
      <c r="J39">
        <v>1.26545</v>
      </c>
      <c r="K39">
        <v>1.2564599999999999</v>
      </c>
      <c r="L39">
        <v>1.1656500000000001</v>
      </c>
      <c r="M39">
        <v>1.3013999999999999</v>
      </c>
      <c r="N39">
        <v>1.1845300000000001</v>
      </c>
    </row>
    <row r="40" spans="1:14" x14ac:dyDescent="0.45">
      <c r="A40" t="s">
        <v>52</v>
      </c>
      <c r="B40">
        <v>0.89879200000000004</v>
      </c>
      <c r="C40">
        <v>1.4528000000000001</v>
      </c>
      <c r="D40">
        <v>1.41947</v>
      </c>
      <c r="E40">
        <v>1.4468000000000001</v>
      </c>
      <c r="F40">
        <v>1.44208</v>
      </c>
      <c r="G40">
        <v>1.4159999999999999</v>
      </c>
      <c r="H40">
        <v>1.3777900000000001</v>
      </c>
      <c r="I40">
        <v>1.4033100000000001</v>
      </c>
      <c r="J40">
        <v>1.3615200000000001</v>
      </c>
      <c r="K40">
        <v>1.3587</v>
      </c>
      <c r="L40">
        <v>1.23414</v>
      </c>
      <c r="M40">
        <v>1.41404</v>
      </c>
      <c r="N40">
        <v>1.2628299999999999</v>
      </c>
    </row>
    <row r="41" spans="1:14" x14ac:dyDescent="0.45">
      <c r="A41" t="s">
        <v>53</v>
      </c>
      <c r="B41">
        <v>0.73448800000000003</v>
      </c>
      <c r="C41">
        <v>0.99179300000000004</v>
      </c>
      <c r="D41">
        <v>0.97940300000000002</v>
      </c>
      <c r="E41">
        <v>0.99086200000000002</v>
      </c>
      <c r="F41">
        <v>0.98980100000000004</v>
      </c>
      <c r="G41">
        <v>0.97684099999999996</v>
      </c>
      <c r="H41">
        <v>0.96491199999999999</v>
      </c>
      <c r="I41">
        <v>0.97351399999999999</v>
      </c>
      <c r="J41">
        <v>0.95643900000000004</v>
      </c>
      <c r="K41">
        <v>0.95082800000000001</v>
      </c>
      <c r="L41">
        <v>0.90379399999999999</v>
      </c>
      <c r="M41">
        <v>0.97844600000000004</v>
      </c>
      <c r="N41">
        <v>0.91673899999999997</v>
      </c>
    </row>
    <row r="42" spans="1:14" x14ac:dyDescent="0.45">
      <c r="A42" t="s">
        <v>54</v>
      </c>
      <c r="B42">
        <v>0.87027100000000002</v>
      </c>
      <c r="C42">
        <v>1.6398600000000001</v>
      </c>
      <c r="D42">
        <v>1.6325000000000001</v>
      </c>
      <c r="E42">
        <v>1.63453</v>
      </c>
      <c r="F42">
        <v>1.6330100000000001</v>
      </c>
      <c r="G42">
        <v>1.60846</v>
      </c>
      <c r="H42">
        <v>1.5387</v>
      </c>
      <c r="I42">
        <v>1.60426</v>
      </c>
      <c r="J42">
        <v>1.6032500000000001</v>
      </c>
      <c r="K42">
        <v>1.5440400000000001</v>
      </c>
      <c r="L42">
        <v>1.47949</v>
      </c>
      <c r="M42">
        <v>1.5910299999999999</v>
      </c>
      <c r="N42">
        <v>1.5930299999999999</v>
      </c>
    </row>
    <row r="43" spans="1:14" x14ac:dyDescent="0.45">
      <c r="A43" t="s">
        <v>55</v>
      </c>
      <c r="B43">
        <v>0.85168999999999995</v>
      </c>
      <c r="C43">
        <v>1.4641999999999999</v>
      </c>
      <c r="D43">
        <v>1.46157</v>
      </c>
      <c r="E43">
        <v>1.4670099999999999</v>
      </c>
      <c r="F43">
        <v>1.4669399999999999</v>
      </c>
      <c r="G43">
        <v>1.4340200000000001</v>
      </c>
      <c r="H43">
        <v>1.3798999999999999</v>
      </c>
      <c r="I43">
        <v>1.4186099999999999</v>
      </c>
      <c r="J43">
        <v>1.41242</v>
      </c>
      <c r="K43">
        <v>1.3907400000000001</v>
      </c>
      <c r="L43">
        <v>1.31192</v>
      </c>
      <c r="M43">
        <v>1.429</v>
      </c>
      <c r="N43">
        <v>1.40438</v>
      </c>
    </row>
    <row r="44" spans="1:14" x14ac:dyDescent="0.45">
      <c r="A44" t="s">
        <v>56</v>
      </c>
      <c r="B44">
        <v>0.85431100000000004</v>
      </c>
      <c r="C44">
        <v>1.47756</v>
      </c>
      <c r="D44">
        <v>1.46387</v>
      </c>
      <c r="E44">
        <v>1.47322</v>
      </c>
      <c r="F44">
        <v>1.4724699999999999</v>
      </c>
      <c r="G44">
        <v>1.4347099999999999</v>
      </c>
      <c r="H44">
        <v>1.38663</v>
      </c>
      <c r="I44">
        <v>1.4287700000000001</v>
      </c>
      <c r="J44">
        <v>1.4211400000000001</v>
      </c>
      <c r="K44">
        <v>1.39802</v>
      </c>
      <c r="L44">
        <v>1.30942</v>
      </c>
      <c r="M44">
        <v>1.4408399999999999</v>
      </c>
      <c r="N44">
        <v>1.4112100000000001</v>
      </c>
    </row>
    <row r="45" spans="1:14" x14ac:dyDescent="0.45">
      <c r="A45" t="s">
        <v>57</v>
      </c>
      <c r="B45">
        <v>0.85906000000000005</v>
      </c>
      <c r="C45">
        <v>1.6035900000000001</v>
      </c>
      <c r="D45">
        <v>1.60521</v>
      </c>
      <c r="E45">
        <v>1.6068</v>
      </c>
      <c r="F45">
        <v>1.60904</v>
      </c>
      <c r="G45">
        <v>1.56613</v>
      </c>
      <c r="H45">
        <v>1.4863599999999999</v>
      </c>
      <c r="I45">
        <v>1.55078</v>
      </c>
      <c r="J45">
        <v>1.5511600000000001</v>
      </c>
      <c r="K45">
        <v>1.4808300000000001</v>
      </c>
      <c r="L45">
        <v>1.38226</v>
      </c>
      <c r="M45">
        <v>1.57596</v>
      </c>
      <c r="N45">
        <v>1.5462</v>
      </c>
    </row>
    <row r="46" spans="1:14" x14ac:dyDescent="0.45">
      <c r="A46" t="s">
        <v>58</v>
      </c>
      <c r="B46">
        <v>1.08585</v>
      </c>
      <c r="C46">
        <v>1.1251800000000001</v>
      </c>
      <c r="D46">
        <v>1.1112599999999999</v>
      </c>
      <c r="E46">
        <v>1.13357</v>
      </c>
      <c r="F46">
        <v>1.1280600000000001</v>
      </c>
      <c r="G46">
        <v>1.12219</v>
      </c>
      <c r="H46">
        <v>1.1052599999999999</v>
      </c>
      <c r="I46">
        <v>1.13293</v>
      </c>
      <c r="J46">
        <v>1.13504</v>
      </c>
      <c r="K46">
        <v>1.11947</v>
      </c>
      <c r="L46">
        <v>1.1107199999999999</v>
      </c>
      <c r="M46">
        <v>1.05891</v>
      </c>
      <c r="N46">
        <v>1.0451999999999999</v>
      </c>
    </row>
    <row r="47" spans="1:14" x14ac:dyDescent="0.45">
      <c r="A47" t="s">
        <v>59</v>
      </c>
      <c r="B47">
        <v>0.18229899999999999</v>
      </c>
      <c r="C47">
        <v>0.18996099999999999</v>
      </c>
      <c r="D47">
        <v>0.189889</v>
      </c>
      <c r="E47">
        <v>0.190026</v>
      </c>
      <c r="F47">
        <v>0.19552800000000001</v>
      </c>
      <c r="G47">
        <v>0.19032399999999999</v>
      </c>
      <c r="H47">
        <v>0.188219</v>
      </c>
      <c r="I47">
        <v>0.19630300000000001</v>
      </c>
      <c r="J47">
        <v>0.19619800000000001</v>
      </c>
      <c r="K47">
        <v>0.199021</v>
      </c>
      <c r="L47">
        <v>0.18917700000000001</v>
      </c>
      <c r="M47">
        <v>0.185226</v>
      </c>
      <c r="N47">
        <v>0.18485199999999999</v>
      </c>
    </row>
    <row r="48" spans="1:14" x14ac:dyDescent="0.45">
      <c r="A48" t="s">
        <v>60</v>
      </c>
      <c r="B48">
        <v>0.22220100000000001</v>
      </c>
      <c r="C48">
        <v>0.24163599999999999</v>
      </c>
      <c r="D48">
        <v>0.241817</v>
      </c>
      <c r="E48">
        <v>0.24319299999999999</v>
      </c>
      <c r="F48">
        <v>0.241006</v>
      </c>
      <c r="G48">
        <v>0.242146</v>
      </c>
      <c r="H48">
        <v>0.23886099999999999</v>
      </c>
      <c r="I48">
        <v>0.240645</v>
      </c>
      <c r="J48">
        <v>0.239291</v>
      </c>
      <c r="K48">
        <v>0.24983</v>
      </c>
      <c r="L48">
        <v>0.23815600000000001</v>
      </c>
      <c r="M48">
        <v>0.23483200000000001</v>
      </c>
      <c r="N48">
        <v>0.235517</v>
      </c>
    </row>
    <row r="49" spans="1:14" x14ac:dyDescent="0.45">
      <c r="A49" t="s">
        <v>61</v>
      </c>
      <c r="B49">
        <v>0.97401499999999996</v>
      </c>
      <c r="C49">
        <v>1.0201</v>
      </c>
      <c r="D49">
        <v>1.02146</v>
      </c>
      <c r="E49">
        <v>1.0135000000000001</v>
      </c>
      <c r="F49">
        <v>1.0073399999999999</v>
      </c>
      <c r="G49">
        <v>1.0261899999999999</v>
      </c>
      <c r="H49">
        <v>1.01406</v>
      </c>
      <c r="I49">
        <v>1.0214799999999999</v>
      </c>
      <c r="J49">
        <v>1.02135</v>
      </c>
      <c r="K49">
        <v>1.00935</v>
      </c>
      <c r="L49">
        <v>1.00647</v>
      </c>
      <c r="M49">
        <v>1.01295</v>
      </c>
      <c r="N49">
        <v>1.00566</v>
      </c>
    </row>
    <row r="50" spans="1:14" x14ac:dyDescent="0.45">
      <c r="A50" t="s">
        <v>62</v>
      </c>
      <c r="B50">
        <v>1.0822099999999999</v>
      </c>
      <c r="C50">
        <v>1.1564700000000001</v>
      </c>
      <c r="D50">
        <v>1.1596</v>
      </c>
      <c r="E50">
        <v>1.1448199999999999</v>
      </c>
      <c r="F50">
        <v>1.1394899999999999</v>
      </c>
      <c r="G50">
        <v>1.1657200000000001</v>
      </c>
      <c r="H50">
        <v>1.1444300000000001</v>
      </c>
      <c r="I50">
        <v>1.1612499999999999</v>
      </c>
      <c r="J50">
        <v>1.16232</v>
      </c>
      <c r="K50">
        <v>1.1377600000000001</v>
      </c>
      <c r="L50">
        <v>1.13419</v>
      </c>
      <c r="M50">
        <v>1.15608</v>
      </c>
      <c r="N50">
        <v>1.14378</v>
      </c>
    </row>
    <row r="51" spans="1:14" x14ac:dyDescent="0.45">
      <c r="A51" t="s">
        <v>63</v>
      </c>
      <c r="B51">
        <v>1.1234500000000001</v>
      </c>
      <c r="C51">
        <v>1.18137</v>
      </c>
      <c r="D51">
        <v>1.16852</v>
      </c>
      <c r="E51">
        <v>1.1714899999999999</v>
      </c>
      <c r="F51">
        <v>1.16574</v>
      </c>
      <c r="G51">
        <v>1.17672</v>
      </c>
      <c r="H51">
        <v>1.1612</v>
      </c>
      <c r="I51">
        <v>1.1763699999999999</v>
      </c>
      <c r="J51">
        <v>1.1724699999999999</v>
      </c>
      <c r="K51">
        <v>1.1680999999999999</v>
      </c>
      <c r="L51">
        <v>1.1620200000000001</v>
      </c>
      <c r="M51">
        <v>1.1657</v>
      </c>
      <c r="N51">
        <v>1.1487700000000001</v>
      </c>
    </row>
    <row r="52" spans="1:14" x14ac:dyDescent="0.45">
      <c r="A52" t="s">
        <v>64</v>
      </c>
      <c r="B52">
        <v>1.4850699999999999</v>
      </c>
      <c r="C52">
        <v>1.5829599999999999</v>
      </c>
      <c r="D52">
        <v>1.5829599999999999</v>
      </c>
      <c r="E52">
        <v>1.58403</v>
      </c>
      <c r="F52">
        <v>1.58335</v>
      </c>
      <c r="G52">
        <v>1.5830900000000001</v>
      </c>
      <c r="H52">
        <v>1.57026</v>
      </c>
      <c r="I52">
        <v>1.5810200000000001</v>
      </c>
      <c r="J52">
        <v>1.5809599999999999</v>
      </c>
      <c r="K52">
        <v>1.5745100000000001</v>
      </c>
      <c r="L52">
        <v>1.5728500000000001</v>
      </c>
      <c r="M52">
        <v>1.5807800000000001</v>
      </c>
      <c r="N52">
        <v>1.5771599999999999</v>
      </c>
    </row>
  </sheetData>
  <mergeCells count="2">
    <mergeCell ref="Q1:R1"/>
    <mergeCell ref="S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Christian</dc:creator>
  <cp:lastModifiedBy>Alex Christian</cp:lastModifiedBy>
  <dcterms:created xsi:type="dcterms:W3CDTF">2021-01-31T22:52:11Z</dcterms:created>
  <dcterms:modified xsi:type="dcterms:W3CDTF">2021-02-01T19:55:31Z</dcterms:modified>
</cp:coreProperties>
</file>