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770C76F-0E67-4BD5-B97C-6A8C71FEE61B}"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<sst xmlns="http://schemas.openxmlformats.org/spreadsheetml/2006/main" count="16279" uniqueCount="51">
  <si>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</si>
  <si>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</si>
  <si>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</si>
  <si>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</si>
  <si>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</si>
  <si>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</si>
  <si>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</si>
  <si>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</si>
  <si>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</si>
  <si>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</si>
  <si>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</si>
  <si>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</si>
  <si>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</si>
  <si>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</si>
  <si>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</si>
  <si>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</si>
  <si>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</si>
  <si>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</si>
  <si>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</si>
  <si>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</si>
  <si>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</si>
  <si>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</si>
  <si>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</si>
  <si>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</si>
  <si>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</si>
  <si>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</si>
  <si>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</si>
  <si>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</si>
  <si>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</si>
  <si>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</si>
  <si>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</si>
  <si>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</si>
  <si>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</si>
  <si>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</si>
  <si>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</si>
  <si>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</si>
  <si>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</si>
  <si>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</si>
  <si>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</si>
  <si>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</si>
  <si>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</si>
  <si>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</si>
  <si>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</si>
  <si>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</si>
  <si>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</si>
  <si>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</si>
  <si>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</si>
  <si>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25-31</t>
  </si>
  <si>
    <t>31-50</t>
  </si>
  <si>
    <t>50+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</si>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</sst>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 #,##0_-;_-* &quot;-&quot;??_-;_-@_-"/>
    </dxf>
    <dxf>
      <numFmt numFmtId="166" formatCode="_-* #,##0_-;\-* #,##0_-;_-* &quot;-&quot;??_-;_-@_-"/>
    </dxf>
    <dxf>
      <numFmt numFmtId="166" formatCode="_-* #,##0_-;\-* #,##0_-;_-* &quot;-&quot;??_-;_-@_-"/>
    </dxf>
    <dxf>
      <numFmt numFmtId="165" formatCode="_-[$$-409]* #,##0_ ;_-[$$-409]* \-#,##0\ ;_-[$$-409]* &quot;-&quot;??_ ;_-@_ "/>
    </dxf>
    <dxf>
      <numFmt numFmtId="166" formatCode="_-* #,##0_-;\-* #,##0_-;_-* &quot;-&quot;??_-;_-@_-"/>
    </dxf>
    <dxf>
      <numFmt numFmtId="166" formatCode="_-* #,##0_-;\-* #,##0_-;_-* &quot;-&quot;??_-;_-@_-"/>
    </dxf>
    <dxf>
      <numFmt numFmtId="166" formatCode="_-* #,##0_-;\-* #,##0_-;_-* &quot;-&quot;??_-;_-@_-"/>
    </dxf>
    <dxf>
      <numFmt numFmtId="165" formatCode="_-[$$-409]* #,##0_ ;_-[$$-409]* \-#,##0\ ;_-[$$-409]* &quot;-&quot;??_ ;_-@_ "/>
    </dxf>
    <dxf>
      <numFmt numFmtId="166" formatCode="_-* #,##0_-;\-* #,##0_-;_-* &quot;-&quot;??_-;_-@_-"/>
    </dxf>
    <dxf>
      <numFmt numFmtId="166" formatCode="_-* #,##0_-;\-* #,##0_-;_-* &quot;-&quot;??_-;_-@_-"/>
    </dxf>
    <dxf>
      <numFmt numFmtId="166" formatCode="_-* #,##0_-;\-* #,##0_-;_-* &quot;-&quot;??_-;_-@_-"/>
    </dxf>
    <dxf>
      <numFmt numFmtId="165" formatCode="_-[$$-409]* #,##0_ ;_-[$$-409]* \-#,##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E50C-4F0D-A32E-0F2F8A2B7F6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E50C-4F0D-A32E-0F2F8A2B7F6C}"/>
            </c:ext>
          </c:extLst>
        </c:ser>
        <c:dLbls>
          <c:showLegendKey val="0"/>
          <c:showVal val="0"/>
          <c:showCatName val="0"/>
          <c:showSerName val="0"/>
          <c:showPercent val="0"/>
          <c:showBubbleSize val="0"/>
        </c:dLbls>
        <c:gapWidth val="219"/>
        <c:overlap val="-27"/>
        <c:axId val="914669727"/>
        <c:axId val="998656463"/>
      </c:barChart>
      <c:catAx>
        <c:axId val="91466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56463"/>
        <c:crosses val="autoZero"/>
        <c:auto val="1"/>
        <c:lblAlgn val="ctr"/>
        <c:lblOffset val="100"/>
        <c:noMultiLvlLbl val="0"/>
      </c:catAx>
      <c:valAx>
        <c:axId val="9986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3A-49DA-BCDF-94450844CA0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3A-49DA-BCDF-94450844CA08}"/>
            </c:ext>
          </c:extLst>
        </c:ser>
        <c:dLbls>
          <c:showLegendKey val="0"/>
          <c:showVal val="0"/>
          <c:showCatName val="0"/>
          <c:showSerName val="0"/>
          <c:showPercent val="0"/>
          <c:showBubbleSize val="0"/>
        </c:dLbls>
        <c:smooth val="0"/>
        <c:axId val="1005603039"/>
        <c:axId val="1005614959"/>
      </c:lineChart>
      <c:catAx>
        <c:axId val="100560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614959"/>
        <c:crosses val="autoZero"/>
        <c:auto val="1"/>
        <c:lblAlgn val="ctr"/>
        <c:lblOffset val="100"/>
        <c:noMultiLvlLbl val="0"/>
      </c:catAx>
      <c:valAx>
        <c:axId val="100561495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60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25-31</c:v>
                </c:pt>
                <c:pt idx="1">
                  <c:v>31-50</c:v>
                </c:pt>
                <c:pt idx="2">
                  <c:v>50+</c:v>
                </c:pt>
              </c:strCache>
            </c:strRef>
          </c:cat>
          <c:val>
            <c:numRef>
              <c:f>'Pivot Table'!$B$37:$B$40</c:f>
              <c:numCache>
                <c:formatCode>_-* #,##0_-;\-* #,##0_-;_-* "-"??_-;_-@_-</c:formatCode>
                <c:ptCount val="3"/>
                <c:pt idx="0">
                  <c:v>71</c:v>
                </c:pt>
                <c:pt idx="1">
                  <c:v>282</c:v>
                </c:pt>
                <c:pt idx="2">
                  <c:v>166</c:v>
                </c:pt>
              </c:numCache>
            </c:numRef>
          </c:val>
          <c:smooth val="0"/>
          <c:extLst>
            <c:ext xmlns:c16="http://schemas.microsoft.com/office/drawing/2014/chart" uri="{C3380CC4-5D6E-409C-BE32-E72D297353CC}">
              <c16:uniqueId val="{00000000-4713-4820-B1E9-E3969F04F24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25-31</c:v>
                </c:pt>
                <c:pt idx="1">
                  <c:v>31-50</c:v>
                </c:pt>
                <c:pt idx="2">
                  <c:v>50+</c:v>
                </c:pt>
              </c:strCache>
            </c:strRef>
          </c:cat>
          <c:val>
            <c:numRef>
              <c:f>'Pivot Table'!$C$37:$C$40</c:f>
              <c:numCache>
                <c:formatCode>_-* #,##0_-;\-* #,##0_-;_-* "-"??_-;_-@_-</c:formatCode>
                <c:ptCount val="3"/>
                <c:pt idx="0">
                  <c:v>39</c:v>
                </c:pt>
                <c:pt idx="1">
                  <c:v>332</c:v>
                </c:pt>
                <c:pt idx="2">
                  <c:v>110</c:v>
                </c:pt>
              </c:numCache>
            </c:numRef>
          </c:val>
          <c:smooth val="0"/>
          <c:extLst>
            <c:ext xmlns:c16="http://schemas.microsoft.com/office/drawing/2014/chart" uri="{C3380CC4-5D6E-409C-BE32-E72D297353CC}">
              <c16:uniqueId val="{00000001-4713-4820-B1E9-E3969F04F24C}"/>
            </c:ext>
          </c:extLst>
        </c:ser>
        <c:dLbls>
          <c:showLegendKey val="0"/>
          <c:showVal val="0"/>
          <c:showCatName val="0"/>
          <c:showSerName val="0"/>
          <c:showPercent val="0"/>
          <c:showBubbleSize val="0"/>
        </c:dLbls>
        <c:marker val="1"/>
        <c:smooth val="0"/>
        <c:axId val="1095139503"/>
        <c:axId val="1093829343"/>
      </c:lineChart>
      <c:catAx>
        <c:axId val="10951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29343"/>
        <c:crosses val="autoZero"/>
        <c:auto val="1"/>
        <c:lblAlgn val="ctr"/>
        <c:lblOffset val="100"/>
        <c:noMultiLvlLbl val="0"/>
      </c:catAx>
      <c:valAx>
        <c:axId val="10938293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3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s>
    <c:plotArea>
      <c:layout/>
      <c:barChart>
        <c:barDir val="bar"/>
        <c:grouping val="clustered"/>
        <c:varyColors val="0"/>
        <c:ser>
          <c:idx val="0"/>
          <c:order val="0"/>
          <c:tx>
            <c:strRef>
              <c:f>'Pivot Table'!$B$52:$B$53</c:f>
              <c:strCache>
                <c:ptCount val="1"/>
                <c:pt idx="0">
                  <c:v>No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Table'!$A$54:$A$59</c:f>
              <c:strCache>
                <c:ptCount val="5"/>
                <c:pt idx="0">
                  <c:v>0-1 Miles</c:v>
                </c:pt>
                <c:pt idx="1">
                  <c:v>1-2 Miles</c:v>
                </c:pt>
                <c:pt idx="2">
                  <c:v>2-5 Miles</c:v>
                </c:pt>
                <c:pt idx="3">
                  <c:v>5-10 Miles</c:v>
                </c:pt>
                <c:pt idx="4">
                  <c:v>More than 10 Miles</c:v>
                </c:pt>
              </c:strCache>
            </c:strRef>
          </c:cat>
          <c:val>
            <c:numRef>
              <c:f>'Pivot Table'!$B$54:$B$59</c:f>
              <c:numCache>
                <c:formatCode>_-* #,##0_-;\-* #,##0_-;_-* "-"??_-;_-@_-</c:formatCode>
                <c:ptCount val="5"/>
                <c:pt idx="0">
                  <c:v>166</c:v>
                </c:pt>
                <c:pt idx="1">
                  <c:v>92</c:v>
                </c:pt>
                <c:pt idx="2">
                  <c:v>67</c:v>
                </c:pt>
                <c:pt idx="3">
                  <c:v>116</c:v>
                </c:pt>
                <c:pt idx="4">
                  <c:v>78</c:v>
                </c:pt>
              </c:numCache>
            </c:numRef>
          </c:val>
          <c:extLst>
            <c:ext xmlns:c16="http://schemas.microsoft.com/office/drawing/2014/chart" uri="{C3380CC4-5D6E-409C-BE32-E72D297353CC}">
              <c16:uniqueId val="{00000000-41B3-439B-B923-D43A519BE96C}"/>
            </c:ext>
          </c:extLst>
        </c:ser>
        <c:ser>
          <c:idx val="1"/>
          <c:order val="1"/>
          <c:tx>
            <c:strRef>
              <c:f>'Pivot Table'!$C$52:$C$53</c:f>
              <c:strCache>
                <c:ptCount val="1"/>
                <c:pt idx="0">
                  <c:v>Yes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Table'!$A$54:$A$59</c:f>
              <c:strCache>
                <c:ptCount val="5"/>
                <c:pt idx="0">
                  <c:v>0-1 Miles</c:v>
                </c:pt>
                <c:pt idx="1">
                  <c:v>1-2 Miles</c:v>
                </c:pt>
                <c:pt idx="2">
                  <c:v>2-5 Miles</c:v>
                </c:pt>
                <c:pt idx="3">
                  <c:v>5-10 Miles</c:v>
                </c:pt>
                <c:pt idx="4">
                  <c:v>More than 10 Miles</c:v>
                </c:pt>
              </c:strCache>
            </c:strRef>
          </c:cat>
          <c:val>
            <c:numRef>
              <c:f>'Pivot Table'!$C$54:$C$59</c:f>
              <c:numCache>
                <c:formatCode>_-* #,##0_-;\-* #,##0_-;_-* "-"??_-;_-@_-</c:formatCode>
                <c:ptCount val="5"/>
                <c:pt idx="0">
                  <c:v>200</c:v>
                </c:pt>
                <c:pt idx="1">
                  <c:v>77</c:v>
                </c:pt>
                <c:pt idx="2">
                  <c:v>95</c:v>
                </c:pt>
                <c:pt idx="3">
                  <c:v>76</c:v>
                </c:pt>
                <c:pt idx="4">
                  <c:v>33</c:v>
                </c:pt>
              </c:numCache>
            </c:numRef>
          </c:val>
          <c:extLst>
            <c:ext xmlns:c16="http://schemas.microsoft.com/office/drawing/2014/chart" uri="{C3380CC4-5D6E-409C-BE32-E72D297353CC}">
              <c16:uniqueId val="{00000001-41B3-439B-B923-D43A519BE96C}"/>
            </c:ext>
          </c:extLst>
        </c:ser>
        <c:dLbls>
          <c:showLegendKey val="0"/>
          <c:showVal val="0"/>
          <c:showCatName val="0"/>
          <c:showSerName val="0"/>
          <c:showPercent val="0"/>
          <c:showBubbleSize val="0"/>
        </c:dLbls>
        <c:gapWidth val="227"/>
        <c:overlap val="-48"/>
        <c:axId val="330309792"/>
        <c:axId val="326483280"/>
      </c:barChart>
      <c:catAx>
        <c:axId val="3303097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83280"/>
        <c:crosses val="autoZero"/>
        <c:auto val="1"/>
        <c:lblAlgn val="ctr"/>
        <c:lblOffset val="100"/>
        <c:noMultiLvlLbl val="0"/>
      </c:catAx>
      <c:valAx>
        <c:axId val="326483280"/>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 Income</a:t>
            </a:r>
            <a:r>
              <a:rPr lang="en-US" sz="1600" b="1" baseline="0"/>
              <a:t> Per Purchase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964C-429A-891E-2C1EE7D811A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964C-429A-891E-2C1EE7D811AD}"/>
            </c:ext>
          </c:extLst>
        </c:ser>
        <c:dLbls>
          <c:showLegendKey val="0"/>
          <c:showVal val="0"/>
          <c:showCatName val="0"/>
          <c:showSerName val="0"/>
          <c:showPercent val="0"/>
          <c:showBubbleSize val="0"/>
        </c:dLbls>
        <c:gapWidth val="219"/>
        <c:overlap val="-27"/>
        <c:axId val="914669727"/>
        <c:axId val="998656463"/>
      </c:barChart>
      <c:catAx>
        <c:axId val="91466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56463"/>
        <c:crosses val="autoZero"/>
        <c:auto val="1"/>
        <c:lblAlgn val="ctr"/>
        <c:lblOffset val="100"/>
        <c:noMultiLvlLbl val="0"/>
      </c:catAx>
      <c:valAx>
        <c:axId val="9986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A5-439C-9CBE-A0EFA5029E7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A5-439C-9CBE-A0EFA5029E79}"/>
            </c:ext>
          </c:extLst>
        </c:ser>
        <c:dLbls>
          <c:dLblPos val="t"/>
          <c:showLegendKey val="0"/>
          <c:showVal val="0"/>
          <c:showCatName val="0"/>
          <c:showSerName val="0"/>
          <c:showPercent val="0"/>
          <c:showBubbleSize val="0"/>
        </c:dLbls>
        <c:smooth val="0"/>
        <c:axId val="1005603039"/>
        <c:axId val="1005614959"/>
      </c:lineChart>
      <c:catAx>
        <c:axId val="100560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614959"/>
        <c:crosses val="autoZero"/>
        <c:auto val="1"/>
        <c:lblAlgn val="ctr"/>
        <c:lblOffset val="100"/>
        <c:noMultiLvlLbl val="0"/>
      </c:catAx>
      <c:valAx>
        <c:axId val="100561495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60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25-31</c:v>
                </c:pt>
                <c:pt idx="1">
                  <c:v>31-50</c:v>
                </c:pt>
                <c:pt idx="2">
                  <c:v>50+</c:v>
                </c:pt>
              </c:strCache>
            </c:strRef>
          </c:cat>
          <c:val>
            <c:numRef>
              <c:f>'Pivot Table'!$B$37:$B$40</c:f>
              <c:numCache>
                <c:formatCode>_-* #,##0_-;\-* #,##0_-;_-* "-"??_-;_-@_-</c:formatCode>
                <c:ptCount val="3"/>
                <c:pt idx="0">
                  <c:v>71</c:v>
                </c:pt>
                <c:pt idx="1">
                  <c:v>282</c:v>
                </c:pt>
                <c:pt idx="2">
                  <c:v>166</c:v>
                </c:pt>
              </c:numCache>
            </c:numRef>
          </c:val>
          <c:smooth val="0"/>
          <c:extLst>
            <c:ext xmlns:c16="http://schemas.microsoft.com/office/drawing/2014/chart" uri="{C3380CC4-5D6E-409C-BE32-E72D297353CC}">
              <c16:uniqueId val="{00000000-D41A-4389-A8C7-584C055D819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25-31</c:v>
                </c:pt>
                <c:pt idx="1">
                  <c:v>31-50</c:v>
                </c:pt>
                <c:pt idx="2">
                  <c:v>50+</c:v>
                </c:pt>
              </c:strCache>
            </c:strRef>
          </c:cat>
          <c:val>
            <c:numRef>
              <c:f>'Pivot Table'!$C$37:$C$40</c:f>
              <c:numCache>
                <c:formatCode>_-* #,##0_-;\-* #,##0_-;_-* "-"??_-;_-@_-</c:formatCode>
                <c:ptCount val="3"/>
                <c:pt idx="0">
                  <c:v>39</c:v>
                </c:pt>
                <c:pt idx="1">
                  <c:v>332</c:v>
                </c:pt>
                <c:pt idx="2">
                  <c:v>110</c:v>
                </c:pt>
              </c:numCache>
            </c:numRef>
          </c:val>
          <c:smooth val="0"/>
          <c:extLst>
            <c:ext xmlns:c16="http://schemas.microsoft.com/office/drawing/2014/chart" uri="{C3380CC4-5D6E-409C-BE32-E72D297353CC}">
              <c16:uniqueId val="{00000001-D41A-4389-A8C7-584C055D819B}"/>
            </c:ext>
          </c:extLst>
        </c:ser>
        <c:dLbls>
          <c:showLegendKey val="0"/>
          <c:showVal val="0"/>
          <c:showCatName val="0"/>
          <c:showSerName val="0"/>
          <c:showPercent val="0"/>
          <c:showBubbleSize val="0"/>
        </c:dLbls>
        <c:marker val="1"/>
        <c:smooth val="0"/>
        <c:axId val="1095139503"/>
        <c:axId val="1093829343"/>
      </c:lineChart>
      <c:catAx>
        <c:axId val="10951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29343"/>
        <c:crosses val="autoZero"/>
        <c:auto val="1"/>
        <c:lblAlgn val="ctr"/>
        <c:lblOffset val="100"/>
        <c:noMultiLvlLbl val="0"/>
      </c:catAx>
      <c:valAx>
        <c:axId val="10938293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3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0-1 Miles</c:v>
                </c:pt>
                <c:pt idx="1">
                  <c:v>1-2 Miles</c:v>
                </c:pt>
                <c:pt idx="2">
                  <c:v>2-5 Miles</c:v>
                </c:pt>
                <c:pt idx="3">
                  <c:v>5-10 Miles</c:v>
                </c:pt>
                <c:pt idx="4">
                  <c:v>More than 10 Miles</c:v>
                </c:pt>
              </c:strCache>
            </c:strRef>
          </c:cat>
          <c:val>
            <c:numRef>
              <c:f>'Pivot Table'!$B$54:$B$59</c:f>
              <c:numCache>
                <c:formatCode>_-* #,##0_-;\-* #,##0_-;_-* "-"??_-;_-@_-</c:formatCode>
                <c:ptCount val="5"/>
                <c:pt idx="0">
                  <c:v>166</c:v>
                </c:pt>
                <c:pt idx="1">
                  <c:v>92</c:v>
                </c:pt>
                <c:pt idx="2">
                  <c:v>67</c:v>
                </c:pt>
                <c:pt idx="3">
                  <c:v>116</c:v>
                </c:pt>
                <c:pt idx="4">
                  <c:v>78</c:v>
                </c:pt>
              </c:numCache>
            </c:numRef>
          </c:val>
          <c:extLst>
            <c:ext xmlns:c16="http://schemas.microsoft.com/office/drawing/2014/chart" uri="{C3380CC4-5D6E-409C-BE32-E72D297353CC}">
              <c16:uniqueId val="{00000000-A23A-458C-AEC1-C49530FE58B0}"/>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0-1 Miles</c:v>
                </c:pt>
                <c:pt idx="1">
                  <c:v>1-2 Miles</c:v>
                </c:pt>
                <c:pt idx="2">
                  <c:v>2-5 Miles</c:v>
                </c:pt>
                <c:pt idx="3">
                  <c:v>5-10 Miles</c:v>
                </c:pt>
                <c:pt idx="4">
                  <c:v>More than 10 Miles</c:v>
                </c:pt>
              </c:strCache>
            </c:strRef>
          </c:cat>
          <c:val>
            <c:numRef>
              <c:f>'Pivot Table'!$C$54:$C$59</c:f>
              <c:numCache>
                <c:formatCode>_-* #,##0_-;\-* #,##0_-;_-* "-"??_-;_-@_-</c:formatCode>
                <c:ptCount val="5"/>
                <c:pt idx="0">
                  <c:v>200</c:v>
                </c:pt>
                <c:pt idx="1">
                  <c:v>77</c:v>
                </c:pt>
                <c:pt idx="2">
                  <c:v>95</c:v>
                </c:pt>
                <c:pt idx="3">
                  <c:v>76</c:v>
                </c:pt>
                <c:pt idx="4">
                  <c:v>33</c:v>
                </c:pt>
              </c:numCache>
            </c:numRef>
          </c:val>
          <c:extLst>
            <c:ext xmlns:c16="http://schemas.microsoft.com/office/drawing/2014/chart" uri="{C3380CC4-5D6E-409C-BE32-E72D297353CC}">
              <c16:uniqueId val="{00000001-A23A-458C-AEC1-C49530FE58B0}"/>
            </c:ext>
          </c:extLst>
        </c:ser>
        <c:dLbls>
          <c:showLegendKey val="0"/>
          <c:showVal val="0"/>
          <c:showCatName val="0"/>
          <c:showSerName val="0"/>
          <c:showPercent val="0"/>
          <c:showBubbleSize val="0"/>
        </c:dLbls>
        <c:gapWidth val="182"/>
        <c:axId val="1371180863"/>
        <c:axId val="72557888"/>
      </c:barChart>
      <c:catAx>
        <c:axId val="137118086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to Commute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7888"/>
        <c:crosses val="autoZero"/>
        <c:auto val="1"/>
        <c:lblAlgn val="ctr"/>
        <c:lblOffset val="100"/>
        <c:noMultiLvlLbl val="0"/>
      </c:catAx>
      <c:valAx>
        <c:axId val="72557888"/>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r>
                  <a:rPr lang="en-US" baseline="0"/>
                  <a:t> that Bought a Bike</a:t>
                </a:r>
                <a:endParaRPr lang="en-US"/>
              </a:p>
            </c:rich>
          </c:tx>
          <c:layout>
            <c:manualLayout>
              <c:xMode val="edge"/>
              <c:yMode val="edge"/>
              <c:x val="0.33990465465465464"/>
              <c:y val="3.34386519220642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1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528636</xdr:colOff>
      <xdr:row>1</xdr:row>
      <xdr:rowOff>14286</xdr:rowOff>
    </xdr:from>
    <xdr:to>
      <xdr:col>13</xdr:col>
      <xdr:colOff>590549</xdr:colOff>
      <xdr:row>17</xdr:row>
      <xdr:rowOff>57149</xdr:rowOff>
    </xdr:to>
    <xdr:graphicFrame macro="">
      <xdr:nvGraphicFramePr>
        <xdr:cNvPr id="2" name="Chart 1">
          <a:extLst>
            <a:ext uri="{FF2B5EF4-FFF2-40B4-BE49-F238E27FC236}">
              <a16:creationId xmlns:a16="http://schemas.microsoft.com/office/drawing/2014/main" id="{FDBDEBDE-5049-41A4-A6B4-A512172A5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185737</xdr:colOff>
      <xdr:row>17</xdr:row>
      <xdr:rowOff>109537</xdr:rowOff>
    </xdr:from>
    <xdr:to>
      <xdr:col>12</xdr:col>
      <xdr:colOff>490537</xdr:colOff>
      <xdr:row>31</xdr:row>
      <xdr:rowOff>185737</xdr:rowOff>
    </xdr:to>
    <xdr:graphicFrame macro="">
      <xdr:nvGraphicFramePr>
        <xdr:cNvPr id="3" name="Chart 2">
          <a:extLst>
            <a:ext uri="{FF2B5EF4-FFF2-40B4-BE49-F238E27FC236}">
              <a16:creationId xmlns:a16="http://schemas.microsoft.com/office/drawing/2014/main" id="{497398E1-3BE6-49FB-AB09-A07F0AD3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557212</xdr:colOff>
      <xdr:row>32</xdr:row>
      <xdr:rowOff>138112</xdr:rowOff>
    </xdr:from>
    <xdr:to>
      <xdr:col>12</xdr:col>
      <xdr:colOff>252412</xdr:colOff>
      <xdr:row>47</xdr:row>
      <xdr:rowOff>23812</xdr:rowOff>
    </xdr:to>
    <xdr:graphicFrame macro="">
      <xdr:nvGraphicFramePr>
        <xdr:cNvPr id="4" name="Chart 3">
          <a:extLst>
            <a:ext uri="{FF2B5EF4-FFF2-40B4-BE49-F238E27FC236}">
              <a16:creationId xmlns:a16="http://schemas.microsoft.com/office/drawing/2014/main" id="{D07ED356-241C-4853-8689-5ECB0E940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45</xdr:row>
      <xdr:rowOff>33337</xdr:rowOff>
    </xdr:from>
    <xdr:to>
      <xdr:col>11</xdr:col>
      <xdr:colOff>571500</xdr:colOff>
      <xdr:row>59</xdr:row>
      <xdr:rowOff>109537</xdr:rowOff>
    </xdr:to>
    <xdr:graphicFrame macro="">
      <xdr:nvGraphicFramePr>
        <xdr:cNvPr id="6" name="Chart 5">
          <a:extLst>
            <a:ext uri="{FF2B5EF4-FFF2-40B4-BE49-F238E27FC236}">
              <a16:creationId xmlns:a16="http://schemas.microsoft.com/office/drawing/2014/main" id="{4D29D6DF-53F8-4B44-9E70-B094F09FE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378198</xdr:colOff>
      <xdr:row>4</xdr:row>
      <xdr:rowOff>52107</xdr:rowOff>
    </xdr:from>
    <xdr:to>
      <xdr:col>10</xdr:col>
      <xdr:colOff>110378</xdr:colOff>
      <xdr:row>15</xdr:row>
      <xdr:rowOff>44607</xdr:rowOff>
    </xdr:to>
    <xdr:graphicFrame macro="">
      <xdr:nvGraphicFramePr>
        <xdr:cNvPr id="2" name="Chart 1">
          <a:extLst>
            <a:ext uri="{FF2B5EF4-FFF2-40B4-BE49-F238E27FC236}">
              <a16:creationId xmlns:a16="http://schemas.microsoft.com/office/drawing/2014/main" id="{01F6D59B-5C89-4787-B907-2BCA53BEC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378198</xdr:colOff>
      <xdr:row>15</xdr:row>
      <xdr:rowOff>96930</xdr:rowOff>
    </xdr:from>
    <xdr:to>
      <xdr:col>10</xdr:col>
      <xdr:colOff>110598</xdr:colOff>
      <xdr:row>31</xdr:row>
      <xdr:rowOff>85724</xdr:rowOff>
    </xdr:to>
    <xdr:graphicFrame macro="">
      <xdr:nvGraphicFramePr>
        <xdr:cNvPr id="3" name="Chart 2">
          <a:extLst>
            <a:ext uri="{FF2B5EF4-FFF2-40B4-BE49-F238E27FC236}">
              <a16:creationId xmlns:a16="http://schemas.microsoft.com/office/drawing/2014/main" id="{2EEB325F-A012-4D8C-B4CC-9FD21970E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170767</xdr:colOff>
      <xdr:row>4</xdr:row>
      <xdr:rowOff>52107</xdr:rowOff>
    </xdr:from>
    <xdr:to>
      <xdr:col>16</xdr:col>
      <xdr:colOff>512767</xdr:colOff>
      <xdr:row>15</xdr:row>
      <xdr:rowOff>44607</xdr:rowOff>
    </xdr:to>
    <xdr:graphicFrame macro="">
      <xdr:nvGraphicFramePr>
        <xdr:cNvPr id="4" name="Chart 3">
          <a:extLst>
            <a:ext uri="{FF2B5EF4-FFF2-40B4-BE49-F238E27FC236}">
              <a16:creationId xmlns:a16="http://schemas.microsoft.com/office/drawing/2014/main" id="{1B9365D1-9320-4BED-BC27-9313640D9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85725</xdr:rowOff>
    </xdr:from>
    <xdr:to>
      <xdr:col>3</xdr:col>
      <xdr:colOff>225836</xdr:colOff>
      <xdr:row>9</xdr:row>
      <xdr:rowOff>109817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5C7F751-004A-4FE0-A8C9-30C1EF007F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38225"/>
              <a:ext cx="2041189" cy="976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170890</xdr:rowOff>
    </xdr:from>
    <xdr:to>
      <xdr:col>3</xdr:col>
      <xdr:colOff>224865</xdr:colOff>
      <xdr:row>18</xdr:row>
      <xdr:rowOff>172570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DA38FEC-2981-4BB0-A1E6-284D83A675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75890"/>
              <a:ext cx="2040218" cy="1716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16697</xdr:colOff>
      <xdr:row>19</xdr:row>
      <xdr:rowOff>43144</xdr:rowOff>
    </xdr:from>
    <xdr:to>
      <xdr:col>3</xdr:col>
      <xdr:colOff>242533</xdr:colOff>
      <xdr:row>25</xdr:row>
      <xdr:rowOff>100854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75B7414-E2F6-42FF-BA86-0D04989C44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697" y="3853144"/>
              <a:ext cx="2041189" cy="1200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170767</xdr:colOff>
      <xdr:row>15</xdr:row>
      <xdr:rowOff>96930</xdr:rowOff>
    </xdr:from>
    <xdr:to>
      <xdr:col>16</xdr:col>
      <xdr:colOff>509167</xdr:colOff>
      <xdr:row>31</xdr:row>
      <xdr:rowOff>87330</xdr:rowOff>
    </xdr:to>
    <xdr:graphicFrame macro="">
      <xdr:nvGraphicFramePr>
        <xdr:cNvPr id="10" name="Chart 9">
          <a:extLst>
            <a:ext uri="{FF2B5EF4-FFF2-40B4-BE49-F238E27FC236}">
              <a16:creationId xmlns:a16="http://schemas.microsoft.com/office/drawing/2014/main" id="{AB0DFA84-8645-4A42-9B45-426347B3C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9.438391898148" createdVersion="6" refreshedVersion="6" minRefreshableVersion="3" recordCount="1000" xr:uid="{D4ADEC4B-B4EA-40B6-A5DA-887573E21F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1-50"/>
        <s v="50+"/>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302587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8BCFC-6B72-4B48-B728-B29F03C164DA}"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2: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2">
      <pivotArea outline="0" collapsedLevelsAreSubtotals="1" fieldPosition="0"/>
    </format>
  </format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56B22-6CB3-4E9C-9669-F16688F3BDF6}"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5">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842A56-71FC-4F5D-ABA8-EBBB001D3F5F}"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66"/>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2D42CF-1EBB-496D-93DB-D07B6813AD59}"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4C888B-0F56-48FD-898B-6A5DFE99C310}" sourceName="Marital Status">
  <pivotTables>
    <pivotTable tabId="3" name="PivotTable5"/>
    <pivotTable tabId="3" name="PivotTable6"/>
    <pivotTable tabId="3" name="PivotTable7"/>
    <pivotTable tabId="3" name="PivotTable2"/>
  </pivotTables>
  <data>
    <tabular pivotCacheId="1302587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79EE52-7162-424F-BA61-51FBAB3A1512}" sourceName="Education">
  <pivotTables>
    <pivotTable tabId="3" name="PivotTable5"/>
    <pivotTable tabId="3" name="PivotTable6"/>
    <pivotTable tabId="3" name="PivotTable7"/>
    <pivotTable tabId="3" name="PivotTable2"/>
  </pivotTables>
  <data>
    <tabular pivotCacheId="13025876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B8A85D-3CDF-4226-8B66-41421D5A3471}" sourceName="Region">
  <pivotTables>
    <pivotTable tabId="3" name="PivotTable5"/>
    <pivotTable tabId="3" name="PivotTable6"/>
    <pivotTable tabId="3" name="PivotTable7"/>
    <pivotTable tabId="3" name="PivotTable2"/>
  </pivotTables>
  <data>
    <tabular pivotCacheId="13025876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6F7C50-0B29-4D80-A302-53A20166C3BC}" cache="Slicer_Marital_Status" caption="Marital Status" rowHeight="241300"/>
  <slicer name="Education" xr10:uid="{D4BC4928-4530-4C82-B586-913FF2228DD7}" cache="Slicer_Education" caption="Education" rowHeight="241300"/>
  <slicer name="Region" xr10:uid="{D80AB523-0751-4BA7-B278-F93A8B3C8A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8" sqref="A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92D9-E64E-4BD7-B4C7-49809A5C5ECF}">
  <dimension ref="A1:N1001"/>
  <sheetViews>
    <sheetView workbookViewId="0">
      <selection activeCell="K3" sqref="K3"/>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IF(L2&gt;50,"50+",
IF(L2&gt;=31,"31-50",(
IF(L2&lt;31,"25-31","Invalid")
)))</f>
        <v>31-50</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IF(L3&gt;50,"50+",
IF(L3&gt;=31,"31-50",(
IF(L3&lt;31,"25-31","Invalid")
)))</f>
        <v>31-50</v>
      </c>
      <c r="N3" t="s">
        <v>18</v>
      </c>
    </row>
    <row r="4" spans="1:14" x14ac:dyDescent="0.25">
      <c r="A4">
        <v>14177</v>
      </c>
      <c r="B4" t="s">
        <v>36</v>
      </c>
      <c r="C4" t="s">
        <v>39</v>
      </c>
      <c r="D4" s="1">
        <v>80000</v>
      </c>
      <c r="E4">
        <v>5</v>
      </c>
      <c r="F4" t="s">
        <v>19</v>
      </c>
      <c r="G4" t="s">
        <v>21</v>
      </c>
      <c r="H4" t="s">
        <v>18</v>
      </c>
      <c r="I4">
        <v>2</v>
      </c>
      <c r="J4" t="s">
        <v>22</v>
      </c>
      <c r="K4" t="s">
        <v>17</v>
      </c>
      <c r="L4">
        <v>60</v>
      </c>
      <c r="M4" t="str">
        <f t="shared" si="0"/>
        <v>50+</v>
      </c>
      <c r="N4" t="s">
        <v>18</v>
      </c>
    </row>
    <row r="5" spans="1:14" x14ac:dyDescent="0.25">
      <c r="A5">
        <v>24381</v>
      </c>
      <c r="B5" t="s">
        <v>37</v>
      </c>
      <c r="C5" t="s">
        <v>39</v>
      </c>
      <c r="D5" s="1">
        <v>70000</v>
      </c>
      <c r="E5">
        <v>0</v>
      </c>
      <c r="F5" t="s">
        <v>13</v>
      </c>
      <c r="G5" t="s">
        <v>21</v>
      </c>
      <c r="H5" t="s">
        <v>15</v>
      </c>
      <c r="I5">
        <v>1</v>
      </c>
      <c r="J5" t="s">
        <v>23</v>
      </c>
      <c r="K5" t="s">
        <v>24</v>
      </c>
      <c r="L5">
        <v>41</v>
      </c>
      <c r="M5" t="str">
        <f t="shared" si="0"/>
        <v>31-50</v>
      </c>
      <c r="N5" t="s">
        <v>15</v>
      </c>
    </row>
    <row r="6" spans="1:14" x14ac:dyDescent="0.25">
      <c r="A6">
        <v>25597</v>
      </c>
      <c r="B6" t="s">
        <v>37</v>
      </c>
      <c r="C6" t="s">
        <v>39</v>
      </c>
      <c r="D6" s="1">
        <v>30000</v>
      </c>
      <c r="E6">
        <v>0</v>
      </c>
      <c r="F6" t="s">
        <v>13</v>
      </c>
      <c r="G6" t="s">
        <v>20</v>
      </c>
      <c r="H6" t="s">
        <v>18</v>
      </c>
      <c r="I6">
        <v>0</v>
      </c>
      <c r="J6" t="s">
        <v>16</v>
      </c>
      <c r="K6" t="s">
        <v>17</v>
      </c>
      <c r="L6">
        <v>36</v>
      </c>
      <c r="M6" t="str">
        <f t="shared" si="0"/>
        <v>31-50</v>
      </c>
      <c r="N6" t="s">
        <v>15</v>
      </c>
    </row>
    <row r="7" spans="1:14" x14ac:dyDescent="0.25">
      <c r="A7">
        <v>13507</v>
      </c>
      <c r="B7" t="s">
        <v>36</v>
      </c>
      <c r="C7" t="s">
        <v>38</v>
      </c>
      <c r="D7" s="1">
        <v>10000</v>
      </c>
      <c r="E7">
        <v>2</v>
      </c>
      <c r="F7" t="s">
        <v>19</v>
      </c>
      <c r="G7" t="s">
        <v>25</v>
      </c>
      <c r="H7" t="s">
        <v>15</v>
      </c>
      <c r="I7">
        <v>0</v>
      </c>
      <c r="J7" t="s">
        <v>26</v>
      </c>
      <c r="K7" t="s">
        <v>17</v>
      </c>
      <c r="L7">
        <v>50</v>
      </c>
      <c r="M7" t="str">
        <f t="shared" si="0"/>
        <v>31-50</v>
      </c>
      <c r="N7" t="s">
        <v>18</v>
      </c>
    </row>
    <row r="8" spans="1:14" x14ac:dyDescent="0.25">
      <c r="A8">
        <v>27974</v>
      </c>
      <c r="B8" t="s">
        <v>37</v>
      </c>
      <c r="C8" t="s">
        <v>39</v>
      </c>
      <c r="D8" s="1">
        <v>160000</v>
      </c>
      <c r="E8">
        <v>2</v>
      </c>
      <c r="F8" t="s">
        <v>27</v>
      </c>
      <c r="G8" t="s">
        <v>28</v>
      </c>
      <c r="H8" t="s">
        <v>15</v>
      </c>
      <c r="I8">
        <v>4</v>
      </c>
      <c r="J8" t="s">
        <v>16</v>
      </c>
      <c r="K8" t="s">
        <v>24</v>
      </c>
      <c r="L8">
        <v>33</v>
      </c>
      <c r="M8" t="str">
        <f t="shared" si="0"/>
        <v>31-50</v>
      </c>
      <c r="N8" t="s">
        <v>15</v>
      </c>
    </row>
    <row r="9" spans="1:14" x14ac:dyDescent="0.25">
      <c r="A9">
        <v>19364</v>
      </c>
      <c r="B9" t="s">
        <v>36</v>
      </c>
      <c r="C9" t="s">
        <v>39</v>
      </c>
      <c r="D9" s="1">
        <v>40000</v>
      </c>
      <c r="E9">
        <v>1</v>
      </c>
      <c r="F9" t="s">
        <v>13</v>
      </c>
      <c r="G9" t="s">
        <v>14</v>
      </c>
      <c r="H9" t="s">
        <v>15</v>
      </c>
      <c r="I9">
        <v>0</v>
      </c>
      <c r="J9" t="s">
        <v>16</v>
      </c>
      <c r="K9" t="s">
        <v>17</v>
      </c>
      <c r="L9">
        <v>43</v>
      </c>
      <c r="M9" t="str">
        <f t="shared" si="0"/>
        <v>31-50</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50+</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31-50</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50+</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31-50</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50+</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31-50</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31-50</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31-50</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50+</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31-50</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31-50</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50+</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31-50</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31-50</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31-50</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50+</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31-50</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50+</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25-31</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31-50</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31-50</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31-50</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50+</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25-31</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31-50</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31-50</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50+</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31-50</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31-50</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25-31</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25-31</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31-50</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31-50</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50+</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31-50</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31-50</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31-50</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50+</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31-50</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50+</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31-50</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31-50</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25-31</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31-50</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50+</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50+</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31-50</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50+</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31-50</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50+</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31-50</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31-50</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31-50</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31-50</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50+</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31-50</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31-50</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IF(L67&gt;50,"50+",
IF(L67&gt;=31,"31-50",(
IF(L67&lt;31,"25-31","Invalid")
)))</f>
        <v>50+</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31-50</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31-50</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31-50</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25-31</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31-50</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31-50</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50+</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31-50</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50+</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31-50</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25-31</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25-31</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31-50</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50+</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31-50</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31-50</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31-50</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25-31</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50+</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25-31</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50+</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31-50</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25-31</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31-50</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25-31</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25-31</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31-50</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31-50</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50+</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50+</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31-50</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31-50</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25-31</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31-50</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31-50</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31-50</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31-50</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31-50</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31-50</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25-31</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50+</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50+</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31-50</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31-50</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31-50</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31-50</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31-50</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31-50</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25-31</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25-31</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31-50</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31-50</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50+</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25-31</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50+</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31-50</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31-50</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50+</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31-50</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31-50</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31-50</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31-50</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50+</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IF(L131&gt;50,"50+",
IF(L131&gt;=31,"31-50",(
IF(L131&lt;31,"25-31","Invalid")
)))</f>
        <v>31-50</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31-50</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50+</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31-50</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50+</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31-50</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50+</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31-50</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31-50</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50+</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50+</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31-50</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25-31</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31-50</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31-50</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31-50</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31-50</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31-50</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31-50</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50+</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25-31</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31-50</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31-50</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31-50</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31-50</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31-50</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31-50</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50+</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31-50</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50+</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31-50</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31-50</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31-50</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31-50</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50+</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25-31</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25-31</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31-50</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31-50</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31-50</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31-50</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50+</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50+</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31-50</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25-31</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31-50</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50+</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25-31</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31-50</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50+</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31-50</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31-50</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50+</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31-50</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50+</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50+</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31-50</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50+</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50+</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31-50</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31-50</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50+</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31-50</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50+</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IF(L195&gt;50,"50+",
IF(L195&gt;=31,"31-50",(
IF(L195&lt;31,"25-31","Invalid")
)))</f>
        <v>31-50</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31-50</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25-31</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31-50</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50+</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31-50</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31-50</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31-50</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25-31</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31-50</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31-50</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50+</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31-50</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50+</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25-31</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31-50</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31-50</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31-50</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31-50</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25-31</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31-50</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50+</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50+</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50+</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25-31</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31-50</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25-31</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31-50</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31-50</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31-50</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31-50</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50+</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31-50</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31-50</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31-50</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31-50</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50+</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50+</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31-50</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31-50</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25-31</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31-50</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50+</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31-50</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25-31</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31-50</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31-50</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31-50</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25-31</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31-50</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25-31</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50+</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31-50</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50+</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31-50</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50+</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31-50</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50+</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50+</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31-50</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50+</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50+</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31-50</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31-50</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IF(L259&gt;50,"50+",
IF(L259&gt;=31,"31-50",(
IF(L259&lt;31,"25-31","Invalid")
)))</f>
        <v>31-50</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50+</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31-50</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31-50</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31-50</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50+</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31-50</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31-50</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31-50</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25-31</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31-50</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31-50</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31-50</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50+</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25-31</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31-50</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25-31</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31-50</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31-50</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31-50</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31-50</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31-50</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31-50</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31-50</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31-50</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31-50</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31-50</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31-50</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31-50</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31-50</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31-50</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31-50</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50+</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31-50</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31-50</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31-50</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31-50</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31-50</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31-50</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31-50</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31-50</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50+</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50+</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50+</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25-31</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50+</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31-50</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31-50</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50+</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31-50</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50+</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31-50</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31-50</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31-50</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31-50</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50+</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50+</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31-50</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31-50</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50+</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31-50</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50+</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31-50</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31-50</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IF(L323&gt;50,"50+",
IF(L323&gt;=31,"31-50",(
IF(L323&lt;31,"25-31","Invalid")
)))</f>
        <v>31-50</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31-50</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31-50</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31-50</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31-50</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25-31</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31-50</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31-50</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50+</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31-50</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25-31</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31-50</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50+</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31-50</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31-50</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31-50</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31-50</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31-50</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50+</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25-31</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31-50</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31-50</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31-50</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31-50</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31-50</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31-50</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31-50</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31-50</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25-31</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25-31</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31-50</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50+</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31-50</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31-50</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31-50</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50+</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31-50</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50+</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25-31</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31-50</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25-31</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31-50</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50+</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31-50</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31-50</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31-50</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31-50</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50+</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50+</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31-50</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31-50</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31-50</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25-31</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31-50</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50+</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50+</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50+</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50+</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31-50</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25-31</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50+</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50+</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31-50</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25-31</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IF(L387&gt;50,"50+",
IF(L387&gt;=31,"31-50",(
IF(L387&lt;31,"25-31","Invalid")
)))</f>
        <v>31-50</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31-50</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31-50</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50+</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31-50</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31-50</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31-50</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50+</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31-50</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31-50</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31-50</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31-50</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50+</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31-50</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50+</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50+</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50+</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31-50</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31-50</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50+</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31-50</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31-50</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31-50</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31-50</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50+</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31-50</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31-50</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31-50</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50+</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31-50</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31-50</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31-50</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50+</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31-50</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50+</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50+</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50+</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31-50</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31-50</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31-50</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50+</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25-31</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31-50</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31-50</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31-50</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50+</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25-31</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31-50</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25-31</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50+</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50+</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31-50</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25-31</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31-50</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31-50</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31-50</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50+</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31-50</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31-50</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31-50</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31-50</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31-50</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31-50</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31-50</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IF(L451&gt;50,"50+",
IF(L451&gt;=31,"31-50",(
IF(L451&lt;31,"25-31","Invalid")
)))</f>
        <v>31-50</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31-50</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31-50</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50+</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31-50</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31-50</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50+</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31-50</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50+</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31-50</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31-50</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31-50</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31-50</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31-50</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31-50</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31-50</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50+</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31-50</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31-50</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31-50</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50+</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25-31</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31-50</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31-50</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31-50</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31-50</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50+</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31-50</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31-50</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31-50</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31-50</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31-50</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31-50</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31-50</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50+</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31-50</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31-50</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50+</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31-50</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31-50</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31-50</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31-50</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31-50</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31-50</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50+</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50+</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50+</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31-50</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31-50</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31-50</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31-50</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31-50</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31-50</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25-31</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31-50</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31-50</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31-50</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31-50</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50+</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25-31</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31-50</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31-50</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50+</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31-50</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IF(L515&gt;50,"50+",
IF(L515&gt;=31,"31-50",(
IF(L515&lt;31,"25-31","Invalid")
)))</f>
        <v>50+</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31-50</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31-50</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31-50</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31-50</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31-50</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50+</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31-50</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50+</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31-50</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31-50</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50+</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50+</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31-50</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31-50</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25-31</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50+</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25-31</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25-31</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31-50</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50+</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50+</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31-50</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31-50</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31-50</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31-50</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31-50</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50+</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31-50</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25-31</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50+</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31-50</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25-31</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31-50</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50+</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31-50</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31-50</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31-50</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50+</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50+</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50+</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31-50</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31-50</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31-50</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31-50</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31-50</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50+</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31-50</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31-50</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31-50</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25-31</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25-31</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50+</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50+</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31-50</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31-50</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50+</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50+</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50+</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25-31</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50+</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31-50</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50+</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31-50</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IF(L579&gt;50,"50+",
IF(L579&gt;=31,"31-50",(
IF(L579&lt;31,"25-31","Invalid")
)))</f>
        <v>31-50</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50+</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31-50</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50+</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25-31</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31-50</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50+</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31-50</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31-50</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50+</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31-50</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50+</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50+</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31-50</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50+</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31-50</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31-50</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50+</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50+</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31-50</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50+</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31-50</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50+</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31-50</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31-50</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50+</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31-50</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25-31</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50+</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31-50</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31-50</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50+</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31-50</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31-50</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31-50</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25-31</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31-50</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31-50</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31-50</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31-50</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31-50</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31-50</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25-31</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31-50</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50+</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31-50</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50+</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25-31</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50+</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25-31</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50+</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50+</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31-50</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25-31</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31-50</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31-50</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31-50</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50+</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31-50</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31-50</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25-31</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50+</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50+</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50+</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IF(L643&gt;50,"50+",
IF(L643&gt;=31,"31-50",(
IF(L643&lt;31,"25-31","Invalid")
)))</f>
        <v>50+</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31-50</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31-50</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31-50</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31-50</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31-50</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31-50</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50+</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31-50</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50+</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31-50</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31-50</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31-50</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31-50</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31-50</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31-50</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31-50</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31-50</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50+</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31-50</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25-31</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31-50</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31-50</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31-50</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31-50</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31-50</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50+</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31-50</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31-50</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50+</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31-50</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25-31</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31-50</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31-50</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31-50</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31-50</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31-50</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50+</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50+</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31-50</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31-50</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50+</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31-50</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31-50</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50+</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50+</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25-31</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25-31</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25-31</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31-50</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31-50</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31-50</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31-50</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31-50</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31-50</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25-31</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25-31</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31-50</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31-50</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50+</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25-31</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31-50</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31-50</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31-50</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IF(L707&gt;50,"50+",
IF(L707&gt;=31,"31-50",(
IF(L707&lt;31,"25-31","Invalid")
)))</f>
        <v>50+</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31-50</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31-50</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50+</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50+</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31-50</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50+</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50+</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31-50</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25-31</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31-50</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31-50</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31-50</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31-50</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31-50</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50+</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31-50</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50+</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31-50</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31-50</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31-50</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50+</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31-50</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25-31</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31-50</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31-50</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31-50</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31-50</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31-50</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31-50</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25-31</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31-50</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31-50</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31-50</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50+</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25-31</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31-50</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25-31</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31-50</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50+</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31-50</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50+</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31-50</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50+</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50+</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31-50</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31-50</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31-50</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25-31</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50+</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50+</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31-50</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50+</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31-50</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31-50</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31-50</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50+</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31-50</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31-50</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25-31</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31-50</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31-50</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50+</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31-50</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IF(L771&gt;50,"50+",
IF(L771&gt;=31,"31-50",(
IF(L771&lt;31,"25-31","Invalid")
)))</f>
        <v>31-50</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50+</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31-50</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31-50</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31-50</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31-50</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50+</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50+</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25-31</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31-50</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31-50</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50+</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31-50</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31-50</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31-50</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50+</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25-31</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31-50</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50+</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31-50</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31-50</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31-50</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25-31</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50+</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50+</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50+</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50+</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50+</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25-31</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25-31</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31-50</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31-50</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50+</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25-31</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25-31</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25-31</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31-50</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50+</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31-50</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31-50</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50+</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50+</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31-50</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50+</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50+</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50+</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25-31</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31-50</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31-50</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25-31</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25-31</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31-50</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31-50</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31-50</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31-50</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31-50</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50+</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31-50</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31-50</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25-31</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50+</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50+</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31-50</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31-50</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IF(L835&gt;50,"50+",
IF(L835&gt;=31,"31-50",(
IF(L835&lt;31,"25-31","Invalid")
)))</f>
        <v>31-50</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50+</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31-50</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25-31</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31-50</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31-50</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31-50</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50+</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50+</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31-50</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50+</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50+</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31-50</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50+</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25-31</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31-50</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50+</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50+</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31-50</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31-50</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31-50</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31-50</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31-50</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25-31</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31-50</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31-50</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31-50</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31-50</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50+</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31-50</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31-50</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31-50</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31-50</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50+</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31-50</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50+</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31-50</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31-50</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50+</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50+</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31-50</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50+</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31-50</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25-31</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50+</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50+</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31-50</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31-50</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50+</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31-50</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31-50</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50+</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31-50</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31-50</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31-50</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31-50</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31-50</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31-50</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50+</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31-50</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31-50</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31-50</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50+</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31-50</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IF(L899&gt;50,"50+",
IF(L899&gt;=31,"31-50",(
IF(L899&lt;31,"25-31","Invalid")
)))</f>
        <v>25-31</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50+</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31-50</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31-50</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31-50</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31-50</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50+</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31-50</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31-50</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31-50</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50+</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31-50</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31-50</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31-50</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50+</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31-50</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31-50</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31-50</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50+</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31-50</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31-50</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31-50</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50+</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50+</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31-50</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50+</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50+</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31-50</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31-50</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50+</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31-50</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31-50</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31-50</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31-50</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31-50</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25-31</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25-31</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50+</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31-50</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50+</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31-50</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25-31</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31-50</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31-50</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31-50</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50+</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31-50</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31-50</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31-50</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50+</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31-50</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31-50</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50+</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31-50</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31-50</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50+</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25-31</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31-50</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31-50</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31-50</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25-31</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31-50</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31-50</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31-50</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IF(L963&gt;50,"50+",
IF(L963&gt;=31,"31-50",(
IF(L963&lt;31,"25-31","Invalid")
)))</f>
        <v>50+</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50+</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50+</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50+</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31-50</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31-50</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50+</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25-31</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31-50</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31-50</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50+</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50+</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31-50</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50+</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31-50</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50+</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50+</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31-50</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31-50</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31-50</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31-50</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31-50</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31-50</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31-50</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31-50</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50+</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50+</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50+</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31-50</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25-31</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31-50</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31-50</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31-50</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31-50</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50+</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31-50</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31-50</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31-50</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50+</v>
      </c>
      <c r="N1001" t="s">
        <v>15</v>
      </c>
    </row>
  </sheetData>
  <autoFilter ref="A1:N1" xr:uid="{91EAA978-12A0-4C36-AC1C-18A9669E19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CA3C0-4F77-4966-8394-F9929EAB5A04}">
  <dimension ref="A2:D59"/>
  <sheetViews>
    <sheetView zoomScaleNormal="100" workbookViewId="0">
      <selection activeCell="O32" sqref="O32"/>
    </sheetView>
  </sheetViews>
  <sheetFormatPr defaultRowHeight="15" x14ac:dyDescent="0.25"/>
  <cols>
    <col min="1" max="1" width="22.85546875" bestFit="1" customWidth="1"/>
    <col min="2" max="2" width="16.28515625" bestFit="1" customWidth="1"/>
    <col min="3" max="3" width="5.42578125" bestFit="1" customWidth="1"/>
    <col min="4" max="4" width="11.28515625" bestFit="1" customWidth="1"/>
  </cols>
  <sheetData>
    <row r="2" spans="1:4" x14ac:dyDescent="0.25">
      <c r="A2" s="3" t="s">
        <v>43</v>
      </c>
      <c r="B2" s="3" t="s">
        <v>44</v>
      </c>
    </row>
    <row r="3" spans="1:4" x14ac:dyDescent="0.25">
      <c r="A3" s="3" t="s">
        <v>41</v>
      </c>
      <c r="B3" t="s">
        <v>18</v>
      </c>
      <c r="C3" t="s">
        <v>15</v>
      </c>
      <c r="D3" t="s">
        <v>42</v>
      </c>
    </row>
    <row r="4" spans="1:4" x14ac:dyDescent="0.25">
      <c r="A4" s="4" t="s">
        <v>38</v>
      </c>
      <c r="B4" s="5">
        <v>53440</v>
      </c>
      <c r="C4" s="5">
        <v>55774.058577405856</v>
      </c>
      <c r="D4" s="5">
        <v>54580.777096114522</v>
      </c>
    </row>
    <row r="5" spans="1:4" x14ac:dyDescent="0.25">
      <c r="A5" s="4" t="s">
        <v>39</v>
      </c>
      <c r="B5" s="5">
        <v>56208.178438661707</v>
      </c>
      <c r="C5" s="5">
        <v>60123.966942148763</v>
      </c>
      <c r="D5" s="5">
        <v>58062.62230919765</v>
      </c>
    </row>
    <row r="6" spans="1:4" x14ac:dyDescent="0.25">
      <c r="A6" s="4" t="s">
        <v>42</v>
      </c>
      <c r="B6" s="5">
        <v>54874.759152215796</v>
      </c>
      <c r="C6" s="5">
        <v>57962.577962577961</v>
      </c>
      <c r="D6" s="5">
        <v>56360</v>
      </c>
    </row>
    <row r="19" spans="1:4" x14ac:dyDescent="0.25">
      <c r="A19" s="3" t="s">
        <v>45</v>
      </c>
      <c r="B19" s="3" t="s">
        <v>44</v>
      </c>
    </row>
    <row r="20" spans="1:4" x14ac:dyDescent="0.25">
      <c r="A20" s="3" t="s">
        <v>41</v>
      </c>
      <c r="B20" t="s">
        <v>18</v>
      </c>
      <c r="C20" t="s">
        <v>15</v>
      </c>
      <c r="D20" t="s">
        <v>42</v>
      </c>
    </row>
    <row r="21" spans="1:4" x14ac:dyDescent="0.25">
      <c r="A21" s="4" t="s">
        <v>16</v>
      </c>
      <c r="B21" s="6">
        <v>166</v>
      </c>
      <c r="C21" s="6">
        <v>200</v>
      </c>
      <c r="D21" s="6">
        <v>366</v>
      </c>
    </row>
    <row r="22" spans="1:4" x14ac:dyDescent="0.25">
      <c r="A22" s="4" t="s">
        <v>26</v>
      </c>
      <c r="B22" s="6">
        <v>92</v>
      </c>
      <c r="C22" s="6">
        <v>77</v>
      </c>
      <c r="D22" s="6">
        <v>169</v>
      </c>
    </row>
    <row r="23" spans="1:4" x14ac:dyDescent="0.25">
      <c r="A23" s="4" t="s">
        <v>22</v>
      </c>
      <c r="B23" s="6">
        <v>67</v>
      </c>
      <c r="C23" s="6">
        <v>95</v>
      </c>
      <c r="D23" s="6">
        <v>162</v>
      </c>
    </row>
    <row r="24" spans="1:4" x14ac:dyDescent="0.25">
      <c r="A24" s="4" t="s">
        <v>23</v>
      </c>
      <c r="B24" s="6">
        <v>116</v>
      </c>
      <c r="C24" s="6">
        <v>76</v>
      </c>
      <c r="D24" s="6">
        <v>192</v>
      </c>
    </row>
    <row r="25" spans="1:4" x14ac:dyDescent="0.25">
      <c r="A25" s="4" t="s">
        <v>46</v>
      </c>
      <c r="B25" s="6">
        <v>78</v>
      </c>
      <c r="C25" s="6">
        <v>33</v>
      </c>
      <c r="D25" s="6">
        <v>111</v>
      </c>
    </row>
    <row r="26" spans="1:4" x14ac:dyDescent="0.25">
      <c r="A26" s="4" t="s">
        <v>42</v>
      </c>
      <c r="B26" s="6">
        <v>519</v>
      </c>
      <c r="C26" s="6">
        <v>481</v>
      </c>
      <c r="D26" s="6">
        <v>1000</v>
      </c>
    </row>
    <row r="35" spans="1:4" x14ac:dyDescent="0.25">
      <c r="A35" s="3" t="s">
        <v>45</v>
      </c>
      <c r="B35" s="3" t="s">
        <v>44</v>
      </c>
    </row>
    <row r="36" spans="1:4" x14ac:dyDescent="0.25">
      <c r="A36" s="3" t="s">
        <v>41</v>
      </c>
      <c r="B36" t="s">
        <v>18</v>
      </c>
      <c r="C36" t="s">
        <v>15</v>
      </c>
      <c r="D36" t="s">
        <v>42</v>
      </c>
    </row>
    <row r="37" spans="1:4" x14ac:dyDescent="0.25">
      <c r="A37" s="4" t="s">
        <v>47</v>
      </c>
      <c r="B37" s="6">
        <v>71</v>
      </c>
      <c r="C37" s="6">
        <v>39</v>
      </c>
      <c r="D37" s="6">
        <v>110</v>
      </c>
    </row>
    <row r="38" spans="1:4" x14ac:dyDescent="0.25">
      <c r="A38" s="4" t="s">
        <v>48</v>
      </c>
      <c r="B38" s="6">
        <v>282</v>
      </c>
      <c r="C38" s="6">
        <v>332</v>
      </c>
      <c r="D38" s="6">
        <v>614</v>
      </c>
    </row>
    <row r="39" spans="1:4" x14ac:dyDescent="0.25">
      <c r="A39" s="4" t="s">
        <v>49</v>
      </c>
      <c r="B39" s="6">
        <v>166</v>
      </c>
      <c r="C39" s="6">
        <v>110</v>
      </c>
      <c r="D39" s="6">
        <v>276</v>
      </c>
    </row>
    <row r="40" spans="1:4" x14ac:dyDescent="0.25">
      <c r="A40" s="4" t="s">
        <v>42</v>
      </c>
      <c r="B40" s="6">
        <v>519</v>
      </c>
      <c r="C40" s="6">
        <v>481</v>
      </c>
      <c r="D40" s="6">
        <v>1000</v>
      </c>
    </row>
    <row r="52" spans="1:4" x14ac:dyDescent="0.25">
      <c r="A52" s="3" t="s">
        <v>45</v>
      </c>
      <c r="B52" s="3" t="s">
        <v>44</v>
      </c>
    </row>
    <row r="53" spans="1:4" x14ac:dyDescent="0.25">
      <c r="A53" s="3" t="s">
        <v>41</v>
      </c>
      <c r="B53" t="s">
        <v>18</v>
      </c>
      <c r="C53" t="s">
        <v>15</v>
      </c>
      <c r="D53" t="s">
        <v>42</v>
      </c>
    </row>
    <row r="54" spans="1:4" x14ac:dyDescent="0.25">
      <c r="A54" s="4" t="s">
        <v>16</v>
      </c>
      <c r="B54" s="6">
        <v>166</v>
      </c>
      <c r="C54" s="6">
        <v>200</v>
      </c>
      <c r="D54" s="6">
        <v>366</v>
      </c>
    </row>
    <row r="55" spans="1:4" x14ac:dyDescent="0.25">
      <c r="A55" s="4" t="s">
        <v>26</v>
      </c>
      <c r="B55" s="6">
        <v>92</v>
      </c>
      <c r="C55" s="6">
        <v>77</v>
      </c>
      <c r="D55" s="6">
        <v>169</v>
      </c>
    </row>
    <row r="56" spans="1:4" x14ac:dyDescent="0.25">
      <c r="A56" s="4" t="s">
        <v>22</v>
      </c>
      <c r="B56" s="6">
        <v>67</v>
      </c>
      <c r="C56" s="6">
        <v>95</v>
      </c>
      <c r="D56" s="6">
        <v>162</v>
      </c>
    </row>
    <row r="57" spans="1:4" x14ac:dyDescent="0.25">
      <c r="A57" s="4" t="s">
        <v>23</v>
      </c>
      <c r="B57" s="6">
        <v>116</v>
      </c>
      <c r="C57" s="6">
        <v>76</v>
      </c>
      <c r="D57" s="6">
        <v>192</v>
      </c>
    </row>
    <row r="58" spans="1:4" x14ac:dyDescent="0.25">
      <c r="A58" s="4" t="s">
        <v>46</v>
      </c>
      <c r="B58" s="6">
        <v>78</v>
      </c>
      <c r="C58" s="6">
        <v>33</v>
      </c>
      <c r="D58" s="6">
        <v>111</v>
      </c>
    </row>
    <row r="59" spans="1:4" x14ac:dyDescent="0.25">
      <c r="A59" s="4" t="s">
        <v>42</v>
      </c>
      <c r="B59" s="6">
        <v>519</v>
      </c>
      <c r="C59" s="6">
        <v>481</v>
      </c>
      <c r="D5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01E8-673C-440A-83D4-FBFD545A5B83}">
  <dimension ref="A1:S4"/>
  <sheetViews>
    <sheetView showGridLines="0" tabSelected="1" topLeftCell="A4" zoomScaleNormal="100" workbookViewId="0">
      <selection activeCell="S9" sqref="S9"/>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7"/>
      <c r="S1" s="7"/>
    </row>
    <row r="2" spans="1:19" ht="15" customHeight="1" x14ac:dyDescent="0.25">
      <c r="A2" s="8"/>
      <c r="B2" s="8"/>
      <c r="C2" s="8"/>
      <c r="D2" s="8"/>
      <c r="E2" s="8"/>
      <c r="F2" s="8"/>
      <c r="G2" s="8"/>
      <c r="H2" s="8"/>
      <c r="I2" s="8"/>
      <c r="J2" s="8"/>
      <c r="K2" s="8"/>
      <c r="L2" s="8"/>
      <c r="M2" s="8"/>
      <c r="N2" s="8"/>
      <c r="O2" s="8"/>
      <c r="P2" s="8"/>
      <c r="Q2" s="8"/>
      <c r="R2" s="7"/>
      <c r="S2" s="7"/>
    </row>
    <row r="3" spans="1:19" ht="15" customHeight="1" x14ac:dyDescent="0.25">
      <c r="A3" s="8"/>
      <c r="B3" s="8"/>
      <c r="C3" s="8"/>
      <c r="D3" s="8"/>
      <c r="E3" s="8"/>
      <c r="F3" s="8"/>
      <c r="G3" s="8"/>
      <c r="H3" s="8"/>
      <c r="I3" s="8"/>
      <c r="J3" s="8"/>
      <c r="K3" s="8"/>
      <c r="L3" s="8"/>
      <c r="M3" s="8"/>
      <c r="N3" s="8"/>
      <c r="O3" s="8"/>
      <c r="P3" s="8"/>
      <c r="Q3" s="8"/>
      <c r="R3" s="7"/>
      <c r="S3" s="7"/>
    </row>
    <row r="4" spans="1:19" ht="15" customHeight="1" x14ac:dyDescent="0.25">
      <c r="A4" s="8"/>
      <c r="B4" s="8"/>
      <c r="C4" s="8"/>
      <c r="D4" s="8"/>
      <c r="E4" s="8"/>
      <c r="F4" s="8"/>
      <c r="G4" s="8"/>
      <c r="H4" s="8"/>
      <c r="I4" s="8"/>
      <c r="J4" s="8"/>
      <c r="K4" s="8"/>
      <c r="L4" s="8"/>
      <c r="M4" s="8"/>
      <c r="N4" s="8"/>
      <c r="O4" s="8"/>
      <c r="P4" s="8"/>
      <c r="Q4" s="8"/>
      <c r="R4" s="7"/>
      <c r="S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2022-09-07T16:38:07Z</dcterms:modified>
</cp:coreProperties>
</file>