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cs104\"/>
    </mc:Choice>
  </mc:AlternateContent>
  <bookViews>
    <workbookView xWindow="0" yWindow="0" windowWidth="996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C26" i="1"/>
  <c r="C27" i="1"/>
  <c r="C28" i="1"/>
  <c r="C29" i="1"/>
  <c r="C30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3" i="1"/>
  <c r="C10" i="1"/>
  <c r="C11" i="1"/>
  <c r="C9" i="1"/>
  <c r="C8" i="1"/>
  <c r="C7" i="1"/>
  <c r="D7" i="1" l="1"/>
  <c r="D6" i="1"/>
  <c r="C6" i="1"/>
</calcChain>
</file>

<file path=xl/sharedStrings.xml><?xml version="1.0" encoding="utf-8"?>
<sst xmlns="http://schemas.openxmlformats.org/spreadsheetml/2006/main" count="11" uniqueCount="11">
  <si>
    <t>Dounglan Cheung</t>
  </si>
  <si>
    <t>lab10</t>
  </si>
  <si>
    <t>4.16.18</t>
  </si>
  <si>
    <t>time</t>
  </si>
  <si>
    <t>alt</t>
  </si>
  <si>
    <t>v</t>
  </si>
  <si>
    <t>a</t>
  </si>
  <si>
    <t>sec</t>
  </si>
  <si>
    <t>km</t>
  </si>
  <si>
    <t>km/s</t>
  </si>
  <si>
    <t>km/s2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</si>
</sst>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v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Sheet1!$A$6:$A$31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Sheet1!$B$6:$B$31</c:f>
              <c:numCache>
                <c:formatCode>General</c:formatCode>
                <c:ptCount val="26"/>
                <c:pt idx="0">
                  <c:v>0.06</c:v>
                </c:pt>
                <c:pt idx="1">
                  <c:v>2.9265300000000001</c:v>
                </c:pt>
                <c:pt idx="2">
                  <c:v>10.170199999999999</c:v>
                </c:pt>
                <c:pt idx="3">
                  <c:v>21.4862</c:v>
                </c:pt>
                <c:pt idx="4">
                  <c:v>33.835079999999998</c:v>
                </c:pt>
                <c:pt idx="5">
                  <c:v>45.250830000000001</c:v>
                </c:pt>
                <c:pt idx="6">
                  <c:v>55.63449</c:v>
                </c:pt>
                <c:pt idx="7">
                  <c:v>65.037959999999998</c:v>
                </c:pt>
                <c:pt idx="8">
                  <c:v>73.461429999999993</c:v>
                </c:pt>
                <c:pt idx="9">
                  <c:v>80.904910000000001</c:v>
                </c:pt>
                <c:pt idx="10">
                  <c:v>87.368380000000002</c:v>
                </c:pt>
                <c:pt idx="11">
                  <c:v>92.851849999999999</c:v>
                </c:pt>
                <c:pt idx="12">
                  <c:v>97.355320000000006</c:v>
                </c:pt>
                <c:pt idx="13">
                  <c:v>100.8788</c:v>
                </c:pt>
                <c:pt idx="14">
                  <c:v>103.4222</c:v>
                </c:pt>
                <c:pt idx="15">
                  <c:v>104.98569999999999</c:v>
                </c:pt>
                <c:pt idx="16">
                  <c:v>106.1926</c:v>
                </c:pt>
                <c:pt idx="17">
                  <c:v>110.2465</c:v>
                </c:pt>
                <c:pt idx="18">
                  <c:v>119.6263</c:v>
                </c:pt>
                <c:pt idx="19">
                  <c:v>136.10640000000001</c:v>
                </c:pt>
                <c:pt idx="20">
                  <c:v>162.09569999999999</c:v>
                </c:pt>
                <c:pt idx="21">
                  <c:v>199.50640000000001</c:v>
                </c:pt>
                <c:pt idx="22">
                  <c:v>238.7758</c:v>
                </c:pt>
                <c:pt idx="23">
                  <c:v>277.06529999999998</c:v>
                </c:pt>
                <c:pt idx="24">
                  <c:v>314.37479999999999</c:v>
                </c:pt>
                <c:pt idx="25">
                  <c:v>350.70429999999999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8-4B37-A729-49BBDCEE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96248"/>
        <c:axId val="507592312"/>
      </c:scatterChart>
      <c:valAx>
        <c:axId val="50759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2312"/>
        <c:crosses val="autoZero"/>
        <c:crossBetween val="midCat"/>
      </c:valAx>
      <c:valAx>
        <c:axId val="5075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Sheet1!$A$6:$A$31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Sheet1!$C$6:$C$31</c:f>
              <c:numCache>
                <c:formatCode>0.0000</c:formatCode>
                <c:ptCount val="26"/>
                <c:pt idx="0">
                  <c:v>0.28665299999999999</c:v>
                </c:pt>
                <c:pt idx="1">
                  <c:v>0.5055099999999999</c:v>
                </c:pt>
                <c:pt idx="2">
                  <c:v>0.92798350000000007</c:v>
                </c:pt>
                <c:pt idx="3" formatCode="General">
                  <c:v>1.1832439999999997</c:v>
                </c:pt>
                <c:pt idx="4" formatCode="General">
                  <c:v>1.1882315000000001</c:v>
                </c:pt>
                <c:pt idx="5" formatCode="General">
                  <c:v>1.0899705000000002</c:v>
                </c:pt>
                <c:pt idx="6" formatCode="General">
                  <c:v>0.98935649999999986</c:v>
                </c:pt>
                <c:pt idx="7" formatCode="General">
                  <c:v>0.89134699999999967</c:v>
                </c:pt>
                <c:pt idx="8" formatCode="General">
                  <c:v>0.79334750000000009</c:v>
                </c:pt>
                <c:pt idx="9" formatCode="General">
                  <c:v>0.69534750000000045</c:v>
                </c:pt>
                <c:pt idx="10" formatCode="General">
                  <c:v>0.59734699999999985</c:v>
                </c:pt>
                <c:pt idx="11" formatCode="General">
                  <c:v>0.49934700000000021</c:v>
                </c:pt>
                <c:pt idx="12" formatCode="General">
                  <c:v>0.40134749999999997</c:v>
                </c:pt>
                <c:pt idx="13" formatCode="General">
                  <c:v>0.30334399999999989</c:v>
                </c:pt>
                <c:pt idx="14" formatCode="General">
                  <c:v>0.20534499999999981</c:v>
                </c:pt>
                <c:pt idx="15" formatCode="General">
                  <c:v>0.13851999999999975</c:v>
                </c:pt>
                <c:pt idx="16" formatCode="General">
                  <c:v>0.26304000000000016</c:v>
                </c:pt>
                <c:pt idx="17" formatCode="General">
                  <c:v>0.67168500000000009</c:v>
                </c:pt>
                <c:pt idx="18" formatCode="General">
                  <c:v>1.2929950000000006</c:v>
                </c:pt>
                <c:pt idx="19" formatCode="General">
                  <c:v>2.1234699999999997</c:v>
                </c:pt>
                <c:pt idx="20" formatCode="General">
                  <c:v>3.1700000000000004</c:v>
                </c:pt>
                <c:pt idx="21" formatCode="General">
                  <c:v>3.8340050000000003</c:v>
                </c:pt>
                <c:pt idx="22" formatCode="General">
                  <c:v>3.8779449999999982</c:v>
                </c:pt>
                <c:pt idx="23" formatCode="General">
                  <c:v>3.7799499999999995</c:v>
                </c:pt>
                <c:pt idx="24" formatCode="General">
                  <c:v>3.6819500000000005</c:v>
                </c:pt>
                <c:pt idx="25" formatCode="General">
                  <c:v>3.6329499999999997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1-4167-8917-8BB159914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19664"/>
        <c:axId val="509920320"/>
      </c:scatterChart>
      <c:valAx>
        <c:axId val="5099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20320"/>
        <c:crosses val="autoZero"/>
        <c:crossBetween val="midCat"/>
      </c:valAx>
      <c:valAx>
        <c:axId val="5099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v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Sheet1!$A$6:$A$31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Sheet1!$D$6:$D$31</c:f>
              <c:numCache>
                <c:formatCode>General</c:formatCode>
                <c:ptCount val="26"/>
                <c:pt idx="0">
                  <c:v>2.1885699999999991E-2</c:v>
                </c:pt>
                <c:pt idx="1">
                  <c:v>3.2066524999999999E-2</c:v>
                </c:pt>
                <c:pt idx="2">
                  <c:v>3.3886699999999992E-2</c:v>
                </c:pt>
                <c:pt idx="3">
                  <c:v>1.3012400000000002E-2</c:v>
                </c:pt>
                <c:pt idx="4">
                  <c:v>-4.6636749999999783E-3</c:v>
                </c:pt>
                <c:pt idx="5">
                  <c:v>-9.9437500000000116E-3</c:v>
                </c:pt>
                <c:pt idx="6">
                  <c:v>-9.9311750000000247E-3</c:v>
                </c:pt>
                <c:pt idx="7">
                  <c:v>-9.8004499999999883E-3</c:v>
                </c:pt>
                <c:pt idx="8">
                  <c:v>-9.7999749999999608E-3</c:v>
                </c:pt>
                <c:pt idx="9">
                  <c:v>-9.8000250000000125E-3</c:v>
                </c:pt>
                <c:pt idx="10">
                  <c:v>-9.8000250000000125E-3</c:v>
                </c:pt>
                <c:pt idx="11">
                  <c:v>-9.7999749999999938E-3</c:v>
                </c:pt>
                <c:pt idx="12">
                  <c:v>-9.8001500000000161E-3</c:v>
                </c:pt>
                <c:pt idx="13">
                  <c:v>-9.8001250000000085E-3</c:v>
                </c:pt>
                <c:pt idx="14">
                  <c:v>-8.2412000000000075E-3</c:v>
                </c:pt>
                <c:pt idx="15">
                  <c:v>2.8847500000000179E-3</c:v>
                </c:pt>
                <c:pt idx="16">
                  <c:v>2.6658250000000015E-2</c:v>
                </c:pt>
                <c:pt idx="17">
                  <c:v>5.1497750000000023E-2</c:v>
                </c:pt>
                <c:pt idx="18">
                  <c:v>7.258924999999998E-2</c:v>
                </c:pt>
                <c:pt idx="19">
                  <c:v>9.3850249999999996E-2</c:v>
                </c:pt>
                <c:pt idx="20">
                  <c:v>8.5526750000000026E-2</c:v>
                </c:pt>
                <c:pt idx="21">
                  <c:v>3.5397249999999894E-2</c:v>
                </c:pt>
                <c:pt idx="22">
                  <c:v>-2.7027500000000428E-3</c:v>
                </c:pt>
                <c:pt idx="23">
                  <c:v>-9.7997499999998849E-3</c:v>
                </c:pt>
                <c:pt idx="24">
                  <c:v>-7.3499999999999902E-3</c:v>
                </c:pt>
                <c:pt idx="25">
                  <c:v>-4.9000000000000822E-3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1-4FC7-A179-6E072C03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87608"/>
        <c:axId val="361288920"/>
      </c:scatterChart>
      <c:valAx>
        <c:axId val="36128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88920"/>
        <c:crosses val="autoZero"/>
        <c:crossBetween val="midCat"/>
      </c:valAx>
      <c:valAx>
        <c:axId val="3612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Accel(km/s^2)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8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57150</xdr:rowOff>
    </xdr:from>
    <xdr:to>
      <xdr:col>9</xdr:col>
      <xdr:colOff>323851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16</xdr:row>
      <xdr:rowOff>114300</xdr:rowOff>
    </xdr:from>
    <xdr:to>
      <xdr:col>9</xdr:col>
      <xdr:colOff>371475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5</xdr:row>
      <xdr:rowOff>142874</xdr:rowOff>
    </xdr:from>
    <xdr:to>
      <xdr:col>15</xdr:col>
      <xdr:colOff>152400</xdr:colOff>
      <xdr:row>23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6" activeCellId="1" sqref="A6:A31 D6:D31"/>
    </sheetView>
  </sheetViews>
  <sheetFormatPr defaultRowHeight="15" x14ac:dyDescent="0.25"/>
  <cols>
    <col min="3" max="3" width="10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</row>
    <row r="4" spans="1:4" x14ac:dyDescent="0.25">
      <c r="A4" s="1" t="s">
        <v>3</v>
      </c>
      <c r="B4" s="1" t="s">
        <v>4</v>
      </c>
      <c r="C4" s="1" t="s">
        <v>5</v>
      </c>
      <c r="D4" s="1" t="s">
        <v>6</v>
      </c>
    </row>
    <row r="5" spans="1:4" x14ac:dyDescent="0.25">
      <c r="A5" s="1" t="s">
        <v>7</v>
      </c>
      <c r="B5" s="1" t="s">
        <v>8</v>
      </c>
      <c r="C5" s="1" t="s">
        <v>9</v>
      </c>
      <c r="D5" s="1" t="s">
        <v>10</v>
      </c>
    </row>
    <row r="6" spans="1:4" x14ac:dyDescent="0.25">
      <c r="A6">
        <v>0</v>
      </c>
      <c r="B6">
        <v>0.06</v>
      </c>
      <c r="C6" s="2">
        <f>(B7-B6)/(A7-A6)</f>
        <v>0.28665299999999999</v>
      </c>
      <c r="D6">
        <f>(C7-C6)/(A7-A6)</f>
        <v>2.1885699999999991E-2</v>
      </c>
    </row>
    <row r="7" spans="1:4" x14ac:dyDescent="0.25">
      <c r="A7">
        <v>10</v>
      </c>
      <c r="B7">
        <v>2.9265300000000001</v>
      </c>
      <c r="C7" s="2">
        <f>(B8-B6)/(A8-A6)</f>
        <v>0.5055099999999999</v>
      </c>
      <c r="D7">
        <f>(C8-C6)/(A8-A6)</f>
        <v>3.2066524999999999E-2</v>
      </c>
    </row>
    <row r="8" spans="1:4" x14ac:dyDescent="0.25">
      <c r="A8">
        <v>20</v>
      </c>
      <c r="B8">
        <v>10.170199999999999</v>
      </c>
      <c r="C8" s="2">
        <f>(B9-B7)/(A9-A7)</f>
        <v>0.92798350000000007</v>
      </c>
      <c r="D8">
        <f t="shared" ref="D8:D30" si="0">(C9-C7)/(A9-A7)</f>
        <v>3.3886699999999992E-2</v>
      </c>
    </row>
    <row r="9" spans="1:4" x14ac:dyDescent="0.25">
      <c r="A9">
        <v>30</v>
      </c>
      <c r="B9">
        <v>21.4862</v>
      </c>
      <c r="C9">
        <f>(B10-B8)/(A10-A8)</f>
        <v>1.1832439999999997</v>
      </c>
      <c r="D9">
        <f t="shared" si="0"/>
        <v>1.3012400000000002E-2</v>
      </c>
    </row>
    <row r="10" spans="1:4" x14ac:dyDescent="0.25">
      <c r="A10">
        <v>40</v>
      </c>
      <c r="B10">
        <v>33.835079999999998</v>
      </c>
      <c r="C10">
        <f>(B11-B9)/(A11-A9)</f>
        <v>1.1882315000000001</v>
      </c>
      <c r="D10">
        <f t="shared" si="0"/>
        <v>-4.6636749999999783E-3</v>
      </c>
    </row>
    <row r="11" spans="1:4" x14ac:dyDescent="0.25">
      <c r="A11">
        <v>50</v>
      </c>
      <c r="B11">
        <v>45.250830000000001</v>
      </c>
      <c r="C11">
        <f>(B12-B10)/(A12-A10)</f>
        <v>1.0899705000000002</v>
      </c>
      <c r="D11">
        <f t="shared" si="0"/>
        <v>-9.9437500000000116E-3</v>
      </c>
    </row>
    <row r="12" spans="1:4" x14ac:dyDescent="0.25">
      <c r="A12">
        <v>60</v>
      </c>
      <c r="B12">
        <v>55.63449</v>
      </c>
      <c r="C12">
        <f>(B13-B11)/(A13-A11)</f>
        <v>0.98935649999999986</v>
      </c>
      <c r="D12">
        <f t="shared" si="0"/>
        <v>-9.9311750000000247E-3</v>
      </c>
    </row>
    <row r="13" spans="1:4" x14ac:dyDescent="0.25">
      <c r="A13">
        <v>70</v>
      </c>
      <c r="B13">
        <v>65.037959999999998</v>
      </c>
      <c r="C13">
        <f>(B14-B12)/(A14-A12)</f>
        <v>0.89134699999999967</v>
      </c>
      <c r="D13">
        <f t="shared" si="0"/>
        <v>-9.8004499999999883E-3</v>
      </c>
    </row>
    <row r="14" spans="1:4" x14ac:dyDescent="0.25">
      <c r="A14">
        <v>80</v>
      </c>
      <c r="B14">
        <v>73.461429999999993</v>
      </c>
      <c r="C14">
        <f>(B15-B13)/(A15-A13)</f>
        <v>0.79334750000000009</v>
      </c>
      <c r="D14">
        <f t="shared" si="0"/>
        <v>-9.7999749999999608E-3</v>
      </c>
    </row>
    <row r="15" spans="1:4" x14ac:dyDescent="0.25">
      <c r="A15">
        <v>90</v>
      </c>
      <c r="B15">
        <v>80.904910000000001</v>
      </c>
      <c r="C15">
        <f>(B16-B14)/(A16-A14)</f>
        <v>0.69534750000000045</v>
      </c>
      <c r="D15">
        <f t="shared" si="0"/>
        <v>-9.8000250000000125E-3</v>
      </c>
    </row>
    <row r="16" spans="1:4" x14ac:dyDescent="0.25">
      <c r="A16">
        <v>100</v>
      </c>
      <c r="B16">
        <v>87.368380000000002</v>
      </c>
      <c r="C16">
        <f>(B17-B15)/(A17-A15)</f>
        <v>0.59734699999999985</v>
      </c>
      <c r="D16">
        <f t="shared" si="0"/>
        <v>-9.8000250000000125E-3</v>
      </c>
    </row>
    <row r="17" spans="1:4" x14ac:dyDescent="0.25">
      <c r="A17">
        <v>110</v>
      </c>
      <c r="B17">
        <v>92.851849999999999</v>
      </c>
      <c r="C17">
        <f>(B18-B16)/(A18-A16)</f>
        <v>0.49934700000000021</v>
      </c>
      <c r="D17">
        <f t="shared" si="0"/>
        <v>-9.7999749999999938E-3</v>
      </c>
    </row>
    <row r="18" spans="1:4" x14ac:dyDescent="0.25">
      <c r="A18">
        <v>120</v>
      </c>
      <c r="B18">
        <v>97.355320000000006</v>
      </c>
      <c r="C18">
        <f>(B19-B17)/(A19-A17)</f>
        <v>0.40134749999999997</v>
      </c>
      <c r="D18">
        <f t="shared" si="0"/>
        <v>-9.8001500000000161E-3</v>
      </c>
    </row>
    <row r="19" spans="1:4" x14ac:dyDescent="0.25">
      <c r="A19">
        <v>130</v>
      </c>
      <c r="B19">
        <v>100.8788</v>
      </c>
      <c r="C19">
        <f>(B20-B18)/(A20-A18)</f>
        <v>0.30334399999999989</v>
      </c>
      <c r="D19">
        <f t="shared" si="0"/>
        <v>-9.8001250000000085E-3</v>
      </c>
    </row>
    <row r="20" spans="1:4" x14ac:dyDescent="0.25">
      <c r="A20">
        <v>140</v>
      </c>
      <c r="B20">
        <v>103.4222</v>
      </c>
      <c r="C20">
        <f>(B21-B19)/(A21-A19)</f>
        <v>0.20534499999999981</v>
      </c>
      <c r="D20">
        <f t="shared" si="0"/>
        <v>-8.2412000000000075E-3</v>
      </c>
    </row>
    <row r="21" spans="1:4" x14ac:dyDescent="0.25">
      <c r="A21">
        <v>150</v>
      </c>
      <c r="B21">
        <v>104.98569999999999</v>
      </c>
      <c r="C21">
        <f>(B22-B20)/(A22-A20)</f>
        <v>0.13851999999999975</v>
      </c>
      <c r="D21">
        <f t="shared" si="0"/>
        <v>2.8847500000000179E-3</v>
      </c>
    </row>
    <row r="22" spans="1:4" x14ac:dyDescent="0.25">
      <c r="A22">
        <v>160</v>
      </c>
      <c r="B22">
        <v>106.1926</v>
      </c>
      <c r="C22">
        <f>(B23-B21)/(A23-A21)</f>
        <v>0.26304000000000016</v>
      </c>
      <c r="D22">
        <f t="shared" si="0"/>
        <v>2.6658250000000015E-2</v>
      </c>
    </row>
    <row r="23" spans="1:4" x14ac:dyDescent="0.25">
      <c r="A23">
        <v>170</v>
      </c>
      <c r="B23">
        <v>110.2465</v>
      </c>
      <c r="C23">
        <f>(B24-B22)/(A24-A22)</f>
        <v>0.67168500000000009</v>
      </c>
      <c r="D23">
        <f t="shared" si="0"/>
        <v>5.1497750000000023E-2</v>
      </c>
    </row>
    <row r="24" spans="1:4" x14ac:dyDescent="0.25">
      <c r="A24">
        <v>180</v>
      </c>
      <c r="B24">
        <v>119.6263</v>
      </c>
      <c r="C24">
        <f>(B25-B23)/(A25-A23)</f>
        <v>1.2929950000000006</v>
      </c>
      <c r="D24">
        <f t="shared" si="0"/>
        <v>7.258924999999998E-2</v>
      </c>
    </row>
    <row r="25" spans="1:4" x14ac:dyDescent="0.25">
      <c r="A25">
        <v>190</v>
      </c>
      <c r="B25">
        <v>136.10640000000001</v>
      </c>
      <c r="C25">
        <f>(B26-B24)/(A26-A24)</f>
        <v>2.1234699999999997</v>
      </c>
      <c r="D25">
        <f t="shared" si="0"/>
        <v>9.3850249999999996E-2</v>
      </c>
    </row>
    <row r="26" spans="1:4" x14ac:dyDescent="0.25">
      <c r="A26">
        <v>200</v>
      </c>
      <c r="B26">
        <v>162.09569999999999</v>
      </c>
      <c r="C26">
        <f t="shared" ref="C26:C31" si="1">(B27-B25)/(A27-A25)</f>
        <v>3.1700000000000004</v>
      </c>
      <c r="D26">
        <f t="shared" si="0"/>
        <v>8.5526750000000026E-2</v>
      </c>
    </row>
    <row r="27" spans="1:4" x14ac:dyDescent="0.25">
      <c r="A27">
        <v>210</v>
      </c>
      <c r="B27">
        <v>199.50640000000001</v>
      </c>
      <c r="C27">
        <f t="shared" si="1"/>
        <v>3.8340050000000003</v>
      </c>
      <c r="D27">
        <f t="shared" si="0"/>
        <v>3.5397249999999894E-2</v>
      </c>
    </row>
    <row r="28" spans="1:4" x14ac:dyDescent="0.25">
      <c r="A28">
        <v>220</v>
      </c>
      <c r="B28">
        <v>238.7758</v>
      </c>
      <c r="C28">
        <f t="shared" si="1"/>
        <v>3.8779449999999982</v>
      </c>
      <c r="D28">
        <f t="shared" si="0"/>
        <v>-2.7027500000000428E-3</v>
      </c>
    </row>
    <row r="29" spans="1:4" x14ac:dyDescent="0.25">
      <c r="A29">
        <v>230</v>
      </c>
      <c r="B29">
        <v>277.06529999999998</v>
      </c>
      <c r="C29">
        <f t="shared" si="1"/>
        <v>3.7799499999999995</v>
      </c>
      <c r="D29">
        <f t="shared" si="0"/>
        <v>-9.7997499999998849E-3</v>
      </c>
    </row>
    <row r="30" spans="1:4" x14ac:dyDescent="0.25">
      <c r="A30">
        <v>240</v>
      </c>
      <c r="B30">
        <v>314.37479999999999</v>
      </c>
      <c r="C30">
        <f t="shared" si="1"/>
        <v>3.6819500000000005</v>
      </c>
      <c r="D30">
        <f t="shared" si="0"/>
        <v>-7.3499999999999902E-3</v>
      </c>
    </row>
    <row r="31" spans="1:4" x14ac:dyDescent="0.25">
      <c r="A31">
        <v>250</v>
      </c>
      <c r="B31">
        <v>350.70429999999999</v>
      </c>
      <c r="C31">
        <f>(B31-B30)/(A31-A30)</f>
        <v>3.6329499999999997</v>
      </c>
      <c r="D31">
        <f>(C31-C30)/(A31-A30)</f>
        <v>-4.9000000000000822E-3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2018-04-16T18:09:49Z</dcterms:created>
  <dcterms:modified xsi:type="dcterms:W3CDTF">2018-04-16T19:17:04Z</dcterms:modified>
</cp:coreProperties>
</file>