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0" documentId="8_{F4B6E573-2679-43E0-91A3-953DF342412C}" xr6:coauthVersionLast="46" xr6:coauthVersionMax="4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2" sheetId="2" r:id="rId1"/>
    <sheet name="Sheet1" sheetId="1" r:id="rId2"/>
  </sheets>
  <calcPr calcId="191028" calcCompleted="0"/>
  <pivotCaches>
    <pivotCache cacheId="246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2" i="1" l="1"/>
  <c r="O99" i="1" s="1"/>
  <c r="N92" i="1"/>
  <c r="N99" i="1" s="1"/>
  <c r="M92" i="1"/>
  <c r="M99" i="1" s="1"/>
  <c r="L92" i="1"/>
  <c r="L99" i="1" s="1"/>
  <c r="K92" i="1"/>
  <c r="K99" i="1" s="1"/>
  <c r="J92" i="1"/>
  <c r="J99" i="1" s="1"/>
  <c r="I92" i="1"/>
  <c r="I99" i="1" s="1"/>
  <c r="H92" i="1"/>
  <c r="H99" i="1" s="1"/>
  <c r="O91" i="1"/>
  <c r="O98" i="1" s="1"/>
  <c r="N91" i="1"/>
  <c r="N98" i="1" s="1"/>
  <c r="M91" i="1"/>
  <c r="M98" i="1" s="1"/>
  <c r="L91" i="1"/>
  <c r="L98" i="1" s="1"/>
  <c r="K91" i="1"/>
  <c r="K98" i="1" s="1"/>
  <c r="J91" i="1"/>
  <c r="J98" i="1" s="1"/>
  <c r="I91" i="1"/>
  <c r="I98" i="1" s="1"/>
  <c r="H91" i="1"/>
  <c r="H98" i="1" s="1"/>
  <c r="O90" i="1"/>
  <c r="O97" i="1" s="1"/>
  <c r="N90" i="1"/>
  <c r="N97" i="1" s="1"/>
  <c r="M90" i="1"/>
  <c r="M97" i="1" s="1"/>
  <c r="L90" i="1"/>
  <c r="L97" i="1" s="1"/>
  <c r="K90" i="1"/>
  <c r="K97" i="1" s="1"/>
  <c r="J90" i="1"/>
  <c r="J97" i="1" s="1"/>
  <c r="I90" i="1"/>
  <c r="I97" i="1" s="1"/>
  <c r="H90" i="1"/>
  <c r="H97" i="1" s="1"/>
  <c r="O89" i="1"/>
  <c r="O96" i="1" s="1"/>
  <c r="N89" i="1"/>
  <c r="N96" i="1" s="1"/>
  <c r="M89" i="1"/>
  <c r="M96" i="1" s="1"/>
  <c r="L89" i="1"/>
  <c r="L96" i="1" s="1"/>
  <c r="K89" i="1"/>
  <c r="K96" i="1" s="1"/>
  <c r="J89" i="1"/>
  <c r="J96" i="1" s="1"/>
  <c r="I89" i="1"/>
  <c r="I96" i="1" s="1"/>
  <c r="H89" i="1"/>
  <c r="H96" i="1" s="1"/>
  <c r="H47" i="1"/>
  <c r="I47" i="1"/>
  <c r="J47" i="1"/>
  <c r="K47" i="1"/>
  <c r="L47" i="1"/>
  <c r="M47" i="1"/>
  <c r="N47" i="1"/>
  <c r="O47" i="1"/>
  <c r="H48" i="1"/>
  <c r="I48" i="1"/>
  <c r="J48" i="1"/>
  <c r="K48" i="1"/>
  <c r="L48" i="1"/>
  <c r="M48" i="1"/>
  <c r="N48" i="1"/>
  <c r="O48" i="1"/>
  <c r="H49" i="1"/>
  <c r="I49" i="1"/>
  <c r="J49" i="1"/>
  <c r="K49" i="1"/>
  <c r="L49" i="1"/>
  <c r="M49" i="1"/>
  <c r="N49" i="1"/>
  <c r="O49" i="1"/>
  <c r="O46" i="1"/>
  <c r="N46" i="1"/>
  <c r="M46" i="1"/>
  <c r="L46" i="1"/>
  <c r="K46" i="1"/>
  <c r="J46" i="1"/>
  <c r="I46" i="1"/>
  <c r="H46" i="1"/>
</calcChain>
</file>

<file path=xl/sharedStrings.xml><?xml version="1.0" encoding="utf-8"?>
<sst xmlns="http://schemas.openxmlformats.org/spreadsheetml/2006/main" count="11" uniqueCount="9">
  <si>
    <t>Sum of np</t>
  </si>
  <si>
    <t>Sum of T_Overall</t>
  </si>
  <si>
    <t>Sum of n</t>
  </si>
  <si>
    <t>np</t>
  </si>
  <si>
    <t>T_Overall</t>
  </si>
  <si>
    <t>n</t>
  </si>
  <si>
    <t>SpeedUp</t>
  </si>
  <si>
    <t>Ideal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</si>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</sst>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T_Overall vs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Sheet1!$G$3:$O$3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Sheet1!$G$4:$O$4</c:f>
              <c:numCache>
                <c:formatCode>General</c:formatCode>
                <c:ptCount val="9"/>
                <c:pt idx="0">
                  <c:v>2.1559999999999999E-3</c:v>
                </c:pt>
                <c:pt idx="1">
                  <c:v>1.0740000000000001E-3</c:v>
                </c:pt>
                <c:pt idx="2">
                  <c:v>8.1899999999999996E-4</c:v>
                </c:pt>
                <c:pt idx="3">
                  <c:v>7.4399999999999998E-4</c:v>
                </c:pt>
                <c:pt idx="4">
                  <c:v>4.5899999999999999E-4</c:v>
                </c:pt>
                <c:pt idx="5">
                  <c:v>5.9000000000000003E-4</c:v>
                </c:pt>
                <c:pt idx="6">
                  <c:v>5.4799999999999998E-4</c:v>
                </c:pt>
                <c:pt idx="7">
                  <c:v>4.8899999999999996E-4</c:v>
                </c:pt>
                <c:pt idx="8">
                  <c:v>2.5230000000000001E-3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D-4711-BB57-B1B7B3BD4F64}"/>
            </c:ext>
          </c:extLst>
        </c:ser>
        <c:ser>
          <c:idx val="1"/>
          <c:order val="1"/>
          <c:tx>
            <c:v>n = 250000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Sheet1!$G$3:$O$3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Sheet1!$G$5:$O$5</c:f>
              <c:numCache>
                <c:formatCode>General</c:formatCode>
                <c:ptCount val="9"/>
                <c:pt idx="0">
                  <c:v>5.2290000000000001E-3</c:v>
                </c:pt>
                <c:pt idx="1">
                  <c:v>2.6619999999999999E-3</c:v>
                </c:pt>
                <c:pt idx="2">
                  <c:v>1.784E-3</c:v>
                </c:pt>
                <c:pt idx="3">
                  <c:v>1.4469999999999999E-3</c:v>
                </c:pt>
                <c:pt idx="4">
                  <c:v>1.075E-3</c:v>
                </c:pt>
                <c:pt idx="5">
                  <c:v>9.1299999999999997E-4</c:v>
                </c:pt>
                <c:pt idx="6">
                  <c:v>8.4500000000000005E-4</c:v>
                </c:pt>
                <c:pt idx="7">
                  <c:v>8.3799999999999999E-4</c:v>
                </c:pt>
                <c:pt idx="8">
                  <c:v>3.058E-3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D-4711-BB57-B1B7B3BD4F64}"/>
            </c:ext>
          </c:extLst>
        </c:ser>
        <c:ser>
          <c:idx val="2"/>
          <c:order val="2"/>
          <c:tx>
            <c:v>n = 500000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Sheet1!$G$3:$O$3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Sheet1!$G$6:$O$6</c:f>
              <c:numCache>
                <c:formatCode>General</c:formatCode>
                <c:ptCount val="9"/>
                <c:pt idx="0">
                  <c:v>1.042E-2</c:v>
                </c:pt>
                <c:pt idx="1">
                  <c:v>5.241E-3</c:v>
                </c:pt>
                <c:pt idx="2">
                  <c:v>3.5860000000000002E-3</c:v>
                </c:pt>
                <c:pt idx="3">
                  <c:v>2.8149999999999998E-3</c:v>
                </c:pt>
                <c:pt idx="4">
                  <c:v>2.2829999999999999E-3</c:v>
                </c:pt>
                <c:pt idx="5">
                  <c:v>1.48E-3</c:v>
                </c:pt>
                <c:pt idx="6">
                  <c:v>1.5380000000000001E-3</c:v>
                </c:pt>
                <c:pt idx="7">
                  <c:v>1.505E-3</c:v>
                </c:pt>
                <c:pt idx="8">
                  <c:v>3.1649999999999998E-3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3D-4711-BB57-B1B7B3BD4F64}"/>
            </c:ext>
          </c:extLst>
        </c:ser>
        <c:ser>
          <c:idx val="3"/>
          <c:order val="3"/>
          <c:tx>
            <c:v>n =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Sheet1!$G$3:$O$3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Sheet1!$G$7:$O$7</c:f>
              <c:numCache>
                <c:formatCode>General</c:formatCode>
                <c:ptCount val="9"/>
                <c:pt idx="0">
                  <c:v>2.0663999999999998E-2</c:v>
                </c:pt>
                <c:pt idx="1">
                  <c:v>1.038E-2</c:v>
                </c:pt>
                <c:pt idx="2">
                  <c:v>7.0020000000000004E-3</c:v>
                </c:pt>
                <c:pt idx="3">
                  <c:v>5.3169999999999997E-3</c:v>
                </c:pt>
                <c:pt idx="4">
                  <c:v>4.1790000000000004E-3</c:v>
                </c:pt>
                <c:pt idx="5">
                  <c:v>3.2169999999999998E-3</c:v>
                </c:pt>
                <c:pt idx="6">
                  <c:v>2.6310000000000001E-3</c:v>
                </c:pt>
                <c:pt idx="7">
                  <c:v>2.758E-3</c:v>
                </c:pt>
                <c:pt idx="8">
                  <c:v>2.6120000000000002E-3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3D-4711-BB57-B1B7B3BD4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51015"/>
        <c:axId val="1581402967"/>
      </c:scatterChart>
      <c:valAx>
        <c:axId val="1638351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2967"/>
        <c:crosses val="autoZero"/>
        <c:crossBetween val="midCat"/>
      </c:valAx>
      <c:valAx>
        <c:axId val="158140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51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Sheet1!$G$45:$O$45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Sheet1!$G$46:$O$46</c:f>
              <c:numCache>
                <c:formatCode>General</c:formatCode>
                <c:ptCount val="9"/>
                <c:pt idx="0">
                  <c:v>1</c:v>
                </c:pt>
                <c:pt idx="1">
                  <c:v>2.0074487895716944</c:v>
                </c:pt>
                <c:pt idx="2">
                  <c:v>2.6324786324786325</c:v>
                </c:pt>
                <c:pt idx="3">
                  <c:v>2.8978494623655915</c:v>
                </c:pt>
                <c:pt idx="4">
                  <c:v>4.697167755991285</c:v>
                </c:pt>
                <c:pt idx="5">
                  <c:v>3.6542372881355929</c:v>
                </c:pt>
                <c:pt idx="6">
                  <c:v>3.9343065693430659</c:v>
                </c:pt>
                <c:pt idx="7">
                  <c:v>4.408997955010225</c:v>
                </c:pt>
                <c:pt idx="8">
                  <c:v>0.8545382481173206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43-49C8-B76E-73928F6B61F8}"/>
            </c:ext>
          </c:extLst>
        </c:ser>
        <c:ser>
          <c:idx val="1"/>
          <c:order val="1"/>
          <c:tx>
            <c:v>n = 250000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Sheet1!$G$45:$O$45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Sheet1!$G$47:$O$47</c:f>
              <c:numCache>
                <c:formatCode>General</c:formatCode>
                <c:ptCount val="9"/>
                <c:pt idx="0">
                  <c:v>1</c:v>
                </c:pt>
                <c:pt idx="1">
                  <c:v>1.9643125469571752</c:v>
                </c:pt>
                <c:pt idx="2">
                  <c:v>2.9310538116591931</c:v>
                </c:pt>
                <c:pt idx="3">
                  <c:v>3.6136834830684177</c:v>
                </c:pt>
                <c:pt idx="4">
                  <c:v>4.8641860465116284</c:v>
                </c:pt>
                <c:pt idx="5">
                  <c:v>5.7272727272727275</c:v>
                </c:pt>
                <c:pt idx="6">
                  <c:v>6.1881656804733725</c:v>
                </c:pt>
                <c:pt idx="7">
                  <c:v>6.2398568019093084</c:v>
                </c:pt>
                <c:pt idx="8">
                  <c:v>1.709941137998692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43-49C8-B76E-73928F6B61F8}"/>
            </c:ext>
          </c:extLst>
        </c:ser>
        <c:ser>
          <c:idx val="2"/>
          <c:order val="2"/>
          <c:tx>
            <c:v>n = 500000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Sheet1!$G$45:$O$45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Sheet1!$G$48:$O$48</c:f>
              <c:numCache>
                <c:formatCode>General</c:formatCode>
                <c:ptCount val="9"/>
                <c:pt idx="0">
                  <c:v>1</c:v>
                </c:pt>
                <c:pt idx="1">
                  <c:v>1.9881701965273804</c:v>
                </c:pt>
                <c:pt idx="2">
                  <c:v>2.9057445621862801</c:v>
                </c:pt>
                <c:pt idx="3">
                  <c:v>3.7015985790408532</c:v>
                </c:pt>
                <c:pt idx="4">
                  <c:v>4.5641699518177843</c:v>
                </c:pt>
                <c:pt idx="5">
                  <c:v>7.0405405405405412</c:v>
                </c:pt>
                <c:pt idx="6">
                  <c:v>6.7750325097529256</c:v>
                </c:pt>
                <c:pt idx="7">
                  <c:v>6.9235880398671101</c:v>
                </c:pt>
                <c:pt idx="8">
                  <c:v>3.2922590837282781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43-49C8-B76E-73928F6B61F8}"/>
            </c:ext>
          </c:extLst>
        </c:ser>
        <c:ser>
          <c:idx val="3"/>
          <c:order val="3"/>
          <c:tx>
            <c:v>n =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Sheet1!$G$45:$O$45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Sheet1!$G$49:$O$49</c:f>
              <c:numCache>
                <c:formatCode>General</c:formatCode>
                <c:ptCount val="9"/>
                <c:pt idx="0">
                  <c:v>1</c:v>
                </c:pt>
                <c:pt idx="1">
                  <c:v>1.990751445086705</c:v>
                </c:pt>
                <c:pt idx="2">
                  <c:v>2.951156812339331</c:v>
                </c:pt>
                <c:pt idx="3">
                  <c:v>3.8864021064510061</c:v>
                </c:pt>
                <c:pt idx="4">
                  <c:v>4.9447236180904515</c:v>
                </c:pt>
                <c:pt idx="5">
                  <c:v>6.4233758159776189</c:v>
                </c:pt>
                <c:pt idx="6">
                  <c:v>7.8540478905359166</c:v>
                </c:pt>
                <c:pt idx="7">
                  <c:v>7.4923857868020294</c:v>
                </c:pt>
                <c:pt idx="8">
                  <c:v>7.9111791730474721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43-49C8-B76E-73928F6B61F8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Sheet1!$G$45:$O$45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Sheet1!$G$50:$O$50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43-49C8-B76E-73928F6B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23336"/>
        <c:axId val="92941511"/>
      </c:scatterChart>
      <c:valAx>
        <c:axId val="10251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1511"/>
        <c:crosses val="autoZero"/>
        <c:crossBetween val="midCat"/>
      </c:valAx>
      <c:valAx>
        <c:axId val="92941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100000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Sheet1!$G$95:$O$95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Sheet1!$G$96:$O$96</c:f>
              <c:numCache>
                <c:formatCode>General</c:formatCode>
                <c:ptCount val="9"/>
                <c:pt idx="1">
                  <c:v>1.0037243947858472</c:v>
                </c:pt>
                <c:pt idx="2">
                  <c:v>0.87749287749287752</c:v>
                </c:pt>
                <c:pt idx="3">
                  <c:v>0.72446236559139787</c:v>
                </c:pt>
                <c:pt idx="4">
                  <c:v>0.939433551198257</c:v>
                </c:pt>
                <c:pt idx="5">
                  <c:v>0.45677966101694911</c:v>
                </c:pt>
                <c:pt idx="6">
                  <c:v>0.43714517437145178</c:v>
                </c:pt>
                <c:pt idx="7">
                  <c:v>0.44089979550102248</c:v>
                </c:pt>
                <c:pt idx="8">
                  <c:v>5.3408640507332537E-2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2-443B-99C6-33FABC955E5D}"/>
            </c:ext>
          </c:extLst>
        </c:ser>
        <c:ser>
          <c:idx val="1"/>
          <c:order val="1"/>
          <c:tx>
            <c:v>n = 250000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Sheet1!$G$95:$O$95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Sheet1!$G$97:$O$97</c:f>
              <c:numCache>
                <c:formatCode>General</c:formatCode>
                <c:ptCount val="9"/>
                <c:pt idx="1">
                  <c:v>0.98215627347858758</c:v>
                </c:pt>
                <c:pt idx="2">
                  <c:v>0.97701793721973107</c:v>
                </c:pt>
                <c:pt idx="3">
                  <c:v>0.90342087076710442</c:v>
                </c:pt>
                <c:pt idx="4">
                  <c:v>0.97283720930232565</c:v>
                </c:pt>
                <c:pt idx="5">
                  <c:v>0.71590909090909094</c:v>
                </c:pt>
                <c:pt idx="6">
                  <c:v>0.68757396449704133</c:v>
                </c:pt>
                <c:pt idx="7">
                  <c:v>0.62398568019093081</c:v>
                </c:pt>
                <c:pt idx="8">
                  <c:v>0.10687132112491825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2-443B-99C6-33FABC955E5D}"/>
            </c:ext>
          </c:extLst>
        </c:ser>
        <c:ser>
          <c:idx val="2"/>
          <c:order val="2"/>
          <c:tx>
            <c:v>n = 500000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Sheet1!$G$95:$O$95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Sheet1!$G$98:$O$98</c:f>
              <c:numCache>
                <c:formatCode>General</c:formatCode>
                <c:ptCount val="9"/>
                <c:pt idx="1">
                  <c:v>0.99408509826369018</c:v>
                </c:pt>
                <c:pt idx="2">
                  <c:v>0.96858152072876003</c:v>
                </c:pt>
                <c:pt idx="3">
                  <c:v>0.9253996447602133</c:v>
                </c:pt>
                <c:pt idx="4">
                  <c:v>0.91283399036355684</c:v>
                </c:pt>
                <c:pt idx="5">
                  <c:v>0.88006756756756765</c:v>
                </c:pt>
                <c:pt idx="6">
                  <c:v>0.75278138997254729</c:v>
                </c:pt>
                <c:pt idx="7">
                  <c:v>0.69235880398671101</c:v>
                </c:pt>
                <c:pt idx="8">
                  <c:v>0.20576619273301738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22-443B-99C6-33FABC955E5D}"/>
            </c:ext>
          </c:extLst>
        </c:ser>
        <c:ser>
          <c:idx val="3"/>
          <c:order val="3"/>
          <c:tx>
            <c:v>n =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Sheet1!$G$95:$O$95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</c:numCache>
            </c:numRef>
          </c:xVal>
          <c:yVal>
            <c:numRef>
              <c:f>Sheet1!$G$99:$O$99</c:f>
              <c:numCache>
                <c:formatCode>General</c:formatCode>
                <c:ptCount val="9"/>
                <c:pt idx="1">
                  <c:v>0.99537572254335249</c:v>
                </c:pt>
                <c:pt idx="2">
                  <c:v>0.98371893744644368</c:v>
                </c:pt>
                <c:pt idx="3">
                  <c:v>0.97160052661275154</c:v>
                </c:pt>
                <c:pt idx="4">
                  <c:v>0.98894472361809027</c:v>
                </c:pt>
                <c:pt idx="5">
                  <c:v>0.80292197699720236</c:v>
                </c:pt>
                <c:pt idx="6">
                  <c:v>0.87267198783732403</c:v>
                </c:pt>
                <c:pt idx="7">
                  <c:v>0.74923857868020294</c:v>
                </c:pt>
                <c:pt idx="8">
                  <c:v>0.49444869831546701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22-443B-99C6-33FABC95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68359"/>
        <c:axId val="1721230087"/>
      </c:scatterChart>
      <c:valAx>
        <c:axId val="1583368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30087"/>
        <c:crosses val="autoZero"/>
        <c:crossBetween val="midCat"/>
      </c:valAx>
      <c:valAx>
        <c:axId val="172123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68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180975</xdr:rowOff>
    </xdr:from>
    <xdr:to>
      <xdr:col>15</xdr:col>
      <xdr:colOff>571500</xdr:colOff>
      <xdr:row>31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0FBC14-5E76-4733-A98C-8B06E9844F5A}"/>
            </a:ext>
            <a:ext uri="{147F2762-F138-4A5C-976F-8EAC2B608ADB}">
              <a16:predDERef xmlns:a16="http://schemas.microsoft.com/office/drawing/2014/main" pred="{8462E65B-2BC8-42DC-A101-20B1DE6B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52</xdr:row>
      <xdr:rowOff>0</xdr:rowOff>
    </xdr:from>
    <xdr:to>
      <xdr:col>16</xdr:col>
      <xdr:colOff>95250</xdr:colOff>
      <xdr:row>76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AAB62C-4956-4B57-ADB0-93A4FB81F25B}"/>
            </a:ext>
            <a:ext uri="{147F2762-F138-4A5C-976F-8EAC2B608ADB}">
              <a16:predDERef xmlns:a16="http://schemas.microsoft.com/office/drawing/2014/main" pred="{450FBC14-5E76-4733-A98C-8B06E984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99</xdr:row>
      <xdr:rowOff>171450</xdr:rowOff>
    </xdr:from>
    <xdr:to>
      <xdr:col>17</xdr:col>
      <xdr:colOff>47625</xdr:colOff>
      <xdr:row>120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D1FDCC-3006-494F-B03D-B012AC70E974}"/>
            </a:ext>
            <a:ext uri="{147F2762-F138-4A5C-976F-8EAC2B608ADB}">
              <a16:predDERef xmlns:a16="http://schemas.microsoft.com/office/drawing/2014/main" pred="{03AAB62C-4956-4B57-ADB0-93A4FB81F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7.749108912038" createdVersion="7" refreshedVersion="7" minRefreshableVersion="3" recordCount="36" xr:uid="{A203FFAB-635D-4156-8AEA-11CBA4625FA8}">
  <cacheSource type="worksheet">
    <worksheetSource ref="A1:C37" sheet="Sheet1"/>
  </cacheSource>
  <cacheFields count="3">
    <cacheField name="np" numFmtId="0">
      <sharedItems containsSemiMixedTypes="0" containsString="0" containsNumber="1" containsInteger="1" minValue="1" maxValue="16"/>
    </cacheField>
    <cacheField name="T_Overall" numFmtId="0">
      <sharedItems containsSemiMixedTypes="0" containsString="0" containsNumber="1" minValue="4.5899999999999999E-4" maxValue="2.0663999999999998E-2"/>
    </cacheField>
    <cacheField name="n" numFmtId="0">
      <sharedItems containsSemiMixedTypes="0" containsString="0" containsNumber="1" containsInteger="1" minValue="100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n v="2.1559999999999999E-3"/>
    <n v="100000"/>
  </r>
  <r>
    <n v="1"/>
    <n v="5.2290000000000001E-3"/>
    <n v="250000"/>
  </r>
  <r>
    <n v="1"/>
    <n v="1.042E-2"/>
    <n v="500000"/>
  </r>
  <r>
    <n v="1"/>
    <n v="2.0663999999999998E-2"/>
    <n v="1000000"/>
  </r>
  <r>
    <n v="2"/>
    <n v="1.0740000000000001E-3"/>
    <n v="100000"/>
  </r>
  <r>
    <n v="2"/>
    <n v="2.6619999999999999E-3"/>
    <n v="250000"/>
  </r>
  <r>
    <n v="2"/>
    <n v="5.241E-3"/>
    <n v="500000"/>
  </r>
  <r>
    <n v="2"/>
    <n v="1.038E-2"/>
    <n v="1000000"/>
  </r>
  <r>
    <n v="3"/>
    <n v="8.1899999999999996E-4"/>
    <n v="100000"/>
  </r>
  <r>
    <n v="3"/>
    <n v="1.784E-3"/>
    <n v="250000"/>
  </r>
  <r>
    <n v="3"/>
    <n v="3.5860000000000002E-3"/>
    <n v="500000"/>
  </r>
  <r>
    <n v="3"/>
    <n v="7.0020000000000004E-3"/>
    <n v="1000000"/>
  </r>
  <r>
    <n v="4"/>
    <n v="7.4399999999999998E-4"/>
    <n v="100000"/>
  </r>
  <r>
    <n v="4"/>
    <n v="1.4469999999999999E-3"/>
    <n v="250000"/>
  </r>
  <r>
    <n v="4"/>
    <n v="2.8149999999999998E-3"/>
    <n v="500000"/>
  </r>
  <r>
    <n v="4"/>
    <n v="5.3169999999999997E-3"/>
    <n v="1000000"/>
  </r>
  <r>
    <n v="5"/>
    <n v="4.5899999999999999E-4"/>
    <n v="100000"/>
  </r>
  <r>
    <n v="5"/>
    <n v="1.075E-3"/>
    <n v="250000"/>
  </r>
  <r>
    <n v="5"/>
    <n v="2.2829999999999999E-3"/>
    <n v="500000"/>
  </r>
  <r>
    <n v="5"/>
    <n v="4.1790000000000004E-3"/>
    <n v="1000000"/>
  </r>
  <r>
    <n v="8"/>
    <n v="5.9000000000000003E-4"/>
    <n v="100000"/>
  </r>
  <r>
    <n v="8"/>
    <n v="9.1299999999999997E-4"/>
    <n v="250000"/>
  </r>
  <r>
    <n v="8"/>
    <n v="1.48E-3"/>
    <n v="500000"/>
  </r>
  <r>
    <n v="8"/>
    <n v="3.2169999999999998E-3"/>
    <n v="1000000"/>
  </r>
  <r>
    <n v="9"/>
    <n v="5.4799999999999998E-4"/>
    <n v="100000"/>
  </r>
  <r>
    <n v="9"/>
    <n v="8.4500000000000005E-4"/>
    <n v="250000"/>
  </r>
  <r>
    <n v="9"/>
    <n v="1.5380000000000001E-3"/>
    <n v="500000"/>
  </r>
  <r>
    <n v="9"/>
    <n v="2.6310000000000001E-3"/>
    <n v="1000000"/>
  </r>
  <r>
    <n v="10"/>
    <n v="4.8899999999999996E-4"/>
    <n v="100000"/>
  </r>
  <r>
    <n v="10"/>
    <n v="8.3800000000000003E-3"/>
    <n v="250000"/>
  </r>
  <r>
    <n v="10"/>
    <n v="1.505E-3"/>
    <n v="500000"/>
  </r>
  <r>
    <n v="10"/>
    <n v="2.758E-3"/>
    <n v="1000000"/>
  </r>
  <r>
    <n v="16"/>
    <n v="2.5230000000000001E-3"/>
    <n v="100000"/>
  </r>
  <r>
    <n v="16"/>
    <n v="3.058E-3"/>
    <n v="250000"/>
  </r>
  <r>
    <n v="16"/>
    <n v="3.1649999999999998E-3"/>
    <n v="500000"/>
  </r>
  <r>
    <n v="16"/>
    <n v="2.6120000000000002E-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9F042-19EF-44B5-B815-CEA611705E9F}" name="PivotTable1" cacheId="246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4" firstHeaderRow="0" firstDataRow="1" firstDataCol="0"/>
  <pivotFields count="3"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p" fld="0" baseField="0" baseItem="0"/>
    <dataField name="Sum of T_Overall" fld="1" baseField="0" baseItem="0"/>
    <dataField name="Sum of n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A6C1-F848-4E37-AA82-C23DAD4DFFD8}">
  <dimension ref="A3:C4"/>
  <sheetViews>
    <sheetView workbookViewId="0">
      <selection activeCell="A3" sqref="A3"/>
    </sheetView>
  </sheetViews>
  <sheetFormatPr defaultRowHeight="15"/>
  <cols>
    <col min="1" max="1" width="10" bestFit="1" customWidth="1"/>
    <col min="2" max="2" width="16.28515625" bestFit="1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1">
        <v>232</v>
      </c>
      <c r="B4" s="1">
        <v>0.12558799999999998</v>
      </c>
      <c r="C4" s="1">
        <v>16650000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topLeftCell="A5" workbookViewId="0">
      <selection activeCell="S123" sqref="S123"/>
    </sheetView>
  </sheetViews>
  <sheetFormatPr defaultRowHeight="15"/>
  <sheetData>
    <row r="1" spans="1:15">
      <c r="A1" t="s">
        <v>3</v>
      </c>
      <c r="B1" t="s">
        <v>4</v>
      </c>
      <c r="C1" t="s">
        <v>5</v>
      </c>
    </row>
    <row r="2" spans="1:15">
      <c r="A2">
        <v>1</v>
      </c>
      <c r="B2">
        <v>2.1559999999999999E-3</v>
      </c>
      <c r="C2">
        <v>100000</v>
      </c>
    </row>
    <row r="3" spans="1:15">
      <c r="A3">
        <v>1</v>
      </c>
      <c r="B3">
        <v>5.2290000000000001E-3</v>
      </c>
      <c r="C3">
        <v>250000</v>
      </c>
      <c r="G3">
        <v>1</v>
      </c>
      <c r="H3">
        <v>2</v>
      </c>
      <c r="I3">
        <v>3</v>
      </c>
      <c r="J3">
        <v>4</v>
      </c>
      <c r="K3">
        <v>5</v>
      </c>
      <c r="L3">
        <v>8</v>
      </c>
      <c r="M3">
        <v>9</v>
      </c>
      <c r="N3">
        <v>10</v>
      </c>
      <c r="O3">
        <v>16</v>
      </c>
    </row>
    <row r="4" spans="1:15">
      <c r="A4">
        <v>1</v>
      </c>
      <c r="B4">
        <v>1.042E-2</v>
      </c>
      <c r="C4">
        <v>500000</v>
      </c>
      <c r="F4">
        <v>100000</v>
      </c>
      <c r="G4">
        <v>2.1559999999999999E-3</v>
      </c>
      <c r="H4">
        <v>1.0740000000000001E-3</v>
      </c>
      <c r="I4">
        <v>8.1899999999999996E-4</v>
      </c>
      <c r="J4">
        <v>7.4399999999999998E-4</v>
      </c>
      <c r="K4">
        <v>4.5899999999999999E-4</v>
      </c>
      <c r="L4">
        <v>5.9000000000000003E-4</v>
      </c>
      <c r="M4">
        <v>5.4799999999999998E-4</v>
      </c>
      <c r="N4">
        <v>4.8899999999999996E-4</v>
      </c>
      <c r="O4">
        <v>2.5230000000000001E-3</v>
      </c>
    </row>
    <row r="5" spans="1:15">
      <c r="A5">
        <v>1</v>
      </c>
      <c r="B5">
        <v>2.0663999999999998E-2</v>
      </c>
      <c r="C5">
        <v>1000000</v>
      </c>
      <c r="F5">
        <v>250000</v>
      </c>
      <c r="G5">
        <v>5.2290000000000001E-3</v>
      </c>
      <c r="H5">
        <v>2.6619999999999999E-3</v>
      </c>
      <c r="I5">
        <v>1.784E-3</v>
      </c>
      <c r="J5">
        <v>1.4469999999999999E-3</v>
      </c>
      <c r="K5">
        <v>1.075E-3</v>
      </c>
      <c r="L5">
        <v>9.1299999999999997E-4</v>
      </c>
      <c r="M5">
        <v>8.4500000000000005E-4</v>
      </c>
      <c r="N5">
        <v>8.3799999999999999E-4</v>
      </c>
      <c r="O5">
        <v>3.058E-3</v>
      </c>
    </row>
    <row r="6" spans="1:15">
      <c r="A6">
        <v>2</v>
      </c>
      <c r="B6">
        <v>1.0740000000000001E-3</v>
      </c>
      <c r="C6">
        <v>100000</v>
      </c>
      <c r="F6">
        <v>500000</v>
      </c>
      <c r="G6">
        <v>1.042E-2</v>
      </c>
      <c r="H6">
        <v>5.241E-3</v>
      </c>
      <c r="I6">
        <v>3.5860000000000002E-3</v>
      </c>
      <c r="J6">
        <v>2.8149999999999998E-3</v>
      </c>
      <c r="K6">
        <v>2.2829999999999999E-3</v>
      </c>
      <c r="L6">
        <v>1.48E-3</v>
      </c>
      <c r="M6">
        <v>1.5380000000000001E-3</v>
      </c>
      <c r="N6">
        <v>1.505E-3</v>
      </c>
      <c r="O6">
        <v>3.1649999999999998E-3</v>
      </c>
    </row>
    <row r="7" spans="1:15">
      <c r="A7">
        <v>2</v>
      </c>
      <c r="B7">
        <v>2.6619999999999999E-3</v>
      </c>
      <c r="C7">
        <v>250000</v>
      </c>
      <c r="F7">
        <v>1000000</v>
      </c>
      <c r="G7">
        <v>2.0663999999999998E-2</v>
      </c>
      <c r="H7">
        <v>1.038E-2</v>
      </c>
      <c r="I7">
        <v>7.0020000000000004E-3</v>
      </c>
      <c r="J7">
        <v>5.3169999999999997E-3</v>
      </c>
      <c r="K7">
        <v>4.1790000000000004E-3</v>
      </c>
      <c r="L7">
        <v>3.2169999999999998E-3</v>
      </c>
      <c r="M7">
        <v>2.6310000000000001E-3</v>
      </c>
      <c r="N7">
        <v>2.758E-3</v>
      </c>
      <c r="O7">
        <v>2.6120000000000002E-3</v>
      </c>
    </row>
    <row r="8" spans="1:15">
      <c r="A8">
        <v>2</v>
      </c>
      <c r="B8">
        <v>5.241E-3</v>
      </c>
      <c r="C8">
        <v>500000</v>
      </c>
    </row>
    <row r="9" spans="1:15">
      <c r="A9">
        <v>2</v>
      </c>
      <c r="B9">
        <v>1.038E-2</v>
      </c>
      <c r="C9">
        <v>1000000</v>
      </c>
    </row>
    <row r="10" spans="1:15">
      <c r="A10">
        <v>3</v>
      </c>
      <c r="B10">
        <v>8.1899999999999996E-4</v>
      </c>
      <c r="C10">
        <v>100000</v>
      </c>
    </row>
    <row r="11" spans="1:15">
      <c r="A11">
        <v>3</v>
      </c>
      <c r="B11">
        <v>1.784E-3</v>
      </c>
      <c r="C11">
        <v>250000</v>
      </c>
    </row>
    <row r="12" spans="1:15">
      <c r="A12">
        <v>3</v>
      </c>
      <c r="B12">
        <v>3.5860000000000002E-3</v>
      </c>
      <c r="C12">
        <v>500000</v>
      </c>
    </row>
    <row r="13" spans="1:15">
      <c r="A13">
        <v>3</v>
      </c>
      <c r="B13">
        <v>7.0020000000000004E-3</v>
      </c>
      <c r="C13">
        <v>1000000</v>
      </c>
    </row>
    <row r="14" spans="1:15">
      <c r="A14">
        <v>4</v>
      </c>
      <c r="B14">
        <v>7.4399999999999998E-4</v>
      </c>
      <c r="C14">
        <v>100000</v>
      </c>
    </row>
    <row r="15" spans="1:15">
      <c r="A15">
        <v>4</v>
      </c>
      <c r="B15">
        <v>1.4469999999999999E-3</v>
      </c>
      <c r="C15">
        <v>250000</v>
      </c>
    </row>
    <row r="16" spans="1:15">
      <c r="A16">
        <v>4</v>
      </c>
      <c r="B16">
        <v>2.8149999999999998E-3</v>
      </c>
      <c r="C16">
        <v>500000</v>
      </c>
    </row>
    <row r="17" spans="1:3">
      <c r="A17">
        <v>4</v>
      </c>
      <c r="B17">
        <v>5.3169999999999997E-3</v>
      </c>
      <c r="C17">
        <v>1000000</v>
      </c>
    </row>
    <row r="18" spans="1:3">
      <c r="A18">
        <v>5</v>
      </c>
      <c r="B18">
        <v>4.5899999999999999E-4</v>
      </c>
      <c r="C18">
        <v>100000</v>
      </c>
    </row>
    <row r="19" spans="1:3">
      <c r="A19">
        <v>5</v>
      </c>
      <c r="B19">
        <v>1.075E-3</v>
      </c>
      <c r="C19">
        <v>250000</v>
      </c>
    </row>
    <row r="20" spans="1:3">
      <c r="A20">
        <v>5</v>
      </c>
      <c r="B20">
        <v>2.2829999999999999E-3</v>
      </c>
      <c r="C20">
        <v>500000</v>
      </c>
    </row>
    <row r="21" spans="1:3">
      <c r="A21">
        <v>5</v>
      </c>
      <c r="B21">
        <v>4.1790000000000004E-3</v>
      </c>
      <c r="C21">
        <v>1000000</v>
      </c>
    </row>
    <row r="22" spans="1:3">
      <c r="A22">
        <v>8</v>
      </c>
      <c r="B22">
        <v>5.9000000000000003E-4</v>
      </c>
      <c r="C22">
        <v>100000</v>
      </c>
    </row>
    <row r="23" spans="1:3">
      <c r="A23">
        <v>8</v>
      </c>
      <c r="B23">
        <v>9.1299999999999997E-4</v>
      </c>
      <c r="C23">
        <v>250000</v>
      </c>
    </row>
    <row r="24" spans="1:3">
      <c r="A24">
        <v>8</v>
      </c>
      <c r="B24">
        <v>1.48E-3</v>
      </c>
      <c r="C24">
        <v>500000</v>
      </c>
    </row>
    <row r="25" spans="1:3">
      <c r="A25">
        <v>8</v>
      </c>
      <c r="B25">
        <v>3.2169999999999998E-3</v>
      </c>
      <c r="C25">
        <v>1000000</v>
      </c>
    </row>
    <row r="26" spans="1:3">
      <c r="A26">
        <v>9</v>
      </c>
      <c r="B26">
        <v>5.4799999999999998E-4</v>
      </c>
      <c r="C26">
        <v>100000</v>
      </c>
    </row>
    <row r="27" spans="1:3">
      <c r="A27">
        <v>9</v>
      </c>
      <c r="B27">
        <v>8.4500000000000005E-4</v>
      </c>
      <c r="C27">
        <v>250000</v>
      </c>
    </row>
    <row r="28" spans="1:3">
      <c r="A28">
        <v>9</v>
      </c>
      <c r="B28">
        <v>1.5380000000000001E-3</v>
      </c>
      <c r="C28">
        <v>500000</v>
      </c>
    </row>
    <row r="29" spans="1:3">
      <c r="A29">
        <v>9</v>
      </c>
      <c r="B29">
        <v>2.6310000000000001E-3</v>
      </c>
      <c r="C29">
        <v>1000000</v>
      </c>
    </row>
    <row r="30" spans="1:3">
      <c r="A30">
        <v>10</v>
      </c>
      <c r="B30">
        <v>4.8899999999999996E-4</v>
      </c>
      <c r="C30">
        <v>100000</v>
      </c>
    </row>
    <row r="31" spans="1:3">
      <c r="A31">
        <v>10</v>
      </c>
      <c r="B31">
        <v>8.3800000000000003E-3</v>
      </c>
      <c r="C31">
        <v>250000</v>
      </c>
    </row>
    <row r="32" spans="1:3">
      <c r="A32">
        <v>10</v>
      </c>
      <c r="B32">
        <v>1.505E-3</v>
      </c>
      <c r="C32">
        <v>500000</v>
      </c>
    </row>
    <row r="33" spans="1:15">
      <c r="A33">
        <v>10</v>
      </c>
      <c r="B33">
        <v>2.758E-3</v>
      </c>
      <c r="C33">
        <v>1000000</v>
      </c>
    </row>
    <row r="34" spans="1:15">
      <c r="A34">
        <v>16</v>
      </c>
      <c r="B34">
        <v>2.5230000000000001E-3</v>
      </c>
      <c r="C34">
        <v>100000</v>
      </c>
    </row>
    <row r="35" spans="1:15">
      <c r="A35">
        <v>16</v>
      </c>
      <c r="B35">
        <v>3.058E-3</v>
      </c>
      <c r="C35">
        <v>250000</v>
      </c>
    </row>
    <row r="36" spans="1:15">
      <c r="A36">
        <v>16</v>
      </c>
      <c r="B36">
        <v>3.1649999999999998E-3</v>
      </c>
      <c r="C36">
        <v>500000</v>
      </c>
    </row>
    <row r="37" spans="1:15">
      <c r="A37">
        <v>16</v>
      </c>
      <c r="B37">
        <v>2.6120000000000002E-3</v>
      </c>
      <c r="C37">
        <v>1000000</v>
      </c>
      <c r="G37">
        <v>1</v>
      </c>
      <c r="H37">
        <v>2</v>
      </c>
      <c r="I37">
        <v>3</v>
      </c>
      <c r="J37">
        <v>4</v>
      </c>
      <c r="K37">
        <v>5</v>
      </c>
      <c r="L37">
        <v>8</v>
      </c>
      <c r="M37">
        <v>9</v>
      </c>
      <c r="N37">
        <v>10</v>
      </c>
      <c r="O37">
        <v>16</v>
      </c>
    </row>
    <row r="38" spans="1:15">
      <c r="F38">
        <v>100000</v>
      </c>
      <c r="G38">
        <v>2.1559999999999999E-3</v>
      </c>
      <c r="H38">
        <v>1.0740000000000001E-3</v>
      </c>
      <c r="I38">
        <v>8.1899999999999996E-4</v>
      </c>
      <c r="J38">
        <v>7.4399999999999998E-4</v>
      </c>
      <c r="K38">
        <v>4.5899999999999999E-4</v>
      </c>
      <c r="L38">
        <v>5.9000000000000003E-4</v>
      </c>
      <c r="M38">
        <v>5.4799999999999998E-4</v>
      </c>
      <c r="N38">
        <v>4.8899999999999996E-4</v>
      </c>
      <c r="O38">
        <v>2.5230000000000001E-3</v>
      </c>
    </row>
    <row r="39" spans="1:15">
      <c r="F39">
        <v>250000</v>
      </c>
      <c r="G39">
        <v>5.2290000000000001E-3</v>
      </c>
      <c r="H39">
        <v>2.6619999999999999E-3</v>
      </c>
      <c r="I39">
        <v>1.784E-3</v>
      </c>
      <c r="J39">
        <v>1.4469999999999999E-3</v>
      </c>
      <c r="K39">
        <v>1.075E-3</v>
      </c>
      <c r="L39">
        <v>9.1299999999999997E-4</v>
      </c>
      <c r="M39">
        <v>8.4500000000000005E-4</v>
      </c>
      <c r="N39">
        <v>8.3799999999999999E-4</v>
      </c>
      <c r="O39">
        <v>3.058E-3</v>
      </c>
    </row>
    <row r="40" spans="1:15">
      <c r="F40">
        <v>500000</v>
      </c>
      <c r="G40">
        <v>1.042E-2</v>
      </c>
      <c r="H40">
        <v>5.241E-3</v>
      </c>
      <c r="I40">
        <v>3.5860000000000002E-3</v>
      </c>
      <c r="J40">
        <v>2.8149999999999998E-3</v>
      </c>
      <c r="K40">
        <v>2.2829999999999999E-3</v>
      </c>
      <c r="L40">
        <v>1.48E-3</v>
      </c>
      <c r="M40">
        <v>1.5380000000000001E-3</v>
      </c>
      <c r="N40">
        <v>1.505E-3</v>
      </c>
      <c r="O40">
        <v>3.1649999999999998E-3</v>
      </c>
    </row>
    <row r="41" spans="1:15">
      <c r="F41">
        <v>1000000</v>
      </c>
      <c r="G41">
        <v>2.0663999999999998E-2</v>
      </c>
      <c r="H41">
        <v>1.038E-2</v>
      </c>
      <c r="I41">
        <v>7.0020000000000004E-3</v>
      </c>
      <c r="J41">
        <v>5.3169999999999997E-3</v>
      </c>
      <c r="K41">
        <v>4.1790000000000004E-3</v>
      </c>
      <c r="L41">
        <v>3.2169999999999998E-3</v>
      </c>
      <c r="M41">
        <v>2.6310000000000001E-3</v>
      </c>
      <c r="N41">
        <v>2.758E-3</v>
      </c>
      <c r="O41">
        <v>2.6120000000000002E-3</v>
      </c>
    </row>
    <row r="43" spans="1:15">
      <c r="F43" t="s">
        <v>6</v>
      </c>
    </row>
    <row r="45" spans="1:15">
      <c r="G45">
        <v>1</v>
      </c>
      <c r="H45">
        <v>2</v>
      </c>
      <c r="I45">
        <v>3</v>
      </c>
      <c r="J45">
        <v>4</v>
      </c>
      <c r="K45">
        <v>5</v>
      </c>
      <c r="L45">
        <v>8</v>
      </c>
      <c r="M45">
        <v>9</v>
      </c>
      <c r="N45">
        <v>10</v>
      </c>
      <c r="O45">
        <v>16</v>
      </c>
    </row>
    <row r="46" spans="1:15">
      <c r="F46">
        <v>100000</v>
      </c>
      <c r="G46">
        <v>1</v>
      </c>
      <c r="H46">
        <f>G38/H38</f>
        <v>2.0074487895716944</v>
      </c>
      <c r="I46">
        <f>G38/I38</f>
        <v>2.6324786324786325</v>
      </c>
      <c r="J46">
        <f>G38/J38</f>
        <v>2.8978494623655915</v>
      </c>
      <c r="K46">
        <f>G38/K38</f>
        <v>4.697167755991285</v>
      </c>
      <c r="L46">
        <f>G38/L38</f>
        <v>3.6542372881355929</v>
      </c>
      <c r="M46">
        <f>G38/M38</f>
        <v>3.9343065693430659</v>
      </c>
      <c r="N46">
        <f>G38/N38</f>
        <v>4.408997955010225</v>
      </c>
      <c r="O46">
        <f>G38/O38</f>
        <v>0.8545382481173206</v>
      </c>
    </row>
    <row r="47" spans="1:15">
      <c r="F47">
        <v>250000</v>
      </c>
      <c r="G47">
        <v>1</v>
      </c>
      <c r="H47">
        <f t="shared" ref="H47:H49" si="0">G39/H39</f>
        <v>1.9643125469571752</v>
      </c>
      <c r="I47">
        <f t="shared" ref="I47:I49" si="1">G39/I39</f>
        <v>2.9310538116591931</v>
      </c>
      <c r="J47">
        <f t="shared" ref="J47:J49" si="2">G39/J39</f>
        <v>3.6136834830684177</v>
      </c>
      <c r="K47">
        <f t="shared" ref="K47:K49" si="3">G39/K39</f>
        <v>4.8641860465116284</v>
      </c>
      <c r="L47">
        <f t="shared" ref="L47:L49" si="4">G39/L39</f>
        <v>5.7272727272727275</v>
      </c>
      <c r="M47">
        <f t="shared" ref="M47:M49" si="5">G39/M39</f>
        <v>6.1881656804733725</v>
      </c>
      <c r="N47">
        <f t="shared" ref="N47:N49" si="6">G39/N39</f>
        <v>6.2398568019093084</v>
      </c>
      <c r="O47">
        <f t="shared" ref="O47:O49" si="7">G39/O39</f>
        <v>1.709941137998692</v>
      </c>
    </row>
    <row r="48" spans="1:15">
      <c r="F48">
        <v>500000</v>
      </c>
      <c r="G48">
        <v>1</v>
      </c>
      <c r="H48">
        <f t="shared" si="0"/>
        <v>1.9881701965273804</v>
      </c>
      <c r="I48">
        <f t="shared" si="1"/>
        <v>2.9057445621862801</v>
      </c>
      <c r="J48">
        <f t="shared" si="2"/>
        <v>3.7015985790408532</v>
      </c>
      <c r="K48">
        <f t="shared" si="3"/>
        <v>4.5641699518177843</v>
      </c>
      <c r="L48">
        <f t="shared" si="4"/>
        <v>7.0405405405405412</v>
      </c>
      <c r="M48">
        <f t="shared" si="5"/>
        <v>6.7750325097529256</v>
      </c>
      <c r="N48">
        <f t="shared" si="6"/>
        <v>6.9235880398671101</v>
      </c>
      <c r="O48">
        <f t="shared" si="7"/>
        <v>3.2922590837282781</v>
      </c>
    </row>
    <row r="49" spans="6:15">
      <c r="F49">
        <v>1000000</v>
      </c>
      <c r="G49">
        <v>1</v>
      </c>
      <c r="H49">
        <f t="shared" si="0"/>
        <v>1.990751445086705</v>
      </c>
      <c r="I49">
        <f t="shared" si="1"/>
        <v>2.951156812339331</v>
      </c>
      <c r="J49">
        <f t="shared" si="2"/>
        <v>3.8864021064510061</v>
      </c>
      <c r="K49">
        <f t="shared" si="3"/>
        <v>4.9447236180904515</v>
      </c>
      <c r="L49">
        <f t="shared" si="4"/>
        <v>6.4233758159776189</v>
      </c>
      <c r="M49">
        <f t="shared" si="5"/>
        <v>7.8540478905359166</v>
      </c>
      <c r="N49">
        <f t="shared" si="6"/>
        <v>7.4923857868020294</v>
      </c>
      <c r="O49">
        <f t="shared" si="7"/>
        <v>7.9111791730474721</v>
      </c>
    </row>
    <row r="50" spans="6:15">
      <c r="F50" t="s">
        <v>7</v>
      </c>
      <c r="G50">
        <v>1</v>
      </c>
      <c r="H50">
        <v>2</v>
      </c>
      <c r="I50">
        <v>3</v>
      </c>
      <c r="J50">
        <v>4</v>
      </c>
      <c r="K50">
        <v>5</v>
      </c>
      <c r="L50">
        <v>8</v>
      </c>
      <c r="M50">
        <v>9</v>
      </c>
      <c r="N50">
        <v>10</v>
      </c>
      <c r="O50">
        <v>16</v>
      </c>
    </row>
    <row r="80" spans="7:15">
      <c r="G80">
        <v>1</v>
      </c>
      <c r="H80">
        <v>2</v>
      </c>
      <c r="I80">
        <v>3</v>
      </c>
      <c r="J80">
        <v>4</v>
      </c>
      <c r="K80">
        <v>5</v>
      </c>
      <c r="L80">
        <v>8</v>
      </c>
      <c r="M80">
        <v>9</v>
      </c>
      <c r="N80">
        <v>10</v>
      </c>
      <c r="O80">
        <v>16</v>
      </c>
    </row>
    <row r="81" spans="6:15">
      <c r="F81">
        <v>100000</v>
      </c>
      <c r="G81">
        <v>2.1559999999999999E-3</v>
      </c>
      <c r="H81">
        <v>1.0740000000000001E-3</v>
      </c>
      <c r="I81">
        <v>8.1899999999999996E-4</v>
      </c>
      <c r="J81">
        <v>7.4399999999999998E-4</v>
      </c>
      <c r="K81">
        <v>4.5899999999999999E-4</v>
      </c>
      <c r="L81">
        <v>5.9000000000000003E-4</v>
      </c>
      <c r="M81">
        <v>5.4799999999999998E-4</v>
      </c>
      <c r="N81">
        <v>4.8899999999999996E-4</v>
      </c>
      <c r="O81">
        <v>2.5230000000000001E-3</v>
      </c>
    </row>
    <row r="82" spans="6:15">
      <c r="F82">
        <v>250000</v>
      </c>
      <c r="G82">
        <v>5.2290000000000001E-3</v>
      </c>
      <c r="H82">
        <v>2.6619999999999999E-3</v>
      </c>
      <c r="I82">
        <v>1.784E-3</v>
      </c>
      <c r="J82">
        <v>1.4469999999999999E-3</v>
      </c>
      <c r="K82">
        <v>1.075E-3</v>
      </c>
      <c r="L82">
        <v>9.1299999999999997E-4</v>
      </c>
      <c r="M82">
        <v>8.4500000000000005E-4</v>
      </c>
      <c r="N82">
        <v>8.3799999999999999E-4</v>
      </c>
      <c r="O82">
        <v>3.058E-3</v>
      </c>
    </row>
    <row r="83" spans="6:15">
      <c r="F83">
        <v>500000</v>
      </c>
      <c r="G83">
        <v>1.042E-2</v>
      </c>
      <c r="H83">
        <v>5.241E-3</v>
      </c>
      <c r="I83">
        <v>3.5860000000000002E-3</v>
      </c>
      <c r="J83">
        <v>2.8149999999999998E-3</v>
      </c>
      <c r="K83">
        <v>2.2829999999999999E-3</v>
      </c>
      <c r="L83">
        <v>1.48E-3</v>
      </c>
      <c r="M83">
        <v>1.5380000000000001E-3</v>
      </c>
      <c r="N83">
        <v>1.505E-3</v>
      </c>
      <c r="O83">
        <v>3.1649999999999998E-3</v>
      </c>
    </row>
    <row r="84" spans="6:15">
      <c r="F84">
        <v>1000000</v>
      </c>
      <c r="G84">
        <v>2.0663999999999998E-2</v>
      </c>
      <c r="H84">
        <v>1.038E-2</v>
      </c>
      <c r="I84">
        <v>7.0020000000000004E-3</v>
      </c>
      <c r="J84">
        <v>5.3169999999999997E-3</v>
      </c>
      <c r="K84">
        <v>4.1790000000000004E-3</v>
      </c>
      <c r="L84">
        <v>3.2169999999999998E-3</v>
      </c>
      <c r="M84">
        <v>2.6310000000000001E-3</v>
      </c>
      <c r="N84">
        <v>2.758E-3</v>
      </c>
      <c r="O84">
        <v>2.6120000000000002E-3</v>
      </c>
    </row>
    <row r="85" spans="6:15">
      <c r="F85" t="s">
        <v>7</v>
      </c>
      <c r="G85">
        <v>1</v>
      </c>
      <c r="H85">
        <v>2</v>
      </c>
      <c r="I85">
        <v>3</v>
      </c>
      <c r="J85">
        <v>4</v>
      </c>
      <c r="K85">
        <v>5</v>
      </c>
      <c r="L85">
        <v>8</v>
      </c>
      <c r="M85">
        <v>9</v>
      </c>
      <c r="N85">
        <v>10</v>
      </c>
      <c r="O85">
        <v>16</v>
      </c>
    </row>
    <row r="86" spans="6:15">
      <c r="F86" t="s">
        <v>6</v>
      </c>
    </row>
    <row r="88" spans="6:15">
      <c r="G88">
        <v>1</v>
      </c>
      <c r="H88">
        <v>2</v>
      </c>
      <c r="I88">
        <v>3</v>
      </c>
      <c r="J88">
        <v>4</v>
      </c>
      <c r="K88">
        <v>5</v>
      </c>
      <c r="L88">
        <v>8</v>
      </c>
      <c r="M88">
        <v>9</v>
      </c>
      <c r="N88">
        <v>10</v>
      </c>
      <c r="O88">
        <v>16</v>
      </c>
    </row>
    <row r="89" spans="6:15">
      <c r="F89">
        <v>100000</v>
      </c>
      <c r="G89">
        <v>1</v>
      </c>
      <c r="H89">
        <f>G81/H81</f>
        <v>2.0074487895716944</v>
      </c>
      <c r="I89">
        <f>G81/I81</f>
        <v>2.6324786324786325</v>
      </c>
      <c r="J89">
        <f>G81/J81</f>
        <v>2.8978494623655915</v>
      </c>
      <c r="K89">
        <f>G81/K81</f>
        <v>4.697167755991285</v>
      </c>
      <c r="L89">
        <f>G81/L81</f>
        <v>3.6542372881355929</v>
      </c>
      <c r="M89">
        <f>G81/M81</f>
        <v>3.9343065693430659</v>
      </c>
      <c r="N89">
        <f>G81/N81</f>
        <v>4.408997955010225</v>
      </c>
      <c r="O89">
        <f>G81/O81</f>
        <v>0.8545382481173206</v>
      </c>
    </row>
    <row r="90" spans="6:15">
      <c r="F90">
        <v>250000</v>
      </c>
      <c r="G90">
        <v>1</v>
      </c>
      <c r="H90">
        <f t="shared" ref="H90:H92" si="8">G82/H82</f>
        <v>1.9643125469571752</v>
      </c>
      <c r="I90">
        <f t="shared" ref="I90:I92" si="9">G82/I82</f>
        <v>2.9310538116591931</v>
      </c>
      <c r="J90">
        <f t="shared" ref="J90:J92" si="10">G82/J82</f>
        <v>3.6136834830684177</v>
      </c>
      <c r="K90">
        <f t="shared" ref="K90:K92" si="11">G82/K82</f>
        <v>4.8641860465116284</v>
      </c>
      <c r="L90">
        <f t="shared" ref="L90:L92" si="12">G82/L82</f>
        <v>5.7272727272727275</v>
      </c>
      <c r="M90">
        <f t="shared" ref="M90:M92" si="13">G82/M82</f>
        <v>6.1881656804733725</v>
      </c>
      <c r="N90">
        <f t="shared" ref="N90:N92" si="14">G82/N82</f>
        <v>6.2398568019093084</v>
      </c>
      <c r="O90">
        <f t="shared" ref="O90:O92" si="15">G82/O82</f>
        <v>1.709941137998692</v>
      </c>
    </row>
    <row r="91" spans="6:15">
      <c r="F91">
        <v>500000</v>
      </c>
      <c r="G91">
        <v>1</v>
      </c>
      <c r="H91">
        <f t="shared" si="8"/>
        <v>1.9881701965273804</v>
      </c>
      <c r="I91">
        <f t="shared" si="9"/>
        <v>2.9057445621862801</v>
      </c>
      <c r="J91">
        <f t="shared" si="10"/>
        <v>3.7015985790408532</v>
      </c>
      <c r="K91">
        <f t="shared" si="11"/>
        <v>4.5641699518177843</v>
      </c>
      <c r="L91">
        <f t="shared" si="12"/>
        <v>7.0405405405405412</v>
      </c>
      <c r="M91">
        <f t="shared" si="13"/>
        <v>6.7750325097529256</v>
      </c>
      <c r="N91">
        <f t="shared" si="14"/>
        <v>6.9235880398671101</v>
      </c>
      <c r="O91">
        <f t="shared" si="15"/>
        <v>3.2922590837282781</v>
      </c>
    </row>
    <row r="92" spans="6:15">
      <c r="F92">
        <v>1000000</v>
      </c>
      <c r="G92">
        <v>1</v>
      </c>
      <c r="H92">
        <f t="shared" si="8"/>
        <v>1.990751445086705</v>
      </c>
      <c r="I92">
        <f t="shared" si="9"/>
        <v>2.951156812339331</v>
      </c>
      <c r="J92">
        <f t="shared" si="10"/>
        <v>3.8864021064510061</v>
      </c>
      <c r="K92">
        <f t="shared" si="11"/>
        <v>4.9447236180904515</v>
      </c>
      <c r="L92">
        <f t="shared" si="12"/>
        <v>6.4233758159776189</v>
      </c>
      <c r="M92">
        <f t="shared" si="13"/>
        <v>7.8540478905359166</v>
      </c>
      <c r="N92">
        <f t="shared" si="14"/>
        <v>7.4923857868020294</v>
      </c>
      <c r="O92">
        <f t="shared" si="15"/>
        <v>7.9111791730474721</v>
      </c>
    </row>
    <row r="94" spans="6:15">
      <c r="F94" t="s">
        <v>8</v>
      </c>
    </row>
    <row r="95" spans="6:15">
      <c r="G95">
        <v>1</v>
      </c>
      <c r="H95">
        <v>2</v>
      </c>
      <c r="I95">
        <v>3</v>
      </c>
      <c r="J95">
        <v>4</v>
      </c>
      <c r="K95">
        <v>5</v>
      </c>
      <c r="L95">
        <v>8</v>
      </c>
      <c r="M95">
        <v>9</v>
      </c>
      <c r="N95">
        <v>10</v>
      </c>
      <c r="O95">
        <v>16</v>
      </c>
    </row>
    <row r="96" spans="6:15">
      <c r="F96">
        <v>100000</v>
      </c>
      <c r="H96">
        <f>H89/H$95</f>
        <v>1.0037243947858472</v>
      </c>
      <c r="I96">
        <f>I89/I$95</f>
        <v>0.87749287749287752</v>
      </c>
      <c r="J96">
        <f>J89/J$95</f>
        <v>0.72446236559139787</v>
      </c>
      <c r="K96">
        <f>K89/K$95</f>
        <v>0.939433551198257</v>
      </c>
      <c r="L96">
        <f>L89/L$95</f>
        <v>0.45677966101694911</v>
      </c>
      <c r="M96">
        <f>M89/M$95</f>
        <v>0.43714517437145178</v>
      </c>
      <c r="N96">
        <f>N89/N$95</f>
        <v>0.44089979550102248</v>
      </c>
      <c r="O96">
        <f>O89/O$95</f>
        <v>5.3408640507332537E-2</v>
      </c>
    </row>
    <row r="97" spans="6:15">
      <c r="F97">
        <v>250000</v>
      </c>
      <c r="H97">
        <f>H90/H$95</f>
        <v>0.98215627347858758</v>
      </c>
      <c r="I97">
        <f t="shared" ref="I97:O97" si="16">I90/I$95</f>
        <v>0.97701793721973107</v>
      </c>
      <c r="J97">
        <f t="shared" si="16"/>
        <v>0.90342087076710442</v>
      </c>
      <c r="K97">
        <f t="shared" si="16"/>
        <v>0.97283720930232565</v>
      </c>
      <c r="L97">
        <f t="shared" si="16"/>
        <v>0.71590909090909094</v>
      </c>
      <c r="M97">
        <f t="shared" si="16"/>
        <v>0.68757396449704133</v>
      </c>
      <c r="N97">
        <f t="shared" si="16"/>
        <v>0.62398568019093081</v>
      </c>
      <c r="O97">
        <f t="shared" si="16"/>
        <v>0.10687132112491825</v>
      </c>
    </row>
    <row r="98" spans="6:15">
      <c r="F98">
        <v>500000</v>
      </c>
      <c r="H98">
        <f t="shared" ref="H98:O99" si="17">H91/H$95</f>
        <v>0.99408509826369018</v>
      </c>
      <c r="I98">
        <f t="shared" si="17"/>
        <v>0.96858152072876003</v>
      </c>
      <c r="J98">
        <f t="shared" si="17"/>
        <v>0.9253996447602133</v>
      </c>
      <c r="K98">
        <f t="shared" si="17"/>
        <v>0.91283399036355684</v>
      </c>
      <c r="L98">
        <f t="shared" si="17"/>
        <v>0.88006756756756765</v>
      </c>
      <c r="M98">
        <f t="shared" si="17"/>
        <v>0.75278138997254729</v>
      </c>
      <c r="N98">
        <f t="shared" si="17"/>
        <v>0.69235880398671101</v>
      </c>
      <c r="O98">
        <f t="shared" si="17"/>
        <v>0.20576619273301738</v>
      </c>
    </row>
    <row r="99" spans="6:15">
      <c r="F99">
        <v>1000000</v>
      </c>
      <c r="H99">
        <f t="shared" si="17"/>
        <v>0.99537572254335249</v>
      </c>
      <c r="I99">
        <f t="shared" si="17"/>
        <v>0.98371893744644368</v>
      </c>
      <c r="J99">
        <f t="shared" si="17"/>
        <v>0.97160052661275154</v>
      </c>
      <c r="K99">
        <f t="shared" si="17"/>
        <v>0.98894472361809027</v>
      </c>
      <c r="L99">
        <f t="shared" si="17"/>
        <v>0.80292197699720236</v>
      </c>
      <c r="M99">
        <f t="shared" si="17"/>
        <v>0.87267198783732403</v>
      </c>
      <c r="N99">
        <f t="shared" si="17"/>
        <v>0.74923857868020294</v>
      </c>
      <c r="O99">
        <f t="shared" si="17"/>
        <v>0.49444869831546701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2021-03-12T23:05:37Z</dcterms:created>
  <dcterms:modified xsi:type="dcterms:W3CDTF">2021-03-13T03:36:36Z</dcterms:modified>
  <cp:category/>
  <cp:contentStatus/>
</cp:coreProperties>
</file>