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6"/>
  <workbookPr defaultThemeVersion="166925"/>
  <xr:revisionPtr revIDLastSave="0" documentId="8_{5D790491-7FA5-4686-B738-0B1C936F2657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5" i="1" l="1"/>
  <c r="M75" i="1"/>
  <c r="L75" i="1"/>
  <c r="K75" i="1"/>
  <c r="N74" i="1"/>
  <c r="M74" i="1"/>
  <c r="L74" i="1"/>
  <c r="K74" i="1"/>
  <c r="G74" i="1"/>
  <c r="F74" i="1"/>
  <c r="E74" i="1"/>
  <c r="D74" i="1"/>
  <c r="N73" i="1"/>
  <c r="M73" i="1"/>
  <c r="L73" i="1"/>
  <c r="K73" i="1"/>
  <c r="G73" i="1"/>
  <c r="F73" i="1"/>
  <c r="E73" i="1"/>
  <c r="D73" i="1"/>
  <c r="G72" i="1"/>
  <c r="F72" i="1"/>
  <c r="E72" i="1"/>
  <c r="D72" i="1"/>
  <c r="Q26" i="1"/>
  <c r="Q35" i="1" s="1"/>
  <c r="R26" i="1"/>
  <c r="R35" i="1" s="1"/>
  <c r="S26" i="1"/>
  <c r="S35" i="1" s="1"/>
  <c r="T26" i="1"/>
  <c r="T35" i="1" s="1"/>
  <c r="R25" i="1"/>
  <c r="R34" i="1" s="1"/>
  <c r="S25" i="1"/>
  <c r="S34" i="1" s="1"/>
  <c r="T25" i="1"/>
  <c r="T34" i="1" s="1"/>
  <c r="Q25" i="1"/>
  <c r="Q34" i="1" s="1"/>
  <c r="R24" i="1"/>
  <c r="R33" i="1" s="1"/>
  <c r="S24" i="1"/>
  <c r="S33" i="1" s="1"/>
  <c r="T24" i="1"/>
  <c r="T33" i="1" s="1"/>
  <c r="Q24" i="1"/>
  <c r="Q33" i="1" s="1"/>
  <c r="K25" i="1"/>
  <c r="J36" i="1" s="1"/>
  <c r="L25" i="1"/>
  <c r="K36" i="1" s="1"/>
  <c r="M25" i="1"/>
  <c r="L36" i="1" s="1"/>
  <c r="J25" i="1"/>
  <c r="I36" i="1" s="1"/>
  <c r="K24" i="1"/>
  <c r="J35" i="1" s="1"/>
  <c r="L24" i="1"/>
  <c r="K35" i="1" s="1"/>
  <c r="M24" i="1"/>
  <c r="L35" i="1" s="1"/>
  <c r="J24" i="1"/>
  <c r="I35" i="1" s="1"/>
  <c r="K23" i="1"/>
  <c r="J34" i="1" s="1"/>
  <c r="L23" i="1"/>
  <c r="K34" i="1" s="1"/>
  <c r="M23" i="1"/>
  <c r="L34" i="1" s="1"/>
  <c r="J23" i="1"/>
  <c r="I34" i="1" s="1"/>
</calcChain>
</file>

<file path=xl/sharedStrings.xml><?xml version="1.0" encoding="utf-8"?>
<sst xmlns="http://schemas.openxmlformats.org/spreadsheetml/2006/main" count="30" uniqueCount="13">
  <si>
    <t>to</t>
  </si>
  <si>
    <t>tc</t>
  </si>
  <si>
    <t>tother</t>
  </si>
  <si>
    <t>T_Overall</t>
  </si>
  <si>
    <t>T_Computation</t>
  </si>
  <si>
    <t>T_Other</t>
  </si>
  <si>
    <t>Speedup</t>
  </si>
  <si>
    <t>OVERALl</t>
  </si>
  <si>
    <t>Comp</t>
  </si>
  <si>
    <t>Ideal</t>
  </si>
  <si>
    <t>EFF</t>
  </si>
  <si>
    <t>OV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</si>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</sst>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10000 x 10000 matrix timing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Sheet1!$L$14</c:f>
              <c:strCache>
                <c:ptCount val="1"/>
                <c:pt idx="0">
                  <c:v>T_Overall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Sheet1!$M$13:$Q$13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Sheet1!$M$14:$Q$14</c:f>
              <c:numCache>
                <c:formatCode>General</c:formatCode>
                <c:ptCount val="5"/>
                <c:pt idx="0">
                  <c:v>0.99072000000000005</c:v>
                </c:pt>
                <c:pt idx="1">
                  <c:v>2.2287840000000001</c:v>
                </c:pt>
                <c:pt idx="2">
                  <c:v>1.1910769999999999</c:v>
                </c:pt>
                <c:pt idx="3">
                  <c:v>0.89518500000000001</c:v>
                </c:pt>
                <c:pt idx="4">
                  <c:v>0.85156699999999996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9B-4413-B7FE-6C2B491A40B5}"/>
            </c:ext>
          </c:extLst>
        </c:ser>
        <c:ser>
          <c:idx val="1"/>
          <c:order val="1"/>
          <c:tx>
            <c:strRef>
              <c:f>Sheet1!$L$15</c:f>
              <c:strCache>
                <c:ptCount val="1"/>
                <c:pt idx="0">
                  <c:v>T_Computation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Sheet1!$M$13:$Q$13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Sheet1!$M$15:$Q$15</c:f>
              <c:numCache>
                <c:formatCode>General</c:formatCode>
                <c:ptCount val="5"/>
                <c:pt idx="0">
                  <c:v>0.38471699999999998</c:v>
                </c:pt>
                <c:pt idx="1">
                  <c:v>1.5352189999999999</c:v>
                </c:pt>
                <c:pt idx="2">
                  <c:v>0.44897599999999999</c:v>
                </c:pt>
                <c:pt idx="3">
                  <c:v>0.131081</c:v>
                </c:pt>
                <c:pt idx="4">
                  <c:v>4.5419000000000001E-2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9B-4413-B7FE-6C2B491A40B5}"/>
            </c:ext>
          </c:extLst>
        </c:ser>
        <c:ser>
          <c:idx val="2"/>
          <c:order val="2"/>
          <c:tx>
            <c:strRef>
              <c:f>Sheet1!$L$16</c:f>
              <c:strCache>
                <c:ptCount val="1"/>
                <c:pt idx="0">
                  <c:v>T_Other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Sheet1!$M$13:$Q$13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Sheet1!$M$16:$Q$16</c:f>
              <c:numCache>
                <c:formatCode>General</c:formatCode>
                <c:ptCount val="5"/>
                <c:pt idx="0">
                  <c:v>0.61599999999999999</c:v>
                </c:pt>
                <c:pt idx="1">
                  <c:v>0.69356499999999999</c:v>
                </c:pt>
                <c:pt idx="2">
                  <c:v>0.74210100000000001</c:v>
                </c:pt>
                <c:pt idx="3">
                  <c:v>0.76410500000000003</c:v>
                </c:pt>
                <c:pt idx="4">
                  <c:v>0.80640000000000001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9B-4413-B7FE-6C2B491A4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338856"/>
        <c:axId val="504457320"/>
      </c:scatterChart>
      <c:valAx>
        <c:axId val="355338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457320"/>
        <c:crosses val="autoZero"/>
        <c:crossBetween val="midCat"/>
      </c:valAx>
      <c:valAx>
        <c:axId val="50445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338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20000x2000 Matrix Timing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T_Overall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Sheet1!$B$18:$F$18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Sheet1!$B$19:$F$19</c:f>
              <c:numCache>
                <c:formatCode>General</c:formatCode>
                <c:ptCount val="5"/>
                <c:pt idx="0">
                  <c:v>4.1290680000000002</c:v>
                </c:pt>
                <c:pt idx="1">
                  <c:v>9.289237</c:v>
                </c:pt>
                <c:pt idx="2">
                  <c:v>4.992807</c:v>
                </c:pt>
                <c:pt idx="3">
                  <c:v>3.672282</c:v>
                </c:pt>
                <c:pt idx="4">
                  <c:v>3.7197789999999999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8A-4667-82B0-B0BF3A6EC09C}"/>
            </c:ext>
          </c:extLst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T_Computation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Sheet1!$B$18:$F$18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Sheet1!$B$20:$F$20</c:f>
              <c:numCache>
                <c:formatCode>General</c:formatCode>
                <c:ptCount val="5"/>
                <c:pt idx="0">
                  <c:v>1.7551380000000001</c:v>
                </c:pt>
                <c:pt idx="1">
                  <c:v>6.3527310000000003</c:v>
                </c:pt>
                <c:pt idx="2">
                  <c:v>1.876385</c:v>
                </c:pt>
                <c:pt idx="3">
                  <c:v>0.61115799999999998</c:v>
                </c:pt>
                <c:pt idx="4">
                  <c:v>0.224855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8A-4667-82B0-B0BF3A6EC09C}"/>
            </c:ext>
          </c:extLst>
        </c:ser>
        <c:ser>
          <c:idx val="2"/>
          <c:order val="2"/>
          <c:tx>
            <c:strRef>
              <c:f>Sheet1!$A$21</c:f>
              <c:strCache>
                <c:ptCount val="1"/>
                <c:pt idx="0">
                  <c:v>T_Other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Sheet1!$B$18:$F$18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Sheet1!$B$21:$F$21</c:f>
              <c:numCache>
                <c:formatCode>General</c:formatCode>
                <c:ptCount val="5"/>
                <c:pt idx="0">
                  <c:v>2.3738999999999999</c:v>
                </c:pt>
                <c:pt idx="1">
                  <c:v>2.9365000000000001</c:v>
                </c:pt>
                <c:pt idx="2">
                  <c:v>3.1164209999999999</c:v>
                </c:pt>
                <c:pt idx="3">
                  <c:v>3.061124</c:v>
                </c:pt>
                <c:pt idx="4">
                  <c:v>3.4949240000000001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E8A-4667-82B0-B0BF3A6EC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544615"/>
        <c:axId val="504526440"/>
      </c:scatterChart>
      <c:valAx>
        <c:axId val="1172544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526440"/>
        <c:crosses val="autoZero"/>
        <c:crossBetween val="midCat"/>
      </c:valAx>
      <c:valAx>
        <c:axId val="50452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544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40000x40000 Matrix Timing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Sheet1!$A$25</c:f>
              <c:strCache>
                <c:ptCount val="1"/>
                <c:pt idx="0">
                  <c:v>T_Overall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Sheet1!$B$24:$F$24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Sheet1!$B$25:$F$25</c:f>
              <c:numCache>
                <c:formatCode>General</c:formatCode>
                <c:ptCount val="5"/>
                <c:pt idx="0">
                  <c:v>17.877274</c:v>
                </c:pt>
                <c:pt idx="1">
                  <c:v>36.710963999999997</c:v>
                </c:pt>
                <c:pt idx="2">
                  <c:v>19.492757999999998</c:v>
                </c:pt>
                <c:pt idx="3">
                  <c:v>14.516152</c:v>
                </c:pt>
                <c:pt idx="4">
                  <c:v>14.444928000000001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03-42D2-B577-05E98AF1AC35}"/>
            </c:ext>
          </c:extLst>
        </c:ser>
        <c:ser>
          <c:idx val="1"/>
          <c:order val="1"/>
          <c:tx>
            <c:strRef>
              <c:f>Sheet1!$A$26</c:f>
              <c:strCache>
                <c:ptCount val="1"/>
                <c:pt idx="0">
                  <c:v>T_Computation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Sheet1!$B$24:$F$24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Sheet1!$B$26:$F$26</c:f>
              <c:numCache>
                <c:formatCode>General</c:formatCode>
                <c:ptCount val="5"/>
                <c:pt idx="0">
                  <c:v>8.6518669999999993</c:v>
                </c:pt>
                <c:pt idx="1">
                  <c:v>25.442405000000001</c:v>
                </c:pt>
                <c:pt idx="2">
                  <c:v>7.4705539999999999</c:v>
                </c:pt>
                <c:pt idx="3">
                  <c:v>2.4138959999999998</c:v>
                </c:pt>
                <c:pt idx="4">
                  <c:v>0.88086799999999998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03-42D2-B577-05E98AF1AC35}"/>
            </c:ext>
          </c:extLst>
        </c:ser>
        <c:ser>
          <c:idx val="2"/>
          <c:order val="2"/>
          <c:tx>
            <c:strRef>
              <c:f>Sheet1!$A$27</c:f>
              <c:strCache>
                <c:ptCount val="1"/>
                <c:pt idx="0">
                  <c:v>T_Other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Sheet1!$B$24:$F$24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Sheet1!$B$27:$F$27</c:f>
              <c:numCache>
                <c:formatCode>General</c:formatCode>
                <c:ptCount val="5"/>
                <c:pt idx="0">
                  <c:v>9.2254079999999998</c:v>
                </c:pt>
                <c:pt idx="1">
                  <c:v>11.268559</c:v>
                </c:pt>
                <c:pt idx="2">
                  <c:v>12.022204</c:v>
                </c:pt>
                <c:pt idx="3">
                  <c:v>12.102256000000001</c:v>
                </c:pt>
                <c:pt idx="4">
                  <c:v>13.56396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D03-42D2-B577-05E98AF1A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104391"/>
        <c:axId val="504523848"/>
      </c:scatterChart>
      <c:valAx>
        <c:axId val="1691104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523848"/>
        <c:crosses val="autoZero"/>
        <c:crossBetween val="midCat"/>
      </c:valAx>
      <c:valAx>
        <c:axId val="50452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104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Overall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Sheet1!$H$23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Sheet1!$I$22:$M$22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Sheet1!$I$23:$M$23</c:f>
              <c:numCache>
                <c:formatCode>General</c:formatCode>
                <c:ptCount val="5"/>
                <c:pt idx="0">
                  <c:v>1</c:v>
                </c:pt>
                <c:pt idx="1">
                  <c:v>0.44451144660047809</c:v>
                </c:pt>
                <c:pt idx="2">
                  <c:v>0.83178501473876176</c:v>
                </c:pt>
                <c:pt idx="3">
                  <c:v>1.1067209571205952</c:v>
                </c:pt>
                <c:pt idx="4">
                  <c:v>1.1634081640082343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66-4BC7-9752-099F83A631C4}"/>
            </c:ext>
          </c:extLst>
        </c:ser>
        <c:ser>
          <c:idx val="1"/>
          <c:order val="1"/>
          <c:tx>
            <c:strRef>
              <c:f>Sheet1!$H$24</c:f>
              <c:strCache>
                <c:ptCount val="1"/>
                <c:pt idx="0">
                  <c:v>20000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Sheet1!$I$22:$M$22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Sheet1!$I$24:$M$24</c:f>
              <c:numCache>
                <c:formatCode>General</c:formatCode>
                <c:ptCount val="5"/>
                <c:pt idx="0">
                  <c:v>1</c:v>
                </c:pt>
                <c:pt idx="1">
                  <c:v>0.44450023182743642</c:v>
                </c:pt>
                <c:pt idx="2">
                  <c:v>0.82700332698620238</c:v>
                </c:pt>
                <c:pt idx="3">
                  <c:v>1.1243875061882502</c:v>
                </c:pt>
                <c:pt idx="4">
                  <c:v>1.1100304614870937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66-4BC7-9752-099F83A631C4}"/>
            </c:ext>
          </c:extLst>
        </c:ser>
        <c:ser>
          <c:idx val="2"/>
          <c:order val="2"/>
          <c:tx>
            <c:strRef>
              <c:f>Sheet1!$H$25</c:f>
              <c:strCache>
                <c:ptCount val="1"/>
                <c:pt idx="0">
                  <c:v>40000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Sheet1!$I$22:$M$22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Sheet1!$I$25:$M$25</c:f>
              <c:numCache>
                <c:formatCode>General</c:formatCode>
                <c:ptCount val="5"/>
                <c:pt idx="0">
                  <c:v>1</c:v>
                </c:pt>
                <c:pt idx="1">
                  <c:v>0.48697370082681568</c:v>
                </c:pt>
                <c:pt idx="2">
                  <c:v>0.91712388775359555</c:v>
                </c:pt>
                <c:pt idx="3">
                  <c:v>1.2315435936465806</c:v>
                </c:pt>
                <c:pt idx="4">
                  <c:v>1.2376159991936269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166-4BC7-9752-099F83A631C4}"/>
            </c:ext>
          </c:extLst>
        </c:ser>
        <c:ser>
          <c:idx val="3"/>
          <c:order val="3"/>
          <c:tx>
            <c:strRef>
              <c:f>Sheet1!$H$26</c:f>
              <c:strCache>
                <c:ptCount val="1"/>
                <c:pt idx="0">
                  <c:v>Ideal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Sheet1!$I$22:$M$22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Sheet1!$I$26:$M$26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166-4BC7-9752-099F83A63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459687"/>
        <c:axId val="504431832"/>
      </c:scatterChart>
      <c:valAx>
        <c:axId val="1639459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431832"/>
        <c:crosses val="autoZero"/>
        <c:crossBetween val="midCat"/>
      </c:valAx>
      <c:valAx>
        <c:axId val="50443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459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Computation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Sheet1!$O$24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Sheet1!$P$23:$T$23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Sheet1!$P$24:$T$24</c:f>
              <c:numCache>
                <c:formatCode>General</c:formatCode>
                <c:ptCount val="5"/>
                <c:pt idx="0">
                  <c:v>1</c:v>
                </c:pt>
                <c:pt idx="1">
                  <c:v>0.25059421489702771</c:v>
                </c:pt>
                <c:pt idx="2">
                  <c:v>0.85687653683047649</c:v>
                </c:pt>
                <c:pt idx="3">
                  <c:v>2.9349562484265452</c:v>
                </c:pt>
                <c:pt idx="4">
                  <c:v>8.470397851119575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64-4310-82A9-4A83949DC75B}"/>
            </c:ext>
          </c:extLst>
        </c:ser>
        <c:ser>
          <c:idx val="1"/>
          <c:order val="1"/>
          <c:tx>
            <c:strRef>
              <c:f>Sheet1!$O$25</c:f>
              <c:strCache>
                <c:ptCount val="1"/>
                <c:pt idx="0">
                  <c:v>20000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Sheet1!$P$23:$T$23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Sheet1!$P$25:$T$25</c:f>
              <c:numCache>
                <c:formatCode>General</c:formatCode>
                <c:ptCount val="5"/>
                <c:pt idx="0">
                  <c:v>1</c:v>
                </c:pt>
                <c:pt idx="1">
                  <c:v>0.2762808625140904</c:v>
                </c:pt>
                <c:pt idx="2">
                  <c:v>0.93538266400552128</c:v>
                </c:pt>
                <c:pt idx="3">
                  <c:v>2.8718236528033669</c:v>
                </c:pt>
                <c:pt idx="4">
                  <c:v>7.805643637010518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64-4310-82A9-4A83949DC75B}"/>
            </c:ext>
          </c:extLst>
        </c:ser>
        <c:ser>
          <c:idx val="2"/>
          <c:order val="2"/>
          <c:tx>
            <c:strRef>
              <c:f>Sheet1!$O$26</c:f>
              <c:strCache>
                <c:ptCount val="1"/>
                <c:pt idx="0">
                  <c:v>40000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Sheet1!$P$23:$T$23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Sheet1!$P$26:$T$26</c:f>
              <c:numCache>
                <c:formatCode>General</c:formatCode>
                <c:ptCount val="5"/>
                <c:pt idx="0">
                  <c:v>1</c:v>
                </c:pt>
                <c:pt idx="1">
                  <c:v>0.34005696395446888</c:v>
                </c:pt>
                <c:pt idx="2">
                  <c:v>1.1581292364662648</c:v>
                </c:pt>
                <c:pt idx="3">
                  <c:v>3.5841921110105819</c:v>
                </c:pt>
                <c:pt idx="4">
                  <c:v>9.8219790025293232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464-4310-82A9-4A83949DC75B}"/>
            </c:ext>
          </c:extLst>
        </c:ser>
        <c:ser>
          <c:idx val="3"/>
          <c:order val="3"/>
          <c:tx>
            <c:strRef>
              <c:f>Sheet1!$O$27</c:f>
              <c:strCache>
                <c:ptCount val="1"/>
                <c:pt idx="0">
                  <c:v>Ideal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Sheet1!$P$23:$T$23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Sheet1!$P$27:$T$27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464-4310-82A9-4A83949DC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488695"/>
        <c:axId val="504452568"/>
      </c:scatterChart>
      <c:valAx>
        <c:axId val="1166488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452568"/>
        <c:crosses val="autoZero"/>
        <c:crossBetween val="midCat"/>
      </c:valAx>
      <c:valAx>
        <c:axId val="50445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488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 Overall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Sheet1!$G$34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Sheet1!$H$33:$L$33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Sheet1!$H$34:$L$34</c:f>
              <c:numCache>
                <c:formatCode>General</c:formatCode>
                <c:ptCount val="5"/>
                <c:pt idx="1">
                  <c:v>0.22225572330023904</c:v>
                </c:pt>
                <c:pt idx="2">
                  <c:v>0.20794625368469044</c:v>
                </c:pt>
                <c:pt idx="3">
                  <c:v>0.13834011964007439</c:v>
                </c:pt>
                <c:pt idx="4">
                  <c:v>7.2713010250514645E-2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EE-4DCB-98BA-192F5CC60A18}"/>
            </c:ext>
          </c:extLst>
        </c:ser>
        <c:ser>
          <c:idx val="1"/>
          <c:order val="1"/>
          <c:tx>
            <c:strRef>
              <c:f>Sheet1!$G$35</c:f>
              <c:strCache>
                <c:ptCount val="1"/>
                <c:pt idx="0">
                  <c:v>20000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Sheet1!$H$33:$L$33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Sheet1!$H$35:$L$35</c:f>
              <c:numCache>
                <c:formatCode>General</c:formatCode>
                <c:ptCount val="5"/>
                <c:pt idx="1">
                  <c:v>0.22225011591371821</c:v>
                </c:pt>
                <c:pt idx="2">
                  <c:v>0.2067508317465506</c:v>
                </c:pt>
                <c:pt idx="3">
                  <c:v>0.14054843827353128</c:v>
                </c:pt>
                <c:pt idx="4">
                  <c:v>6.9376903842943358E-2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EE-4DCB-98BA-192F5CC60A18}"/>
            </c:ext>
          </c:extLst>
        </c:ser>
        <c:ser>
          <c:idx val="2"/>
          <c:order val="2"/>
          <c:tx>
            <c:strRef>
              <c:f>Sheet1!$G$36</c:f>
              <c:strCache>
                <c:ptCount val="1"/>
                <c:pt idx="0">
                  <c:v>40000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Sheet1!$H$33:$L$33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Sheet1!$H$36:$L$36</c:f>
              <c:numCache>
                <c:formatCode>General</c:formatCode>
                <c:ptCount val="5"/>
                <c:pt idx="1">
                  <c:v>0.24348685041340784</c:v>
                </c:pt>
                <c:pt idx="2">
                  <c:v>0.22928097193839889</c:v>
                </c:pt>
                <c:pt idx="3">
                  <c:v>0.15394294920582258</c:v>
                </c:pt>
                <c:pt idx="4">
                  <c:v>7.7350999949601679E-2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7EE-4DCB-98BA-192F5CC60A18}"/>
            </c:ext>
          </c:extLst>
        </c:ser>
        <c:ser>
          <c:idx val="3"/>
          <c:order val="3"/>
          <c:tx>
            <c:strRef>
              <c:f>Sheet1!$G$37</c:f>
              <c:strCache>
                <c:ptCount val="1"/>
                <c:pt idx="0">
                  <c:v>Ideal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Sheet1!$H$33:$L$33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Sheet1!$H$37:$L$37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7EE-4DCB-98BA-192F5CC60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069591"/>
        <c:axId val="504545016"/>
      </c:scatterChart>
      <c:valAx>
        <c:axId val="1164069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545016"/>
        <c:crosses val="autoZero"/>
        <c:crossBetween val="midCat"/>
      </c:valAx>
      <c:valAx>
        <c:axId val="50454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069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Computation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Sheet1!$O$33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Sheet1!$P$32:$T$32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Sheet1!$P$33:$T$33</c:f>
              <c:numCache>
                <c:formatCode>General</c:formatCode>
                <c:ptCount val="5"/>
                <c:pt idx="1">
                  <c:v>0.12529710744851386</c:v>
                </c:pt>
                <c:pt idx="2">
                  <c:v>0.21421913420761912</c:v>
                </c:pt>
                <c:pt idx="3">
                  <c:v>0.36686953105331815</c:v>
                </c:pt>
                <c:pt idx="4">
                  <c:v>0.52939986569497344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4D-4DBB-AC62-8B654C2B3A93}"/>
            </c:ext>
          </c:extLst>
        </c:ser>
        <c:ser>
          <c:idx val="1"/>
          <c:order val="1"/>
          <c:tx>
            <c:strRef>
              <c:f>Sheet1!$O$34</c:f>
              <c:strCache>
                <c:ptCount val="1"/>
                <c:pt idx="0">
                  <c:v>20000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Sheet1!$P$32:$T$32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Sheet1!$P$34:$T$34</c:f>
              <c:numCache>
                <c:formatCode>General</c:formatCode>
                <c:ptCount val="5"/>
                <c:pt idx="1">
                  <c:v>0.1381404312570452</c:v>
                </c:pt>
                <c:pt idx="2">
                  <c:v>0.23384566600138032</c:v>
                </c:pt>
                <c:pt idx="3">
                  <c:v>0.35897795660042087</c:v>
                </c:pt>
                <c:pt idx="4">
                  <c:v>0.48785272731315737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4D-4DBB-AC62-8B654C2B3A93}"/>
            </c:ext>
          </c:extLst>
        </c:ser>
        <c:ser>
          <c:idx val="2"/>
          <c:order val="2"/>
          <c:tx>
            <c:strRef>
              <c:f>Sheet1!$O$35</c:f>
              <c:strCache>
                <c:ptCount val="1"/>
                <c:pt idx="0">
                  <c:v>40000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Sheet1!$P$32:$T$32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Sheet1!$P$35:$T$35</c:f>
              <c:numCache>
                <c:formatCode>General</c:formatCode>
                <c:ptCount val="5"/>
                <c:pt idx="1">
                  <c:v>0.17002848197723444</c:v>
                </c:pt>
                <c:pt idx="2">
                  <c:v>0.28953230911656619</c:v>
                </c:pt>
                <c:pt idx="3">
                  <c:v>0.44802401387632274</c:v>
                </c:pt>
                <c:pt idx="4">
                  <c:v>0.6138736876580827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34D-4DBB-AC62-8B654C2B3A93}"/>
            </c:ext>
          </c:extLst>
        </c:ser>
        <c:ser>
          <c:idx val="3"/>
          <c:order val="3"/>
          <c:tx>
            <c:strRef>
              <c:f>Sheet1!$O$36</c:f>
              <c:strCache>
                <c:ptCount val="1"/>
                <c:pt idx="0">
                  <c:v>Ideal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Sheet1!$P$32:$T$32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Sheet1!$P$36:$T$36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34D-4DBB-AC62-8B654C2B3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776999"/>
        <c:axId val="504368328"/>
      </c:scatterChart>
      <c:valAx>
        <c:axId val="1643776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368328"/>
        <c:crosses val="autoZero"/>
        <c:crossBetween val="midCat"/>
      </c:valAx>
      <c:valAx>
        <c:axId val="50436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776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46</xdr:row>
      <xdr:rowOff>180975</xdr:rowOff>
    </xdr:from>
    <xdr:to>
      <xdr:col>7</xdr:col>
      <xdr:colOff>304800</xdr:colOff>
      <xdr:row>61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09D084-5D93-4CA3-9F25-C4A0B43AB26F}"/>
            </a:ext>
            <a:ext uri="{147F2762-F138-4A5C-976F-8EAC2B608ADB}">
              <a16:predDERef xmlns:a16="http://schemas.microsoft.com/office/drawing/2014/main" pred="{528148D7-EEF4-4E96-A869-598DE2988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314325</xdr:colOff>
      <xdr:row>47</xdr:row>
      <xdr:rowOff>0</xdr:rowOff>
    </xdr:from>
    <xdr:to>
      <xdr:col>15</xdr:col>
      <xdr:colOff>9525</xdr:colOff>
      <xdr:row>61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28AE48-12C5-4F41-A0B5-2917C5CA28FD}"/>
            </a:ext>
            <a:ext uri="{147F2762-F138-4A5C-976F-8EAC2B608ADB}">
              <a16:predDERef xmlns:a16="http://schemas.microsoft.com/office/drawing/2014/main" pred="{0F09D084-5D93-4CA3-9F25-C4A0B43AB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19050</xdr:colOff>
      <xdr:row>46</xdr:row>
      <xdr:rowOff>171450</xdr:rowOff>
    </xdr:from>
    <xdr:to>
      <xdr:col>22</xdr:col>
      <xdr:colOff>323850</xdr:colOff>
      <xdr:row>61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5677DA6-2D8A-45A7-A262-A2007F2777D3}"/>
            </a:ext>
            <a:ext uri="{147F2762-F138-4A5C-976F-8EAC2B608ADB}">
              <a16:predDERef xmlns:a16="http://schemas.microsoft.com/office/drawing/2014/main" pred="{BF28AE48-12C5-4F41-A0B5-2917C5CA28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590550</xdr:colOff>
      <xdr:row>66</xdr:row>
      <xdr:rowOff>76200</xdr:rowOff>
    </xdr:from>
    <xdr:to>
      <xdr:col>12</xdr:col>
      <xdr:colOff>381000</xdr:colOff>
      <xdr:row>85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D72F022-DCF6-4A7B-8676-07450FE4A98D}"/>
            </a:ext>
            <a:ext uri="{147F2762-F138-4A5C-976F-8EAC2B608ADB}">
              <a16:predDERef xmlns:a16="http://schemas.microsoft.com/office/drawing/2014/main" pred="{25677DA6-2D8A-45A7-A262-A2007F277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266700</xdr:colOff>
      <xdr:row>64</xdr:row>
      <xdr:rowOff>85725</xdr:rowOff>
    </xdr:from>
    <xdr:to>
      <xdr:col>22</xdr:col>
      <xdr:colOff>104775</xdr:colOff>
      <xdr:row>82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85BEB6A-46D6-4983-B2AB-E23CBD96FBA4}"/>
            </a:ext>
            <a:ext uri="{147F2762-F138-4A5C-976F-8EAC2B608ADB}">
              <a16:predDERef xmlns:a16="http://schemas.microsoft.com/office/drawing/2014/main" pred="{BD72F022-DCF6-4A7B-8676-07450FE4A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238125</xdr:colOff>
      <xdr:row>1</xdr:row>
      <xdr:rowOff>95250</xdr:rowOff>
    </xdr:from>
    <xdr:to>
      <xdr:col>33</xdr:col>
      <xdr:colOff>123825</xdr:colOff>
      <xdr:row>18</xdr:row>
      <xdr:rowOff>180975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2A81E7C-190D-44E5-A7E5-497FC3295683}"/>
            </a:ext>
            <a:ext uri="{147F2762-F138-4A5C-976F-8EAC2B608ADB}">
              <a16:predDERef xmlns:a16="http://schemas.microsoft.com/office/drawing/2014/main" pred="{785BEB6A-46D6-4983-B2AB-E23CBD96F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95250</xdr:colOff>
      <xdr:row>21</xdr:row>
      <xdr:rowOff>9525</xdr:rowOff>
    </xdr:from>
    <xdr:to>
      <xdr:col>36</xdr:col>
      <xdr:colOff>552450</xdr:colOff>
      <xdr:row>47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1668B11-F068-479F-8AA5-A33FFADF279E}"/>
            </a:ext>
            <a:ext uri="{147F2762-F138-4A5C-976F-8EAC2B608ADB}">
              <a16:predDERef xmlns:a16="http://schemas.microsoft.com/office/drawing/2014/main" pred="{92A81E7C-190D-44E5-A7E5-497FC32956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"/>
  <sheetViews>
    <sheetView tabSelected="1" topLeftCell="A12" workbookViewId="0">
      <selection activeCell="AE50" sqref="AE50"/>
    </sheetView>
  </sheetViews>
  <sheetFormatPr defaultRowHeight="15"/>
  <sheetData>
    <row r="1" spans="1:17">
      <c r="B1">
        <v>1</v>
      </c>
      <c r="C1">
        <v>2</v>
      </c>
      <c r="D1">
        <v>4</v>
      </c>
      <c r="E1">
        <v>8</v>
      </c>
      <c r="F1">
        <v>16</v>
      </c>
      <c r="K1">
        <v>1</v>
      </c>
      <c r="L1">
        <v>2</v>
      </c>
      <c r="M1">
        <v>4</v>
      </c>
      <c r="N1">
        <v>8</v>
      </c>
      <c r="O1">
        <v>16</v>
      </c>
    </row>
    <row r="2" spans="1:17">
      <c r="A2">
        <v>10000</v>
      </c>
      <c r="B2">
        <v>0.99072000000000005</v>
      </c>
      <c r="C2">
        <v>2.2287840000000001</v>
      </c>
      <c r="D2">
        <v>1.1910769999999999</v>
      </c>
      <c r="E2">
        <v>0.89518500000000001</v>
      </c>
      <c r="F2">
        <v>0.85156699999999996</v>
      </c>
      <c r="J2">
        <v>10000</v>
      </c>
      <c r="K2">
        <v>0.38471699999999998</v>
      </c>
      <c r="L2">
        <v>1.5352189999999999</v>
      </c>
      <c r="M2">
        <v>0.44897599999999999</v>
      </c>
      <c r="N2">
        <v>0.131081</v>
      </c>
      <c r="O2">
        <v>4.5419000000000001E-2</v>
      </c>
    </row>
    <row r="3" spans="1:17">
      <c r="A3">
        <v>20000</v>
      </c>
      <c r="B3">
        <v>4.1290680000000002</v>
      </c>
      <c r="C3">
        <v>9.289237</v>
      </c>
      <c r="D3">
        <v>4.992807</v>
      </c>
      <c r="E3">
        <v>3.672282</v>
      </c>
      <c r="F3">
        <v>3.7197789999999999</v>
      </c>
      <c r="H3" t="s">
        <v>0</v>
      </c>
      <c r="J3">
        <v>20000</v>
      </c>
      <c r="K3">
        <v>1.7551380000000001</v>
      </c>
      <c r="L3">
        <v>6.3527310000000003</v>
      </c>
      <c r="M3">
        <v>1.876385</v>
      </c>
      <c r="N3">
        <v>0.61115799999999998</v>
      </c>
      <c r="O3">
        <v>0.224855</v>
      </c>
      <c r="Q3" t="s">
        <v>1</v>
      </c>
    </row>
    <row r="4" spans="1:17">
      <c r="A4">
        <v>40000</v>
      </c>
      <c r="B4">
        <v>17.877274</v>
      </c>
      <c r="C4">
        <v>36.710963999999997</v>
      </c>
      <c r="D4">
        <v>19.492757999999998</v>
      </c>
      <c r="E4">
        <v>14.516152</v>
      </c>
      <c r="F4">
        <v>14.444928000000001</v>
      </c>
      <c r="J4">
        <v>40000</v>
      </c>
      <c r="K4">
        <v>8.6518669999999993</v>
      </c>
      <c r="L4">
        <v>25.442405000000001</v>
      </c>
      <c r="M4">
        <v>7.4705539999999999</v>
      </c>
      <c r="N4">
        <v>2.4138959999999998</v>
      </c>
      <c r="O4">
        <v>0.88086799999999998</v>
      </c>
    </row>
    <row r="5" spans="1:17">
      <c r="A5">
        <v>80000</v>
      </c>
      <c r="J5">
        <v>80000</v>
      </c>
    </row>
    <row r="10" spans="1:17">
      <c r="B10">
        <v>1</v>
      </c>
      <c r="C10">
        <v>2</v>
      </c>
      <c r="D10">
        <v>4</v>
      </c>
      <c r="E10">
        <v>8</v>
      </c>
      <c r="F10">
        <v>16</v>
      </c>
    </row>
    <row r="11" spans="1:17">
      <c r="A11">
        <v>10000</v>
      </c>
      <c r="B11">
        <v>0.61599999999999999</v>
      </c>
      <c r="C11">
        <v>0.69356499999999999</v>
      </c>
      <c r="D11">
        <v>0.74210100000000001</v>
      </c>
      <c r="E11">
        <v>0.76410500000000003</v>
      </c>
      <c r="F11">
        <v>0.80640000000000001</v>
      </c>
    </row>
    <row r="12" spans="1:17">
      <c r="A12">
        <v>20000</v>
      </c>
      <c r="B12">
        <v>2.3738999999999999</v>
      </c>
      <c r="C12">
        <v>2.9365000000000001</v>
      </c>
      <c r="D12">
        <v>3.1164209999999999</v>
      </c>
      <c r="E12">
        <v>3.061124</v>
      </c>
      <c r="F12">
        <v>3.4949240000000001</v>
      </c>
      <c r="H12" t="s">
        <v>2</v>
      </c>
      <c r="L12">
        <v>10000</v>
      </c>
    </row>
    <row r="13" spans="1:17">
      <c r="A13">
        <v>40000</v>
      </c>
      <c r="B13">
        <v>9.2254079999999998</v>
      </c>
      <c r="C13">
        <v>11.268559</v>
      </c>
      <c r="D13">
        <v>12.022204</v>
      </c>
      <c r="E13">
        <v>12.102256000000001</v>
      </c>
      <c r="F13">
        <v>13.56396</v>
      </c>
      <c r="M13">
        <v>1</v>
      </c>
      <c r="N13">
        <v>2</v>
      </c>
      <c r="O13">
        <v>4</v>
      </c>
      <c r="P13">
        <v>8</v>
      </c>
      <c r="Q13">
        <v>16</v>
      </c>
    </row>
    <row r="14" spans="1:17">
      <c r="A14">
        <v>80000</v>
      </c>
      <c r="L14" t="s">
        <v>3</v>
      </c>
      <c r="M14">
        <v>0.99072000000000005</v>
      </c>
      <c r="N14">
        <v>2.2287840000000001</v>
      </c>
      <c r="O14">
        <v>1.1910769999999999</v>
      </c>
      <c r="P14">
        <v>0.89518500000000001</v>
      </c>
      <c r="Q14">
        <v>0.85156699999999996</v>
      </c>
    </row>
    <row r="15" spans="1:17">
      <c r="L15" t="s">
        <v>4</v>
      </c>
      <c r="M15">
        <v>0.38471699999999998</v>
      </c>
      <c r="N15">
        <v>1.5352189999999999</v>
      </c>
      <c r="O15">
        <v>0.44897599999999999</v>
      </c>
      <c r="P15">
        <v>0.131081</v>
      </c>
      <c r="Q15">
        <v>4.5419000000000001E-2</v>
      </c>
    </row>
    <row r="16" spans="1:17">
      <c r="L16" t="s">
        <v>5</v>
      </c>
      <c r="M16">
        <v>0.61599999999999999</v>
      </c>
      <c r="N16">
        <v>0.69356499999999999</v>
      </c>
      <c r="O16">
        <v>0.74210100000000001</v>
      </c>
      <c r="P16">
        <v>0.76410500000000003</v>
      </c>
      <c r="Q16">
        <v>0.80640000000000001</v>
      </c>
    </row>
    <row r="17" spans="1:20">
      <c r="A17">
        <v>20000</v>
      </c>
    </row>
    <row r="18" spans="1:20">
      <c r="B18">
        <v>1</v>
      </c>
      <c r="C18">
        <v>2</v>
      </c>
      <c r="D18">
        <v>4</v>
      </c>
      <c r="E18">
        <v>8</v>
      </c>
      <c r="F18">
        <v>16</v>
      </c>
    </row>
    <row r="19" spans="1:20">
      <c r="A19" t="s">
        <v>3</v>
      </c>
      <c r="B19">
        <v>4.1290680000000002</v>
      </c>
      <c r="C19">
        <v>9.289237</v>
      </c>
      <c r="D19">
        <v>4.992807</v>
      </c>
      <c r="E19">
        <v>3.672282</v>
      </c>
      <c r="F19">
        <v>3.7197789999999999</v>
      </c>
    </row>
    <row r="20" spans="1:20">
      <c r="A20" t="s">
        <v>4</v>
      </c>
      <c r="B20">
        <v>1.7551380000000001</v>
      </c>
      <c r="C20">
        <v>6.3527310000000003</v>
      </c>
      <c r="D20">
        <v>1.876385</v>
      </c>
      <c r="E20">
        <v>0.61115799999999998</v>
      </c>
      <c r="F20">
        <v>0.224855</v>
      </c>
      <c r="H20" t="s">
        <v>6</v>
      </c>
    </row>
    <row r="21" spans="1:20">
      <c r="A21" t="s">
        <v>5</v>
      </c>
      <c r="B21">
        <v>2.3738999999999999</v>
      </c>
      <c r="C21">
        <v>2.9365000000000001</v>
      </c>
      <c r="D21">
        <v>3.1164209999999999</v>
      </c>
      <c r="E21">
        <v>3.061124</v>
      </c>
      <c r="F21">
        <v>3.4949240000000001</v>
      </c>
      <c r="H21" t="s">
        <v>7</v>
      </c>
      <c r="O21" t="s">
        <v>6</v>
      </c>
    </row>
    <row r="22" spans="1:20">
      <c r="I22">
        <v>1</v>
      </c>
      <c r="J22">
        <v>2</v>
      </c>
      <c r="K22">
        <v>4</v>
      </c>
      <c r="L22">
        <v>8</v>
      </c>
      <c r="M22">
        <v>16</v>
      </c>
      <c r="O22" t="s">
        <v>8</v>
      </c>
    </row>
    <row r="23" spans="1:20">
      <c r="A23">
        <v>40000</v>
      </c>
      <c r="H23">
        <v>10000</v>
      </c>
      <c r="I23">
        <v>1</v>
      </c>
      <c r="J23">
        <f>$B2/C2</f>
        <v>0.44451144660047809</v>
      </c>
      <c r="K23">
        <f t="shared" ref="K23:M23" si="0">$B2/D2</f>
        <v>0.83178501473876176</v>
      </c>
      <c r="L23">
        <f t="shared" si="0"/>
        <v>1.1067209571205952</v>
      </c>
      <c r="M23">
        <f t="shared" si="0"/>
        <v>1.1634081640082343</v>
      </c>
      <c r="P23">
        <v>1</v>
      </c>
      <c r="Q23">
        <v>2</v>
      </c>
      <c r="R23">
        <v>4</v>
      </c>
      <c r="S23">
        <v>8</v>
      </c>
      <c r="T23">
        <v>16</v>
      </c>
    </row>
    <row r="24" spans="1:20">
      <c r="B24">
        <v>1</v>
      </c>
      <c r="C24">
        <v>2</v>
      </c>
      <c r="D24">
        <v>4</v>
      </c>
      <c r="E24">
        <v>8</v>
      </c>
      <c r="F24">
        <v>16</v>
      </c>
      <c r="H24">
        <v>20000</v>
      </c>
      <c r="I24">
        <v>1</v>
      </c>
      <c r="J24">
        <f>$B3/C3</f>
        <v>0.44450023182743642</v>
      </c>
      <c r="K24">
        <f t="shared" ref="K24:M24" si="1">$B3/D3</f>
        <v>0.82700332698620238</v>
      </c>
      <c r="L24">
        <f t="shared" si="1"/>
        <v>1.1243875061882502</v>
      </c>
      <c r="M24">
        <f t="shared" si="1"/>
        <v>1.1100304614870937</v>
      </c>
      <c r="O24">
        <v>10000</v>
      </c>
      <c r="P24">
        <v>1</v>
      </c>
      <c r="Q24">
        <f>$K2/L2</f>
        <v>0.25059421489702771</v>
      </c>
      <c r="R24">
        <f t="shared" ref="R24:T24" si="2">$K2/M2</f>
        <v>0.85687653683047649</v>
      </c>
      <c r="S24">
        <f t="shared" si="2"/>
        <v>2.9349562484265452</v>
      </c>
      <c r="T24">
        <f t="shared" si="2"/>
        <v>8.470397851119575</v>
      </c>
    </row>
    <row r="25" spans="1:20">
      <c r="A25" t="s">
        <v>3</v>
      </c>
      <c r="B25">
        <v>17.877274</v>
      </c>
      <c r="C25">
        <v>36.710963999999997</v>
      </c>
      <c r="D25">
        <v>19.492757999999998</v>
      </c>
      <c r="E25">
        <v>14.516152</v>
      </c>
      <c r="F25">
        <v>14.444928000000001</v>
      </c>
      <c r="H25">
        <v>40000</v>
      </c>
      <c r="I25">
        <v>1</v>
      </c>
      <c r="J25">
        <f>$B4/C4</f>
        <v>0.48697370082681568</v>
      </c>
      <c r="K25">
        <f t="shared" ref="K25:M25" si="3">$B4/D4</f>
        <v>0.91712388775359555</v>
      </c>
      <c r="L25">
        <f t="shared" si="3"/>
        <v>1.2315435936465806</v>
      </c>
      <c r="M25">
        <f t="shared" si="3"/>
        <v>1.2376159991936269</v>
      </c>
      <c r="O25">
        <v>20000</v>
      </c>
      <c r="P25">
        <v>1</v>
      </c>
      <c r="Q25">
        <f>$K3/L3</f>
        <v>0.2762808625140904</v>
      </c>
      <c r="R25">
        <f t="shared" ref="R25:T25" si="4">$K3/M3</f>
        <v>0.93538266400552128</v>
      </c>
      <c r="S25">
        <f t="shared" si="4"/>
        <v>2.8718236528033669</v>
      </c>
      <c r="T25">
        <f t="shared" si="4"/>
        <v>7.805643637010518</v>
      </c>
    </row>
    <row r="26" spans="1:20">
      <c r="A26" t="s">
        <v>4</v>
      </c>
      <c r="B26">
        <v>8.6518669999999993</v>
      </c>
      <c r="C26">
        <v>25.442405000000001</v>
      </c>
      <c r="D26">
        <v>7.4705539999999999</v>
      </c>
      <c r="E26">
        <v>2.4138959999999998</v>
      </c>
      <c r="F26">
        <v>0.88086799999999998</v>
      </c>
      <c r="H26" t="s">
        <v>9</v>
      </c>
      <c r="I26">
        <v>1</v>
      </c>
      <c r="J26">
        <v>2</v>
      </c>
      <c r="K26">
        <v>4</v>
      </c>
      <c r="L26">
        <v>8</v>
      </c>
      <c r="M26">
        <v>16</v>
      </c>
      <c r="O26">
        <v>40000</v>
      </c>
      <c r="P26">
        <v>1</v>
      </c>
      <c r="Q26">
        <f>$K4/L4</f>
        <v>0.34005696395446888</v>
      </c>
      <c r="R26">
        <f t="shared" ref="R26" si="5">$K4/M4</f>
        <v>1.1581292364662648</v>
      </c>
      <c r="S26">
        <f t="shared" ref="S26" si="6">$K4/N4</f>
        <v>3.5841921110105819</v>
      </c>
      <c r="T26">
        <f t="shared" ref="T26" si="7">$K4/O4</f>
        <v>9.8219790025293232</v>
      </c>
    </row>
    <row r="27" spans="1:20">
      <c r="A27" t="s">
        <v>5</v>
      </c>
      <c r="B27">
        <v>9.2254079999999998</v>
      </c>
      <c r="C27">
        <v>11.268559</v>
      </c>
      <c r="D27">
        <v>12.022204</v>
      </c>
      <c r="E27">
        <v>12.102256000000001</v>
      </c>
      <c r="F27">
        <v>13.56396</v>
      </c>
      <c r="O27" t="s">
        <v>9</v>
      </c>
      <c r="P27">
        <v>1</v>
      </c>
      <c r="Q27">
        <v>2</v>
      </c>
      <c r="R27">
        <v>4</v>
      </c>
      <c r="S27">
        <v>8</v>
      </c>
      <c r="T27">
        <v>16</v>
      </c>
    </row>
    <row r="30" spans="1:20">
      <c r="H30" t="s">
        <v>10</v>
      </c>
      <c r="I30" t="s">
        <v>11</v>
      </c>
      <c r="O30" t="s">
        <v>10</v>
      </c>
      <c r="P30" t="s">
        <v>12</v>
      </c>
    </row>
    <row r="32" spans="1:20">
      <c r="P32">
        <v>1</v>
      </c>
      <c r="Q32">
        <v>2</v>
      </c>
      <c r="R32">
        <v>4</v>
      </c>
      <c r="S32">
        <v>8</v>
      </c>
      <c r="T32">
        <v>16</v>
      </c>
    </row>
    <row r="33" spans="7:20">
      <c r="H33">
        <v>1</v>
      </c>
      <c r="I33">
        <v>2</v>
      </c>
      <c r="J33">
        <v>4</v>
      </c>
      <c r="K33">
        <v>8</v>
      </c>
      <c r="L33">
        <v>16</v>
      </c>
      <c r="O33">
        <v>10000</v>
      </c>
      <c r="Q33">
        <f>Q24/Q$23</f>
        <v>0.12529710744851386</v>
      </c>
      <c r="R33">
        <f t="shared" ref="R33:T33" si="8">R24/R$23</f>
        <v>0.21421913420761912</v>
      </c>
      <c r="S33">
        <f t="shared" si="8"/>
        <v>0.36686953105331815</v>
      </c>
      <c r="T33">
        <f t="shared" si="8"/>
        <v>0.52939986569497344</v>
      </c>
    </row>
    <row r="34" spans="7:20">
      <c r="G34">
        <v>10000</v>
      </c>
      <c r="I34">
        <f>J23/J$22</f>
        <v>0.22225572330023904</v>
      </c>
      <c r="J34">
        <f t="shared" ref="J34:L34" si="9">K23/K$22</f>
        <v>0.20794625368469044</v>
      </c>
      <c r="K34">
        <f t="shared" si="9"/>
        <v>0.13834011964007439</v>
      </c>
      <c r="L34">
        <f t="shared" si="9"/>
        <v>7.2713010250514645E-2</v>
      </c>
      <c r="O34">
        <v>20000</v>
      </c>
      <c r="Q34">
        <f t="shared" ref="Q34:T35" si="10">Q25/Q$23</f>
        <v>0.1381404312570452</v>
      </c>
      <c r="R34">
        <f t="shared" si="10"/>
        <v>0.23384566600138032</v>
      </c>
      <c r="S34">
        <f t="shared" si="10"/>
        <v>0.35897795660042087</v>
      </c>
      <c r="T34">
        <f t="shared" si="10"/>
        <v>0.48785272731315737</v>
      </c>
    </row>
    <row r="35" spans="7:20">
      <c r="G35">
        <v>20000</v>
      </c>
      <c r="I35">
        <f t="shared" ref="I35:L36" si="11">J24/J$22</f>
        <v>0.22225011591371821</v>
      </c>
      <c r="J35">
        <f t="shared" si="11"/>
        <v>0.2067508317465506</v>
      </c>
      <c r="K35">
        <f t="shared" si="11"/>
        <v>0.14054843827353128</v>
      </c>
      <c r="L35">
        <f t="shared" si="11"/>
        <v>6.9376903842943358E-2</v>
      </c>
      <c r="O35">
        <v>40000</v>
      </c>
      <c r="Q35">
        <f t="shared" si="10"/>
        <v>0.17002848197723444</v>
      </c>
      <c r="R35">
        <f t="shared" si="10"/>
        <v>0.28953230911656619</v>
      </c>
      <c r="S35">
        <f t="shared" si="10"/>
        <v>0.44802401387632274</v>
      </c>
      <c r="T35">
        <f t="shared" si="10"/>
        <v>0.6138736876580827</v>
      </c>
    </row>
    <row r="36" spans="7:20">
      <c r="G36">
        <v>40000</v>
      </c>
      <c r="I36">
        <f t="shared" si="11"/>
        <v>0.24348685041340784</v>
      </c>
      <c r="J36">
        <f t="shared" si="11"/>
        <v>0.22928097193839889</v>
      </c>
      <c r="K36">
        <f t="shared" si="11"/>
        <v>0.15394294920582258</v>
      </c>
      <c r="L36">
        <f t="shared" si="11"/>
        <v>7.7350999949601679E-2</v>
      </c>
      <c r="O36" t="s">
        <v>9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7:20">
      <c r="G37" t="s">
        <v>9</v>
      </c>
      <c r="H37">
        <v>1</v>
      </c>
      <c r="I37">
        <v>1</v>
      </c>
      <c r="J37">
        <v>1</v>
      </c>
      <c r="K37">
        <v>1</v>
      </c>
      <c r="L37">
        <v>1</v>
      </c>
    </row>
    <row r="69" spans="2:14">
      <c r="B69" t="s">
        <v>6</v>
      </c>
    </row>
    <row r="70" spans="2:14">
      <c r="B70" t="s">
        <v>7</v>
      </c>
      <c r="I70" t="s">
        <v>6</v>
      </c>
    </row>
    <row r="71" spans="2:14">
      <c r="C71">
        <v>1</v>
      </c>
      <c r="D71">
        <v>2</v>
      </c>
      <c r="E71">
        <v>4</v>
      </c>
      <c r="F71">
        <v>8</v>
      </c>
      <c r="G71">
        <v>16</v>
      </c>
      <c r="I71" t="s">
        <v>8</v>
      </c>
    </row>
    <row r="72" spans="2:14">
      <c r="B72">
        <v>10000</v>
      </c>
      <c r="C72">
        <v>1</v>
      </c>
      <c r="D72" t="e">
        <f>$B51/#REF!</f>
        <v>#REF!</v>
      </c>
      <c r="E72" t="e">
        <f t="shared" ref="E72:G72" si="12">$B51/#REF!</f>
        <v>#REF!</v>
      </c>
      <c r="F72" t="e">
        <f t="shared" ref="F72:H72" si="13">$B51/#REF!</f>
        <v>#REF!</v>
      </c>
      <c r="G72" t="e">
        <f t="shared" ref="G72:I72" si="14">$B51/#REF!</f>
        <v>#REF!</v>
      </c>
      <c r="J72">
        <v>1</v>
      </c>
      <c r="K72">
        <v>2</v>
      </c>
      <c r="L72">
        <v>4</v>
      </c>
      <c r="M72">
        <v>8</v>
      </c>
      <c r="N72">
        <v>16</v>
      </c>
    </row>
    <row r="73" spans="2:14">
      <c r="B73">
        <v>20000</v>
      </c>
      <c r="C73">
        <v>1</v>
      </c>
      <c r="D73" t="e">
        <f>$B52/#REF!</f>
        <v>#REF!</v>
      </c>
      <c r="E73" t="e">
        <f t="shared" ref="E73:G73" si="15">$B52/#REF!</f>
        <v>#REF!</v>
      </c>
      <c r="F73" t="e">
        <f t="shared" ref="F73:H73" si="16">$B52/#REF!</f>
        <v>#REF!</v>
      </c>
      <c r="G73" t="e">
        <f t="shared" ref="G73:I73" si="17">$B52/#REF!</f>
        <v>#REF!</v>
      </c>
      <c r="I73">
        <v>10000</v>
      </c>
      <c r="J73">
        <v>1</v>
      </c>
      <c r="K73" t="e">
        <f>$K51/F51</f>
        <v>#DIV/0!</v>
      </c>
      <c r="L73" t="e">
        <f t="shared" ref="L73:L75" si="18">$K51/G51</f>
        <v>#DIV/0!</v>
      </c>
      <c r="M73" t="e">
        <f t="shared" ref="M73:M75" si="19">$K51/H51</f>
        <v>#DIV/0!</v>
      </c>
      <c r="N73" t="e">
        <f t="shared" ref="N73:N75" si="20">$K51/I51</f>
        <v>#DIV/0!</v>
      </c>
    </row>
    <row r="74" spans="2:14">
      <c r="B74">
        <v>40000</v>
      </c>
      <c r="C74">
        <v>1</v>
      </c>
      <c r="D74" t="e">
        <f>$B53/#REF!</f>
        <v>#REF!</v>
      </c>
      <c r="E74" t="e">
        <f t="shared" ref="E74:G74" si="21">$B53/#REF!</f>
        <v>#REF!</v>
      </c>
      <c r="F74" t="e">
        <f t="shared" ref="F74:H74" si="22">$B53/#REF!</f>
        <v>#REF!</v>
      </c>
      <c r="G74" t="e">
        <f t="shared" ref="G74:I74" si="23">$B53/#REF!</f>
        <v>#REF!</v>
      </c>
      <c r="I74">
        <v>20000</v>
      </c>
      <c r="J74">
        <v>1</v>
      </c>
      <c r="K74" t="e">
        <f>$K52/F52</f>
        <v>#DIV/0!</v>
      </c>
      <c r="L74" t="e">
        <f t="shared" si="18"/>
        <v>#DIV/0!</v>
      </c>
      <c r="M74" t="e">
        <f t="shared" si="19"/>
        <v>#DIV/0!</v>
      </c>
      <c r="N74" t="e">
        <f t="shared" si="20"/>
        <v>#DIV/0!</v>
      </c>
    </row>
    <row r="75" spans="2:14">
      <c r="B75" t="s">
        <v>9</v>
      </c>
      <c r="C75">
        <v>1</v>
      </c>
      <c r="D75">
        <v>2</v>
      </c>
      <c r="E75">
        <v>4</v>
      </c>
      <c r="F75">
        <v>8</v>
      </c>
      <c r="G75">
        <v>16</v>
      </c>
      <c r="I75">
        <v>40000</v>
      </c>
      <c r="J75">
        <v>1</v>
      </c>
      <c r="K75" t="e">
        <f>$K53/F53</f>
        <v>#DIV/0!</v>
      </c>
      <c r="L75" t="e">
        <f t="shared" si="18"/>
        <v>#DIV/0!</v>
      </c>
      <c r="M75" t="e">
        <f t="shared" si="19"/>
        <v>#DIV/0!</v>
      </c>
      <c r="N75" t="e">
        <f t="shared" si="20"/>
        <v>#DIV/0!</v>
      </c>
    </row>
    <row r="76" spans="2:14">
      <c r="I76" t="s">
        <v>9</v>
      </c>
      <c r="J76">
        <v>1</v>
      </c>
      <c r="K76">
        <v>2</v>
      </c>
      <c r="L76">
        <v>4</v>
      </c>
      <c r="M76">
        <v>8</v>
      </c>
      <c r="N76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2021-03-22T02:34:29Z</dcterms:created>
  <dcterms:modified xsi:type="dcterms:W3CDTF">2021-03-22T03:39:15Z</dcterms:modified>
  <cp:category/>
  <cp:contentStatus/>
</cp:coreProperties>
</file>