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odgson/Desktop/rsv_costs/"/>
    </mc:Choice>
  </mc:AlternateContent>
  <xr:revisionPtr revIDLastSave="0" documentId="13_ncr:1_{D76D2199-F886-554D-973C-55D020A7F308}" xr6:coauthVersionLast="47" xr6:coauthVersionMax="47" xr10:uidLastSave="{00000000-0000-0000-0000-000000000000}"/>
  <bookViews>
    <workbookView xWindow="0" yWindow="460" windowWidth="28800" windowHeight="16620" xr2:uid="{0FD8B4AB-AD03-FB48-81AC-F519E2220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14" i="1" s="1"/>
  <c r="F14" i="1"/>
  <c r="F7" i="1"/>
  <c r="H7" i="1"/>
  <c r="I7" i="1" l="1"/>
</calcChain>
</file>

<file path=xl/sharedStrings.xml><?xml version="1.0" encoding="utf-8"?>
<sst xmlns="http://schemas.openxmlformats.org/spreadsheetml/2006/main" count="58" uniqueCount="55">
  <si>
    <t>DZ22K</t>
  </si>
  <si>
    <t>Unspecified Acute Lower Respiratory Infection with Interventions, with CC Score 9+</t>
  </si>
  <si>
    <t>DZ22L</t>
  </si>
  <si>
    <t>Unspecified Acute Lower Respiratory Infection with Interventions, with CC Score 0-8</t>
  </si>
  <si>
    <t>DZ22M</t>
  </si>
  <si>
    <t>Unspecified Acute Lower Respiratory Infection without Interventions, with CC Score 13+</t>
  </si>
  <si>
    <t>DZ22N</t>
  </si>
  <si>
    <t>Unspecified Acute Lower Respiratory Infection without Interventions, with CC Score 9-12</t>
  </si>
  <si>
    <t>DZ22P</t>
  </si>
  <si>
    <t>Unspecified Acute Lower Respiratory Infection without Interventions, with CC Score 5-8</t>
  </si>
  <si>
    <t>DZ22Q</t>
  </si>
  <si>
    <t>Unspecified Acute Lower Respiratory Infection without Interventions, with CC Score 0-4</t>
  </si>
  <si>
    <t>PD15A</t>
  </si>
  <si>
    <t>Paediatric Acute Bronchiolitis with CC Score 5+</t>
  </si>
  <si>
    <t>PD15B</t>
  </si>
  <si>
    <t>Paediatric Acute Bronchiolitis with CC Score 2-4</t>
  </si>
  <si>
    <t>PD15C</t>
  </si>
  <si>
    <t>Paediatric Acute Bronchiolitis with CC Score 1</t>
  </si>
  <si>
    <t>PD15D</t>
  </si>
  <si>
    <t>Paediatric Acute Bronchiolitis with CC Score 0</t>
  </si>
  <si>
    <t xml:space="preserve">Currency </t>
  </si>
  <si>
    <t>Currency Description</t>
  </si>
  <si>
    <t>Non-elective Long Stay</t>
  </si>
  <si>
    <t>Non-elective Short Stay</t>
  </si>
  <si>
    <t xml:space="preserve">Activity </t>
  </si>
  <si>
    <t xml:space="preserve">Unit Cost </t>
  </si>
  <si>
    <t>Total Cost</t>
  </si>
  <si>
    <t>XB01Z</t>
  </si>
  <si>
    <t>Paediatric Critical Care, Advanced Critical Care 5</t>
  </si>
  <si>
    <t>XB02Z</t>
  </si>
  <si>
    <t>Paediatric Critical Care, Advanced Critical Care 4</t>
  </si>
  <si>
    <t>XB03Z</t>
  </si>
  <si>
    <t>Paediatric Critical Care, Advanced Critical Care 3</t>
  </si>
  <si>
    <t>XB04Z</t>
  </si>
  <si>
    <t>Paediatric Critical Care, Advanced Critical Care 2</t>
  </si>
  <si>
    <t>XB05Z</t>
  </si>
  <si>
    <t>Paediatric Critical Care, Advanced Critical Care 1</t>
  </si>
  <si>
    <t>XB06Z</t>
  </si>
  <si>
    <t>Paediatric Critical Care, Intermediate Critical Care</t>
  </si>
  <si>
    <t>XB07Z</t>
  </si>
  <si>
    <t>Paediatric Critical Care, Basic Critical Care</t>
  </si>
  <si>
    <t>XC01Z</t>
  </si>
  <si>
    <t>Adult Critical Care, 6 or more Organs Supported</t>
  </si>
  <si>
    <t>XC02Z</t>
  </si>
  <si>
    <t>Adult Critical Care, 5 Organs Supported</t>
  </si>
  <si>
    <t>XC03Z</t>
  </si>
  <si>
    <t>Adult Critical Care, 4 Organs Supported</t>
  </si>
  <si>
    <t>XC04Z</t>
  </si>
  <si>
    <t>Adult Critical Care, 3 Organs Supported</t>
  </si>
  <si>
    <t>XC05Z</t>
  </si>
  <si>
    <t>Adult Critical Care, 2 Organs Supported</t>
  </si>
  <si>
    <t>XC06Z</t>
  </si>
  <si>
    <t>Adult Critical Care, 1 Organ Supported</t>
  </si>
  <si>
    <t>XC07Z</t>
  </si>
  <si>
    <t>Adult Critical Care, 0 Organs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</si>
</sst>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-* #,##0_-;\-* #,##0_-;_-* &quot;-&quot;??_-;_-@_-"/>
    <numFmt numFmtId="165" formatCode="_-&quot;£&quot;* #,##0_-;\-&quot;£&quot;* #,##0_-;_-&quot;£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1" xfId="1" applyNumberFormat="1" applyFont="1" applyBorder="1" applyAlignment="1">
      <alignment horizontal="right"/>
    </xf>
    <xf numFmtId="165" fontId="2" fillId="0" borderId="1" xfId="2" applyNumberFormat="1" applyFont="1" applyBorder="1" applyAlignment="1">
      <alignment horizontal="right"/>
    </xf>
    <xf numFmtId="165" fontId="2" fillId="0" borderId="1" xfId="2" applyNumberFormat="1" applyFont="1" applyBorder="1"/>
    <xf numFmtId="0" fontId="0" fillId="0" borderId="2" xfId="0" applyBorder="1" applyAlignment="1">
      <alignment horizontal="left" indent="1"/>
    </xf>
    <xf numFmtId="0" fontId="0" fillId="2" borderId="1" xfId="0" applyFill="1" applyBorder="1"/>
    <xf numFmtId="0" fontId="3" fillId="0" borderId="3" xfId="0" applyFont="1" applyBorder="1"/>
    <xf numFmtId="0" fontId="3" fillId="0" borderId="4" xfId="0" applyFont="1" applyBorder="1"/>
    <xf numFmtId="164" fontId="3" fillId="0" borderId="3" xfId="1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9" xfId="2" applyNumberFormat="1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2" fillId="0" borderId="1" xfId="1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C4BB-7494-384C-A9C0-B5D33A2E46AF}">
  <dimension ref="A1:I34"/>
  <sheetViews>
    <sheetView tabSelected="1" workbookViewId="0">
      <selection activeCell="C17" sqref="C17"/>
    </sheetView>
  </sheetViews>
  <sheetFormatPr baseColWidth="10" defaultRowHeight="16" x14ac:dyDescent="0.2"/>
  <cols>
    <col min="2" max="2" width="76.1640625" customWidth="1"/>
    <col min="5" max="5" width="15.1640625" customWidth="1"/>
    <col min="8" max="8" width="13.5" bestFit="1" customWidth="1"/>
  </cols>
  <sheetData>
    <row r="1" spans="1:9" ht="17" thickBot="1" x14ac:dyDescent="0.25">
      <c r="C1" s="14" t="s">
        <v>22</v>
      </c>
      <c r="D1" s="15"/>
      <c r="E1" s="16"/>
      <c r="F1" s="14" t="s">
        <v>23</v>
      </c>
      <c r="G1" s="15"/>
      <c r="H1" s="16"/>
    </row>
    <row r="2" spans="1:9" ht="17" thickBot="1" x14ac:dyDescent="0.25">
      <c r="A2" s="6" t="s">
        <v>20</v>
      </c>
      <c r="B2" s="7" t="s">
        <v>21</v>
      </c>
      <c r="C2" s="8" t="s">
        <v>24</v>
      </c>
      <c r="D2" s="9" t="s">
        <v>25</v>
      </c>
      <c r="E2" s="10" t="s">
        <v>26</v>
      </c>
      <c r="F2" s="8" t="s">
        <v>24</v>
      </c>
      <c r="G2" s="9" t="s">
        <v>25</v>
      </c>
      <c r="H2" s="10" t="s">
        <v>26</v>
      </c>
    </row>
    <row r="3" spans="1:9" x14ac:dyDescent="0.2">
      <c r="A3" s="4" t="s">
        <v>12</v>
      </c>
      <c r="B3" s="5" t="s">
        <v>13</v>
      </c>
      <c r="C3" s="1">
        <v>279</v>
      </c>
      <c r="D3" s="2">
        <v>9703.4090150472039</v>
      </c>
      <c r="E3" s="3">
        <v>2707251.1151981698</v>
      </c>
      <c r="F3" s="1">
        <v>162</v>
      </c>
      <c r="G3" s="2">
        <v>1715.4593712662345</v>
      </c>
      <c r="H3" s="3">
        <v>277904.41814512998</v>
      </c>
    </row>
    <row r="4" spans="1:9" x14ac:dyDescent="0.2">
      <c r="A4" s="4" t="s">
        <v>14</v>
      </c>
      <c r="B4" s="5" t="s">
        <v>15</v>
      </c>
      <c r="C4" s="1">
        <v>438</v>
      </c>
      <c r="D4" s="2">
        <v>4868.7284257552283</v>
      </c>
      <c r="E4" s="3">
        <v>2132503.05048079</v>
      </c>
      <c r="F4" s="1">
        <v>671</v>
      </c>
      <c r="G4" s="2">
        <v>1303.7012934025188</v>
      </c>
      <c r="H4" s="3">
        <v>874783.56787309004</v>
      </c>
    </row>
    <row r="5" spans="1:9" x14ac:dyDescent="0.2">
      <c r="A5" s="4" t="s">
        <v>16</v>
      </c>
      <c r="B5" s="5" t="s">
        <v>17</v>
      </c>
      <c r="C5" s="1">
        <v>395</v>
      </c>
      <c r="D5" s="2">
        <v>3717.147662504532</v>
      </c>
      <c r="E5" s="3">
        <v>1468273.3266892901</v>
      </c>
      <c r="F5" s="1">
        <v>1054</v>
      </c>
      <c r="G5" s="2">
        <v>1108.5074736670492</v>
      </c>
      <c r="H5" s="3">
        <v>1168366.8772450699</v>
      </c>
    </row>
    <row r="6" spans="1:9" x14ac:dyDescent="0.2">
      <c r="A6" s="4" t="s">
        <v>18</v>
      </c>
      <c r="B6" s="5" t="s">
        <v>19</v>
      </c>
      <c r="C6" s="1">
        <v>927</v>
      </c>
      <c r="D6" s="2">
        <v>3436.7939076008843</v>
      </c>
      <c r="E6" s="3">
        <v>3185907.9523460199</v>
      </c>
      <c r="F6" s="1">
        <v>2991</v>
      </c>
      <c r="G6" s="2">
        <v>1029.6582124799131</v>
      </c>
      <c r="H6" s="3">
        <v>3079707.7135274201</v>
      </c>
    </row>
    <row r="7" spans="1:9" x14ac:dyDescent="0.2">
      <c r="A7" s="4"/>
      <c r="B7" s="5"/>
      <c r="C7" s="1"/>
      <c r="D7" s="2"/>
      <c r="E7" s="3"/>
      <c r="F7" s="1">
        <f>SUM(F3:F6,C3:C6)</f>
        <v>6917</v>
      </c>
      <c r="G7" s="2"/>
      <c r="H7" s="3">
        <f>SUM(H3:H6,E3:E6)</f>
        <v>14894698.02150498</v>
      </c>
      <c r="I7" s="3">
        <f>H7/F7</f>
        <v>2153.3465406252681</v>
      </c>
    </row>
    <row r="8" spans="1:9" x14ac:dyDescent="0.2">
      <c r="A8" s="4" t="s">
        <v>0</v>
      </c>
      <c r="B8" s="5" t="s">
        <v>1</v>
      </c>
      <c r="C8" s="1">
        <v>1325</v>
      </c>
      <c r="D8" s="2">
        <v>5877.6716732794566</v>
      </c>
      <c r="E8" s="3">
        <v>7787914.9670952801</v>
      </c>
      <c r="F8" s="1">
        <v>73</v>
      </c>
      <c r="G8" s="2">
        <v>1358.8856665241094</v>
      </c>
      <c r="H8" s="3">
        <v>99198.653656259994</v>
      </c>
    </row>
    <row r="9" spans="1:9" x14ac:dyDescent="0.2">
      <c r="A9" s="4" t="s">
        <v>2</v>
      </c>
      <c r="B9" s="5" t="s">
        <v>3</v>
      </c>
      <c r="C9" s="1">
        <v>530</v>
      </c>
      <c r="D9" s="2">
        <v>3930.3825183299437</v>
      </c>
      <c r="E9" s="3">
        <v>2083102.7347148701</v>
      </c>
      <c r="F9" s="1">
        <v>75</v>
      </c>
      <c r="G9" s="2">
        <v>1110.9286359878665</v>
      </c>
      <c r="H9" s="3">
        <v>83319.647699089997</v>
      </c>
    </row>
    <row r="10" spans="1:9" x14ac:dyDescent="0.2">
      <c r="A10" s="4" t="s">
        <v>4</v>
      </c>
      <c r="B10" s="5" t="s">
        <v>5</v>
      </c>
      <c r="C10" s="1">
        <v>5593</v>
      </c>
      <c r="D10" s="2">
        <v>3984.8638284453245</v>
      </c>
      <c r="E10" s="3">
        <v>22287343.392494701</v>
      </c>
      <c r="F10" s="1">
        <v>2906</v>
      </c>
      <c r="G10" s="2">
        <v>833.24491023405369</v>
      </c>
      <c r="H10" s="3">
        <v>2421409.7091401601</v>
      </c>
    </row>
    <row r="11" spans="1:9" x14ac:dyDescent="0.2">
      <c r="A11" s="4" t="s">
        <v>6</v>
      </c>
      <c r="B11" s="5" t="s">
        <v>7</v>
      </c>
      <c r="C11" s="1">
        <v>9625</v>
      </c>
      <c r="D11" s="2">
        <v>3208.4551548399691</v>
      </c>
      <c r="E11" s="3">
        <v>30881380.865334701</v>
      </c>
      <c r="F11" s="1">
        <v>7163</v>
      </c>
      <c r="G11" s="2">
        <v>727.7754476390088</v>
      </c>
      <c r="H11" s="3">
        <v>5213055.5314382203</v>
      </c>
    </row>
    <row r="12" spans="1:9" x14ac:dyDescent="0.2">
      <c r="A12" s="4" t="s">
        <v>8</v>
      </c>
      <c r="B12" s="5" t="s">
        <v>9</v>
      </c>
      <c r="C12" s="1">
        <v>9287</v>
      </c>
      <c r="D12" s="2">
        <v>2681.9304024101971</v>
      </c>
      <c r="E12" s="3">
        <v>24907087.6471835</v>
      </c>
      <c r="F12" s="1">
        <v>10858</v>
      </c>
      <c r="G12" s="2">
        <v>684.95915007140172</v>
      </c>
      <c r="H12" s="3">
        <v>7437286.4514752803</v>
      </c>
    </row>
    <row r="13" spans="1:9" x14ac:dyDescent="0.2">
      <c r="A13" s="4" t="s">
        <v>10</v>
      </c>
      <c r="B13" s="5" t="s">
        <v>11</v>
      </c>
      <c r="C13" s="1">
        <v>4711</v>
      </c>
      <c r="D13" s="2">
        <v>2234.1533772537255</v>
      </c>
      <c r="E13" s="3">
        <v>10525096.560242301</v>
      </c>
      <c r="F13" s="1">
        <v>13857</v>
      </c>
      <c r="G13" s="2">
        <v>560.47866911830704</v>
      </c>
      <c r="H13" s="3">
        <v>7766552.9179723803</v>
      </c>
    </row>
    <row r="14" spans="1:9" x14ac:dyDescent="0.2">
      <c r="F14" s="11">
        <f>SUM(F8:F13,C8:C13)</f>
        <v>66003</v>
      </c>
      <c r="H14" s="12">
        <f>SUM(H8:H13,E8:E13)</f>
        <v>121492749.07844675</v>
      </c>
      <c r="I14">
        <f>H14/F14</f>
        <v>1840.7155595722429</v>
      </c>
    </row>
    <row r="18" spans="1:5" x14ac:dyDescent="0.2">
      <c r="A18" s="4" t="s">
        <v>27</v>
      </c>
      <c r="B18" s="5" t="s">
        <v>28</v>
      </c>
      <c r="C18" s="13">
        <v>1773</v>
      </c>
      <c r="D18" s="3">
        <v>6519.1655308813879</v>
      </c>
      <c r="E18" s="3">
        <v>11558480.486252701</v>
      </c>
    </row>
    <row r="19" spans="1:5" x14ac:dyDescent="0.2">
      <c r="A19" s="4" t="s">
        <v>29</v>
      </c>
      <c r="B19" s="5" t="s">
        <v>30</v>
      </c>
      <c r="C19" s="13">
        <v>581</v>
      </c>
      <c r="D19" s="3">
        <v>5056.6635105414807</v>
      </c>
      <c r="E19" s="3">
        <v>2937921.4996246002</v>
      </c>
    </row>
    <row r="20" spans="1:5" x14ac:dyDescent="0.2">
      <c r="A20" s="4" t="s">
        <v>31</v>
      </c>
      <c r="B20" s="5" t="s">
        <v>32</v>
      </c>
      <c r="C20" s="13">
        <v>3112</v>
      </c>
      <c r="D20" s="3">
        <v>4388.5451900338694</v>
      </c>
      <c r="E20" s="3">
        <v>13657152.631385401</v>
      </c>
    </row>
    <row r="21" spans="1:5" x14ac:dyDescent="0.2">
      <c r="A21" s="4" t="s">
        <v>33</v>
      </c>
      <c r="B21" s="5" t="s">
        <v>34</v>
      </c>
      <c r="C21" s="13">
        <v>11293</v>
      </c>
      <c r="D21" s="3">
        <v>3934.5270882801406</v>
      </c>
      <c r="E21" s="3">
        <v>44432614.40794763</v>
      </c>
    </row>
    <row r="22" spans="1:5" x14ac:dyDescent="0.2">
      <c r="A22" s="4" t="s">
        <v>35</v>
      </c>
      <c r="B22" s="5" t="s">
        <v>36</v>
      </c>
      <c r="C22" s="13">
        <v>20788</v>
      </c>
      <c r="D22" s="3">
        <v>3654.0814338845635</v>
      </c>
      <c r="E22" s="3">
        <v>75961044.847592309</v>
      </c>
    </row>
    <row r="23" spans="1:5" x14ac:dyDescent="0.2">
      <c r="A23" s="4" t="s">
        <v>37</v>
      </c>
      <c r="B23" s="5" t="s">
        <v>38</v>
      </c>
      <c r="C23" s="13">
        <v>41841</v>
      </c>
      <c r="D23" s="3">
        <v>2460.391975683925</v>
      </c>
      <c r="E23" s="3">
        <v>102945260.65459111</v>
      </c>
    </row>
    <row r="24" spans="1:5" x14ac:dyDescent="0.2">
      <c r="A24" s="4" t="s">
        <v>39</v>
      </c>
      <c r="B24" s="5" t="s">
        <v>40</v>
      </c>
      <c r="C24" s="13">
        <v>19268</v>
      </c>
      <c r="D24" s="3">
        <v>2017.4285694071082</v>
      </c>
      <c r="E24" s="3">
        <v>38871813.67533616</v>
      </c>
    </row>
    <row r="28" spans="1:5" x14ac:dyDescent="0.2">
      <c r="A28" s="4" t="s">
        <v>41</v>
      </c>
      <c r="B28" s="5" t="s">
        <v>42</v>
      </c>
      <c r="C28" s="13">
        <v>8980</v>
      </c>
      <c r="D28" s="3">
        <v>3078.7656533849331</v>
      </c>
      <c r="E28" s="3">
        <v>27647315.5673967</v>
      </c>
    </row>
    <row r="29" spans="1:5" x14ac:dyDescent="0.2">
      <c r="A29" s="4" t="s">
        <v>43</v>
      </c>
      <c r="B29" s="5" t="s">
        <v>44</v>
      </c>
      <c r="C29" s="13">
        <v>35311</v>
      </c>
      <c r="D29" s="3">
        <v>2891.8427705733338</v>
      </c>
      <c r="E29" s="3">
        <v>102113860.071715</v>
      </c>
    </row>
    <row r="30" spans="1:5" x14ac:dyDescent="0.2">
      <c r="A30" s="4" t="s">
        <v>45</v>
      </c>
      <c r="B30" s="5" t="s">
        <v>46</v>
      </c>
      <c r="C30" s="13">
        <v>124814</v>
      </c>
      <c r="D30" s="3">
        <v>2797.6882096294726</v>
      </c>
      <c r="E30" s="3">
        <v>349190656.196693</v>
      </c>
    </row>
    <row r="31" spans="1:5" x14ac:dyDescent="0.2">
      <c r="A31" s="4" t="s">
        <v>47</v>
      </c>
      <c r="B31" s="5" t="s">
        <v>48</v>
      </c>
      <c r="C31" s="13">
        <v>279411</v>
      </c>
      <c r="D31" s="3">
        <v>2636.2580088423051</v>
      </c>
      <c r="E31" s="3">
        <v>736599486.50863731</v>
      </c>
    </row>
    <row r="32" spans="1:5" x14ac:dyDescent="0.2">
      <c r="A32" s="4" t="s">
        <v>49</v>
      </c>
      <c r="B32" s="5" t="s">
        <v>50</v>
      </c>
      <c r="C32" s="13">
        <v>363564</v>
      </c>
      <c r="D32" s="3">
        <v>2466.1304157983823</v>
      </c>
      <c r="E32" s="3">
        <v>896596238.48932302</v>
      </c>
    </row>
    <row r="33" spans="1:5" x14ac:dyDescent="0.2">
      <c r="A33" s="4" t="s">
        <v>51</v>
      </c>
      <c r="B33" s="5" t="s">
        <v>52</v>
      </c>
      <c r="C33" s="13">
        <v>380700</v>
      </c>
      <c r="D33" s="3">
        <v>1777.444886188902</v>
      </c>
      <c r="E33" s="3">
        <v>676673268.17211497</v>
      </c>
    </row>
    <row r="34" spans="1:5" x14ac:dyDescent="0.2">
      <c r="A34" s="4" t="s">
        <v>53</v>
      </c>
      <c r="B34" s="5" t="s">
        <v>54</v>
      </c>
      <c r="C34" s="13">
        <v>45557</v>
      </c>
      <c r="D34" s="3">
        <v>1836.569694476603</v>
      </c>
      <c r="E34" s="3">
        <v>83668605.5712706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 Hodgson</cp:lastModifiedBy>
  <dcterms:created xsi:type="dcterms:W3CDTF">2023-03-29T10:12:51Z</dcterms:created>
  <dcterms:modified xsi:type="dcterms:W3CDTF">2023-03-29T13:19:20Z</dcterms:modified>
</cp:coreProperties>
</file>