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wu\Desktop\"/>
    </mc:Choice>
  </mc:AlternateContent>
  <bookViews>
    <workbookView xWindow="0" yWindow="0" windowWidth="16380" windowHeight="8190" tabRatio="330"/>
  </bookViews>
  <sheets>
    <sheet name="Top 5 terms" sheetId="1" r:id="rId1"/>
    <sheet name="Sheet1" sheetId="2" r:id="rId2"/>
    <sheet name="Sheet1_2" sheetId="3" r:id="rId3"/>
  </sheets>
  <definedNames>
    <definedName name="_xlnm.Print_Titles" localSheetId="0">'Top 5 terms'!$1:$1</definedName>
  </definedNames>
  <calcPr calcId="152511" iterateDelta="1E-4"/>
</workbook>
</file>

<file path=xl/calcChain.xml><?xml version="1.0" encoding="utf-8"?>
<calcChain xmlns="http://schemas.openxmlformats.org/spreadsheetml/2006/main">
  <c r="I102" i="1" l="1"/>
  <c r="H10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<sst xmlns="http://schemas.openxmlformats.org/spreadsheetml/2006/main" count="918" uniqueCount="278">
  <si>
    <t>fileName</t>
  </si>
  <si>
    <t>subject</t>
  </si>
  <si>
    <t>term1</t>
  </si>
  <si>
    <t>term2</t>
  </si>
  <si>
    <t>term3</t>
  </si>
  <si>
    <t>term4</t>
  </si>
  <si>
    <t>term5</t>
  </si>
  <si>
    <t>016357cc57.txt</t>
  </si>
  <si>
    <t>geometry</t>
  </si>
  <si>
    <t>derivative</t>
  </si>
  <si>
    <t>factorial</t>
  </si>
  <si>
    <t>calculus</t>
  </si>
  <si>
    <t>hope</t>
  </si>
  <si>
    <t>06e0c0ddda.txt</t>
  </si>
  <si>
    <t>France</t>
  </si>
  <si>
    <t>England</t>
  </si>
  <si>
    <t>Russia</t>
  </si>
  <si>
    <t>beneath</t>
  </si>
  <si>
    <t>grand</t>
  </si>
  <si>
    <t>08dd349301.txt</t>
  </si>
  <si>
    <t>LCD</t>
  </si>
  <si>
    <t>HDTV</t>
  </si>
  <si>
    <t>Xbox</t>
  </si>
  <si>
    <t>laptop</t>
  </si>
  <si>
    <t>iPhone</t>
  </si>
  <si>
    <t>09f308101b.txt</t>
  </si>
  <si>
    <t>algebra</t>
  </si>
  <si>
    <t>bowl</t>
  </si>
  <si>
    <t>pi</t>
  </si>
  <si>
    <t>0d07a7bfc5.txt</t>
  </si>
  <si>
    <t>sorting</t>
  </si>
  <si>
    <t>queue</t>
  </si>
  <si>
    <t>DFS</t>
  </si>
  <si>
    <t>flops</t>
  </si>
  <si>
    <t>optimization</t>
  </si>
  <si>
    <t>1191511baa.txt</t>
  </si>
  <si>
    <t>China</t>
  </si>
  <si>
    <t>Japan</t>
  </si>
  <si>
    <t>1649f7d109.txt</t>
  </si>
  <si>
    <t>speak</t>
  </si>
  <si>
    <t>170cce50da.txt</t>
  </si>
  <si>
    <t>Chinese</t>
  </si>
  <si>
    <t>towards</t>
  </si>
  <si>
    <t>independence</t>
  </si>
  <si>
    <t>174482a01f.txt</t>
  </si>
  <si>
    <t>18bf14efac.txt</t>
  </si>
  <si>
    <t>bonds</t>
  </si>
  <si>
    <t>commodities</t>
  </si>
  <si>
    <t>futures</t>
  </si>
  <si>
    <t>options</t>
  </si>
  <si>
    <t>ETF</t>
  </si>
  <si>
    <t>18d27f005a.txt</t>
  </si>
  <si>
    <t>skill</t>
  </si>
  <si>
    <t>231f45ec05.txt</t>
  </si>
  <si>
    <t>epidemic</t>
  </si>
  <si>
    <t>24b5513c39.txt</t>
  </si>
  <si>
    <t>middle</t>
  </si>
  <si>
    <t>2cee2d3523.txt</t>
  </si>
  <si>
    <t>company</t>
  </si>
  <si>
    <t>workout</t>
  </si>
  <si>
    <t>2d42288006.txt</t>
  </si>
  <si>
    <t>driving</t>
  </si>
  <si>
    <t>couch</t>
  </si>
  <si>
    <t>31493ac477.txt</t>
  </si>
  <si>
    <t>along</t>
  </si>
  <si>
    <t>3224861c1e.txt</t>
  </si>
  <si>
    <t>32d9ddd3d3.txt</t>
  </si>
  <si>
    <t>35960dfda2.txt</t>
  </si>
  <si>
    <t>big</t>
  </si>
  <si>
    <t>3cd19b9535.txt</t>
  </si>
  <si>
    <t>last</t>
  </si>
  <si>
    <t>4394c40054.txt</t>
  </si>
  <si>
    <t>every</t>
  </si>
  <si>
    <t>supplier</t>
  </si>
  <si>
    <t>56247975bd.txt</t>
  </si>
  <si>
    <t>5a344ae05a.txt</t>
  </si>
  <si>
    <t>terms</t>
  </si>
  <si>
    <t>5c6021f1c0.txt</t>
  </si>
  <si>
    <t>sensitive</t>
  </si>
  <si>
    <t>glad</t>
  </si>
  <si>
    <t>5fa1dfae47.txt</t>
  </si>
  <si>
    <t>suburb</t>
  </si>
  <si>
    <t>milk</t>
  </si>
  <si>
    <t>plot</t>
  </si>
  <si>
    <t>freeze</t>
  </si>
  <si>
    <t>632a5a579c.txt</t>
  </si>
  <si>
    <t>blanket</t>
  </si>
  <si>
    <t>counterpart</t>
  </si>
  <si>
    <t>mix</t>
  </si>
  <si>
    <t>fifteen</t>
  </si>
  <si>
    <t>6727bb69cf.txt</t>
  </si>
  <si>
    <t>inside</t>
  </si>
  <si>
    <t>67bde2af0c.txt</t>
  </si>
  <si>
    <t>684ebaf365.txt</t>
  </si>
  <si>
    <t>throughout</t>
  </si>
  <si>
    <t>why</t>
  </si>
  <si>
    <t>6c0e2c2dab.txt</t>
  </si>
  <si>
    <t>short</t>
  </si>
  <si>
    <t>math</t>
  </si>
  <si>
    <t>pass</t>
  </si>
  <si>
    <t>74a6bf473d.txt</t>
  </si>
  <si>
    <t>75b0c6bd8f.txt</t>
  </si>
  <si>
    <t>branch</t>
  </si>
  <si>
    <t>chicken</t>
  </si>
  <si>
    <t>76092abb68.txt</t>
  </si>
  <si>
    <t>society</t>
  </si>
  <si>
    <t>779fdb06b5.txt</t>
  </si>
  <si>
    <t>cover</t>
  </si>
  <si>
    <t>provoke</t>
  </si>
  <si>
    <t>77f17ff72d.txt</t>
  </si>
  <si>
    <t>faint</t>
  </si>
  <si>
    <t>ancient</t>
  </si>
  <si>
    <t>failure</t>
  </si>
  <si>
    <t>baseball</t>
  </si>
  <si>
    <t>783cd980df.txt</t>
  </si>
  <si>
    <t>rock</t>
  </si>
  <si>
    <t>tragic</t>
  </si>
  <si>
    <t>792b53fe82.txt</t>
  </si>
  <si>
    <t>7aaa89f41a.txt</t>
  </si>
  <si>
    <t>either</t>
  </si>
  <si>
    <t>cup</t>
  </si>
  <si>
    <t>7ace2419a9.txt</t>
  </si>
  <si>
    <t>raise</t>
  </si>
  <si>
    <t>7cac6a41ed.txt</t>
  </si>
  <si>
    <t>7fce804612.txt</t>
  </si>
  <si>
    <t>abandon</t>
  </si>
  <si>
    <t>engagement</t>
  </si>
  <si>
    <t>encounter</t>
  </si>
  <si>
    <t>athletic</t>
  </si>
  <si>
    <t>81c4af628a.txt</t>
  </si>
  <si>
    <t>live</t>
  </si>
  <si>
    <t>creation</t>
  </si>
  <si>
    <t>protest</t>
  </si>
  <si>
    <t>86f48a261d.txt</t>
  </si>
  <si>
    <t>such</t>
  </si>
  <si>
    <t>digital</t>
  </si>
  <si>
    <t>870f7162be.txt</t>
  </si>
  <si>
    <t>special</t>
  </si>
  <si>
    <t>tobacco</t>
  </si>
  <si>
    <t>8c15b35774.txt</t>
  </si>
  <si>
    <t>countries</t>
  </si>
  <si>
    <t>8cbdefcf48.txt</t>
  </si>
  <si>
    <t>hypothesis</t>
  </si>
  <si>
    <t>sauce</t>
  </si>
  <si>
    <t>8f4fed0a04.txt</t>
  </si>
  <si>
    <t>98de5ab7f4.txt</t>
  </si>
  <si>
    <t>executive</t>
  </si>
  <si>
    <t>file</t>
  </si>
  <si>
    <t>98f61682d3.txt</t>
  </si>
  <si>
    <t>nomination</t>
  </si>
  <si>
    <t>9988303952.txt</t>
  </si>
  <si>
    <t>pasta</t>
  </si>
  <si>
    <t>9f049fb12c.txt</t>
  </si>
  <si>
    <t>difficult</t>
  </si>
  <si>
    <t>small</t>
  </si>
  <si>
    <t>9f8faba84e.txt</t>
  </si>
  <si>
    <t>argument</t>
  </si>
  <si>
    <t>myself</t>
  </si>
  <si>
    <t>a05e661e20.txt</t>
  </si>
  <si>
    <t>execution</t>
  </si>
  <si>
    <t>OK</t>
  </si>
  <si>
    <t>a32822000b.txt</t>
  </si>
  <si>
    <t>boast</t>
  </si>
  <si>
    <t>statistical</t>
  </si>
  <si>
    <t>a5bff7c754.txt</t>
  </si>
  <si>
    <t>a5d35142ac.txt</t>
  </si>
  <si>
    <t>firmly</t>
  </si>
  <si>
    <t>opponent</t>
  </si>
  <si>
    <t>optimistic</t>
  </si>
  <si>
    <t>rural</t>
  </si>
  <si>
    <t>a60c719a9b.txt</t>
  </si>
  <si>
    <t>test</t>
  </si>
  <si>
    <t>a6f9d0398a.txt</t>
  </si>
  <si>
    <t>a7851322aa.txt</t>
  </si>
  <si>
    <t>virtually</t>
  </si>
  <si>
    <t>shell</t>
  </si>
  <si>
    <t>a7c31202f8.txt</t>
  </si>
  <si>
    <t>desire</t>
  </si>
  <si>
    <t>liquid</t>
  </si>
  <si>
    <t>frozen</t>
  </si>
  <si>
    <t>shared</t>
  </si>
  <si>
    <t>a7fb1b8ffc.txt</t>
  </si>
  <si>
    <t>snap</t>
  </si>
  <si>
    <t>a91a5773ae.txt</t>
  </si>
  <si>
    <t>everything</t>
  </si>
  <si>
    <t>aa046b643a.txt</t>
  </si>
  <si>
    <t>mean</t>
  </si>
  <si>
    <t>acedfdeaf5.txt</t>
  </si>
  <si>
    <t>parent</t>
  </si>
  <si>
    <t>b04a24fa09.txt</t>
  </si>
  <si>
    <t>undergo</t>
  </si>
  <si>
    <t>completely</t>
  </si>
  <si>
    <t>b2ccac5e28.txt</t>
  </si>
  <si>
    <t>still</t>
  </si>
  <si>
    <t>craft</t>
  </si>
  <si>
    <t>b5ebf6572f.txt</t>
  </si>
  <si>
    <t>b68729fc92.txt</t>
  </si>
  <si>
    <t>especially</t>
  </si>
  <si>
    <t>b9b903cddd.txt</t>
  </si>
  <si>
    <t>control</t>
  </si>
  <si>
    <t>bbd6723fdf.txt</t>
  </si>
  <si>
    <t>bd6a81e2e8.txt</t>
  </si>
  <si>
    <t>setting</t>
  </si>
  <si>
    <t>c1fedaf913.txt</t>
  </si>
  <si>
    <t>c68b400b67.txt</t>
  </si>
  <si>
    <t>enormous</t>
  </si>
  <si>
    <t>joint</t>
  </si>
  <si>
    <t>continuing</t>
  </si>
  <si>
    <t>infrastructure</t>
  </si>
  <si>
    <t>c9f275e6b8.txt</t>
  </si>
  <si>
    <t>cb0148d812.txt</t>
  </si>
  <si>
    <t>sugar</t>
  </si>
  <si>
    <t>perception</t>
  </si>
  <si>
    <t>birth</t>
  </si>
  <si>
    <t>d042d1bd4f.txt</t>
  </si>
  <si>
    <t>originally</t>
  </si>
  <si>
    <t>d1fe137d10.txt</t>
  </si>
  <si>
    <t>d239032e10.txt</t>
  </si>
  <si>
    <t>absolutely</t>
  </si>
  <si>
    <t>owe</t>
  </si>
  <si>
    <t>beef</t>
  </si>
  <si>
    <t>d5b2bb2922.txt</t>
  </si>
  <si>
    <t>defense</t>
  </si>
  <si>
    <t>d7d8821322.txt</t>
  </si>
  <si>
    <t>ownership</t>
  </si>
  <si>
    <t>drum</t>
  </si>
  <si>
    <t>d87828c649.txt</t>
  </si>
  <si>
    <t>d9b1a82f4b.txt</t>
  </si>
  <si>
    <t>convince</t>
  </si>
  <si>
    <t>youth</t>
  </si>
  <si>
    <t>continent</t>
  </si>
  <si>
    <t>da3259bcc1.txt</t>
  </si>
  <si>
    <t>any</t>
  </si>
  <si>
    <t>da3daeaf92.txt</t>
  </si>
  <si>
    <t>senior</t>
  </si>
  <si>
    <t>dde9100ac0.txt</t>
  </si>
  <si>
    <t>set</t>
  </si>
  <si>
    <t>e24ab805b1.txt</t>
  </si>
  <si>
    <t>aim</t>
  </si>
  <si>
    <t>intellectual</t>
  </si>
  <si>
    <t>revenue</t>
  </si>
  <si>
    <t>e299ad7a40.txt</t>
  </si>
  <si>
    <t>e5b3589037.txt</t>
  </si>
  <si>
    <t>eaba75f364.txt</t>
  </si>
  <si>
    <t>ec563c4aee.txt</t>
  </si>
  <si>
    <t>death</t>
  </si>
  <si>
    <t>ideological</t>
  </si>
  <si>
    <t>apple</t>
  </si>
  <si>
    <t>limb</t>
  </si>
  <si>
    <t>patron</t>
  </si>
  <si>
    <t>ede5210925.txt</t>
  </si>
  <si>
    <t>player</t>
  </si>
  <si>
    <t>f3c8838a16.txt</t>
  </si>
  <si>
    <t>motion</t>
  </si>
  <si>
    <t>f5d98101ee.txt</t>
  </si>
  <si>
    <t>born</t>
  </si>
  <si>
    <t>supposed</t>
  </si>
  <si>
    <t>f5e3451a14.txt</t>
  </si>
  <si>
    <t>derive</t>
  </si>
  <si>
    <t>gas</t>
  </si>
  <si>
    <t>minority</t>
  </si>
  <si>
    <t>f74d87d9d2.txt</t>
  </si>
  <si>
    <t>f88cdd2ab4.txt</t>
  </si>
  <si>
    <t>human</t>
  </si>
  <si>
    <t>alternative</t>
  </si>
  <si>
    <t>f983b8f592.txt</t>
  </si>
  <si>
    <t>fa190e115c.txt</t>
  </si>
  <si>
    <t>immediate</t>
  </si>
  <si>
    <t>fa2871a64b.txt</t>
  </si>
  <si>
    <t>ff08a9c0ad.txt</t>
  </si>
  <si>
    <t>helicopter</t>
  </si>
  <si>
    <t>intervention</t>
  </si>
  <si>
    <t>electronics</t>
  </si>
  <si>
    <t>finance</t>
  </si>
  <si>
    <t>cs</t>
  </si>
  <si>
    <t>Recall (5)</t>
  </si>
  <si>
    <t>Recall(3)</t>
  </si>
  <si>
    <t xml:space="preserve">Average: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</si>
</sst>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1" xfId="0" applyFont="1" applyFill="1" applyBorder="1" applyAlignment="1">
      <alignment horizontal="right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zoomScaleNormal="100" workbookViewId="0">
      <selection activeCell="G5" sqref="G5"/>
    </sheetView>
  </sheetViews>
  <sheetFormatPr defaultColWidth="12.7109375" defaultRowHeight="12.75" x14ac:dyDescent="0.2"/>
  <cols>
    <col min="1" max="1" width="11.7109375" bestFit="1" customWidth="1"/>
    <col min="3" max="7" width="11.85546875" customWidth="1"/>
    <col min="8" max="8" width="9.42578125" bestFit="1" customWidth="1"/>
    <col min="9" max="9" width="8.85546875" bestFit="1" customWidth="1"/>
  </cols>
  <sheetData>
    <row r="1" spans="1:9" ht="13.5" thickBot="1" x14ac:dyDescent="0.25">
      <c r="A1" s="5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5" t="s">
        <v>275</v>
      </c>
      <c r="I1" s="3" t="s">
        <v>276</v>
      </c>
    </row>
    <row r="2" spans="1:9" x14ac:dyDescent="0.2">
      <c r="A2" s="6" t="s">
        <v>7</v>
      </c>
      <c r="B2" s="4" t="str">
        <f>VLOOKUP('Top 5 terms'!A2,Sheet1!$A$2:$B$101,2,FALSE)</f>
        <v>math</v>
      </c>
      <c r="C2" s="2" t="s">
        <v>8</v>
      </c>
      <c r="D2" s="2" t="s">
        <v>9</v>
      </c>
      <c r="E2" s="2" t="s">
        <v>10</v>
      </c>
      <c r="F2" s="2" t="s">
        <v>11</v>
      </c>
      <c r="G2" s="4" t="s">
        <v>12</v>
      </c>
      <c r="H2" s="8">
        <f>SUM(Sheet1_2!B2:F2)/COUNT(Sheet1_2!B2:F2)</f>
        <v>0.8</v>
      </c>
      <c r="I2" s="9">
        <f>SUM(Sheet1_2!B2:D2)/COUNT(Sheet1_2!B2:D2)</f>
        <v>1</v>
      </c>
    </row>
    <row r="3" spans="1:9" x14ac:dyDescent="0.2">
      <c r="A3" s="7" t="s">
        <v>13</v>
      </c>
      <c r="B3" s="4" t="str">
        <f>VLOOKUP('Top 5 terms'!A3,Sheet1!$A$2:$B$101,2,FALSE)</f>
        <v>countries</v>
      </c>
      <c r="C3" s="2" t="s">
        <v>14</v>
      </c>
      <c r="D3" s="2" t="s">
        <v>15</v>
      </c>
      <c r="E3" s="2" t="s">
        <v>16</v>
      </c>
      <c r="F3" s="2" t="s">
        <v>17</v>
      </c>
      <c r="G3" s="4" t="s">
        <v>18</v>
      </c>
      <c r="H3" s="10">
        <f>SUM(Sheet1_2!B3:F3)/COUNT(Sheet1_2!B3:F3)</f>
        <v>0.6</v>
      </c>
      <c r="I3" s="11">
        <f>SUM(Sheet1_2!B3:D3)/COUNT(Sheet1_2!B3:D3)</f>
        <v>1</v>
      </c>
    </row>
    <row r="4" spans="1:9" x14ac:dyDescent="0.2">
      <c r="A4" s="7" t="s">
        <v>19</v>
      </c>
      <c r="B4" s="4" t="str">
        <f>VLOOKUP('Top 5 terms'!A4,Sheet1!$A$2:$B$101,2,FALSE)</f>
        <v>electronics</v>
      </c>
      <c r="C4" s="2" t="s">
        <v>20</v>
      </c>
      <c r="D4" s="2" t="s">
        <v>21</v>
      </c>
      <c r="E4" s="2" t="s">
        <v>22</v>
      </c>
      <c r="F4" s="2" t="s">
        <v>23</v>
      </c>
      <c r="G4" s="4" t="s">
        <v>24</v>
      </c>
      <c r="H4" s="10">
        <f>SUM(Sheet1_2!B4:F4)/COUNT(Sheet1_2!B4:F4)</f>
        <v>1</v>
      </c>
      <c r="I4" s="11">
        <f>SUM(Sheet1_2!B4:D4)/COUNT(Sheet1_2!B4:D4)</f>
        <v>1</v>
      </c>
    </row>
    <row r="5" spans="1:9" x14ac:dyDescent="0.2">
      <c r="A5" s="7" t="s">
        <v>25</v>
      </c>
      <c r="B5" s="4" t="str">
        <f>VLOOKUP('Top 5 terms'!A5,Sheet1!$A$2:$B$101,2,FALSE)</f>
        <v>math</v>
      </c>
      <c r="C5" s="2" t="s">
        <v>26</v>
      </c>
      <c r="D5" s="2" t="s">
        <v>27</v>
      </c>
      <c r="E5" s="2" t="s">
        <v>28</v>
      </c>
      <c r="F5" s="2" t="s">
        <v>8</v>
      </c>
      <c r="G5" s="4" t="s">
        <v>9</v>
      </c>
      <c r="H5" s="10">
        <f>SUM(Sheet1_2!B5:F5)/COUNT(Sheet1_2!B5:F5)</f>
        <v>0.8</v>
      </c>
      <c r="I5" s="11">
        <f>SUM(Sheet1_2!B5:D5)/COUNT(Sheet1_2!B5:D5)</f>
        <v>0.66666666666666663</v>
      </c>
    </row>
    <row r="6" spans="1:9" x14ac:dyDescent="0.2">
      <c r="A6" s="7" t="s">
        <v>29</v>
      </c>
      <c r="B6" s="4" t="str">
        <f>VLOOKUP('Top 5 terms'!A6,Sheet1!$A$2:$B$101,2,FALSE)</f>
        <v>cs</v>
      </c>
      <c r="C6" s="2" t="s">
        <v>30</v>
      </c>
      <c r="D6" s="2" t="s">
        <v>31</v>
      </c>
      <c r="E6" s="2" t="s">
        <v>32</v>
      </c>
      <c r="F6" s="2" t="s">
        <v>33</v>
      </c>
      <c r="G6" s="4" t="s">
        <v>34</v>
      </c>
      <c r="H6" s="10">
        <f>SUM(Sheet1_2!B6:F6)/COUNT(Sheet1_2!B6:F6)</f>
        <v>1</v>
      </c>
      <c r="I6" s="11">
        <f>SUM(Sheet1_2!B6:D6)/COUNT(Sheet1_2!B6:D6)</f>
        <v>1</v>
      </c>
    </row>
    <row r="7" spans="1:9" x14ac:dyDescent="0.2">
      <c r="A7" s="7" t="s">
        <v>35</v>
      </c>
      <c r="B7" s="4" t="str">
        <f>VLOOKUP('Top 5 terms'!A7,Sheet1!$A$2:$B$101,2,FALSE)</f>
        <v>countries</v>
      </c>
      <c r="C7" s="2" t="s">
        <v>14</v>
      </c>
      <c r="D7" s="2" t="s">
        <v>36</v>
      </c>
      <c r="E7" s="2" t="s">
        <v>16</v>
      </c>
      <c r="F7" s="2" t="s">
        <v>15</v>
      </c>
      <c r="G7" s="4" t="s">
        <v>37</v>
      </c>
      <c r="H7" s="10">
        <f>SUM(Sheet1_2!B7:F7)/COUNT(Sheet1_2!B7:F7)</f>
        <v>1</v>
      </c>
      <c r="I7" s="11">
        <f>SUM(Sheet1_2!B7:D7)/COUNT(Sheet1_2!B7:D7)</f>
        <v>1</v>
      </c>
    </row>
    <row r="8" spans="1:9" x14ac:dyDescent="0.2">
      <c r="A8" s="7" t="s">
        <v>38</v>
      </c>
      <c r="B8" s="4" t="str">
        <f>VLOOKUP('Top 5 terms'!A8,Sheet1!$A$2:$B$101,2,FALSE)</f>
        <v>countries</v>
      </c>
      <c r="C8" s="2" t="s">
        <v>15</v>
      </c>
      <c r="D8" s="2" t="s">
        <v>37</v>
      </c>
      <c r="E8" s="2" t="s">
        <v>14</v>
      </c>
      <c r="F8" s="2" t="s">
        <v>36</v>
      </c>
      <c r="G8" s="4" t="s">
        <v>39</v>
      </c>
      <c r="H8" s="10">
        <f>SUM(Sheet1_2!B8:F8)/COUNT(Sheet1_2!B8:F8)</f>
        <v>0.8</v>
      </c>
      <c r="I8" s="11">
        <f>SUM(Sheet1_2!B8:D8)/COUNT(Sheet1_2!B8:D8)</f>
        <v>1</v>
      </c>
    </row>
    <row r="9" spans="1:9" x14ac:dyDescent="0.2">
      <c r="A9" s="7" t="s">
        <v>40</v>
      </c>
      <c r="B9" s="4" t="str">
        <f>VLOOKUP('Top 5 terms'!A9,Sheet1!$A$2:$B$101,2,FALSE)</f>
        <v>cs</v>
      </c>
      <c r="C9" s="2" t="s">
        <v>32</v>
      </c>
      <c r="D9" s="2" t="s">
        <v>30</v>
      </c>
      <c r="E9" s="2" t="s">
        <v>41</v>
      </c>
      <c r="F9" s="2" t="s">
        <v>42</v>
      </c>
      <c r="G9" s="4" t="s">
        <v>43</v>
      </c>
      <c r="H9" s="10">
        <f>SUM(Sheet1_2!B9:F9)/COUNT(Sheet1_2!B9:F9)</f>
        <v>0.4</v>
      </c>
      <c r="I9" s="11">
        <f>SUM(Sheet1_2!B9:D9)/COUNT(Sheet1_2!B9:D9)</f>
        <v>0.66666666666666663</v>
      </c>
    </row>
    <row r="10" spans="1:9" x14ac:dyDescent="0.2">
      <c r="A10" s="7" t="s">
        <v>44</v>
      </c>
      <c r="B10" s="4" t="str">
        <f>VLOOKUP('Top 5 terms'!A10,Sheet1!$A$2:$B$101,2,FALSE)</f>
        <v>cs</v>
      </c>
      <c r="C10" s="2" t="s">
        <v>34</v>
      </c>
      <c r="D10" s="2" t="s">
        <v>31</v>
      </c>
      <c r="E10" s="2" t="s">
        <v>33</v>
      </c>
      <c r="F10" s="2" t="s">
        <v>32</v>
      </c>
      <c r="G10" s="4" t="s">
        <v>30</v>
      </c>
      <c r="H10" s="10">
        <f>SUM(Sheet1_2!B10:F10)/COUNT(Sheet1_2!B10:F10)</f>
        <v>1</v>
      </c>
      <c r="I10" s="11">
        <f>SUM(Sheet1_2!B10:D10)/COUNT(Sheet1_2!B10:D10)</f>
        <v>1</v>
      </c>
    </row>
    <row r="11" spans="1:9" x14ac:dyDescent="0.2">
      <c r="A11" s="7" t="s">
        <v>45</v>
      </c>
      <c r="B11" s="4" t="str">
        <f>VLOOKUP('Top 5 terms'!A11,Sheet1!$A$2:$B$101,2,FALSE)</f>
        <v>finance</v>
      </c>
      <c r="C11" s="2" t="s">
        <v>46</v>
      </c>
      <c r="D11" s="2" t="s">
        <v>47</v>
      </c>
      <c r="E11" s="2" t="s">
        <v>48</v>
      </c>
      <c r="F11" s="2" t="s">
        <v>49</v>
      </c>
      <c r="G11" s="4" t="s">
        <v>50</v>
      </c>
      <c r="H11" s="10">
        <f>SUM(Sheet1_2!B11:F11)/COUNT(Sheet1_2!B11:F11)</f>
        <v>1</v>
      </c>
      <c r="I11" s="11">
        <f>SUM(Sheet1_2!B11:D11)/COUNT(Sheet1_2!B11:D11)</f>
        <v>1</v>
      </c>
    </row>
    <row r="12" spans="1:9" x14ac:dyDescent="0.2">
      <c r="A12" s="7" t="s">
        <v>51</v>
      </c>
      <c r="B12" s="4" t="str">
        <f>VLOOKUP('Top 5 terms'!A12,Sheet1!$A$2:$B$101,2,FALSE)</f>
        <v>math</v>
      </c>
      <c r="C12" s="2" t="s">
        <v>28</v>
      </c>
      <c r="D12" s="2" t="s">
        <v>10</v>
      </c>
      <c r="E12" s="2" t="s">
        <v>52</v>
      </c>
      <c r="F12" s="2" t="s">
        <v>26</v>
      </c>
      <c r="G12" s="4" t="s">
        <v>11</v>
      </c>
      <c r="H12" s="10">
        <f>SUM(Sheet1_2!B12:F12)/COUNT(Sheet1_2!B12:F12)</f>
        <v>0.8</v>
      </c>
      <c r="I12" s="11">
        <f>SUM(Sheet1_2!B12:D12)/COUNT(Sheet1_2!B12:D12)</f>
        <v>0.66666666666666663</v>
      </c>
    </row>
    <row r="13" spans="1:9" x14ac:dyDescent="0.2">
      <c r="A13" s="7" t="s">
        <v>53</v>
      </c>
      <c r="B13" s="4" t="str">
        <f>VLOOKUP('Top 5 terms'!A13,Sheet1!$A$2:$B$101,2,FALSE)</f>
        <v>countries</v>
      </c>
      <c r="C13" s="2" t="s">
        <v>37</v>
      </c>
      <c r="D13" s="2" t="s">
        <v>36</v>
      </c>
      <c r="E13" s="2" t="s">
        <v>14</v>
      </c>
      <c r="F13" s="2" t="s">
        <v>16</v>
      </c>
      <c r="G13" s="4" t="s">
        <v>54</v>
      </c>
      <c r="H13" s="10">
        <f>SUM(Sheet1_2!B13:F13)/COUNT(Sheet1_2!B13:F13)</f>
        <v>0.8</v>
      </c>
      <c r="I13" s="11">
        <f>SUM(Sheet1_2!B13:D13)/COUNT(Sheet1_2!B13:D13)</f>
        <v>1</v>
      </c>
    </row>
    <row r="14" spans="1:9" x14ac:dyDescent="0.2">
      <c r="A14" s="7" t="s">
        <v>55</v>
      </c>
      <c r="B14" s="4" t="str">
        <f>VLOOKUP('Top 5 terms'!A14,Sheet1!$A$2:$B$101,2,FALSE)</f>
        <v>math</v>
      </c>
      <c r="C14" s="2" t="s">
        <v>8</v>
      </c>
      <c r="D14" s="2" t="s">
        <v>9</v>
      </c>
      <c r="E14" s="2" t="s">
        <v>10</v>
      </c>
      <c r="F14" s="2" t="s">
        <v>26</v>
      </c>
      <c r="G14" s="4" t="s">
        <v>56</v>
      </c>
      <c r="H14" s="10">
        <f>SUM(Sheet1_2!B14:F14)/COUNT(Sheet1_2!B14:F14)</f>
        <v>0.8</v>
      </c>
      <c r="I14" s="11">
        <f>SUM(Sheet1_2!B14:D14)/COUNT(Sheet1_2!B14:D14)</f>
        <v>1</v>
      </c>
    </row>
    <row r="15" spans="1:9" x14ac:dyDescent="0.2">
      <c r="A15" s="7" t="s">
        <v>57</v>
      </c>
      <c r="B15" s="4" t="str">
        <f>VLOOKUP('Top 5 terms'!A15,Sheet1!$A$2:$B$101,2,FALSE)</f>
        <v>finance</v>
      </c>
      <c r="C15" s="2" t="s">
        <v>47</v>
      </c>
      <c r="D15" s="2" t="s">
        <v>49</v>
      </c>
      <c r="E15" s="2" t="s">
        <v>58</v>
      </c>
      <c r="F15" s="2" t="s">
        <v>50</v>
      </c>
      <c r="G15" s="4" t="s">
        <v>59</v>
      </c>
      <c r="H15" s="10">
        <f>SUM(Sheet1_2!B15:F15)/COUNT(Sheet1_2!B15:F15)</f>
        <v>0.6</v>
      </c>
      <c r="I15" s="11">
        <f>SUM(Sheet1_2!B15:D15)/COUNT(Sheet1_2!B15:D15)</f>
        <v>0.66666666666666663</v>
      </c>
    </row>
    <row r="16" spans="1:9" x14ac:dyDescent="0.2">
      <c r="A16" s="7" t="s">
        <v>60</v>
      </c>
      <c r="B16" s="4" t="str">
        <f>VLOOKUP('Top 5 terms'!A16,Sheet1!$A$2:$B$101,2,FALSE)</f>
        <v>cs</v>
      </c>
      <c r="C16" s="2" t="s">
        <v>33</v>
      </c>
      <c r="D16" s="2" t="s">
        <v>31</v>
      </c>
      <c r="E16" s="2" t="s">
        <v>34</v>
      </c>
      <c r="F16" s="2" t="s">
        <v>61</v>
      </c>
      <c r="G16" s="4" t="s">
        <v>62</v>
      </c>
      <c r="H16" s="10">
        <f>SUM(Sheet1_2!B16:F16)/COUNT(Sheet1_2!B16:F16)</f>
        <v>0.6</v>
      </c>
      <c r="I16" s="11">
        <f>SUM(Sheet1_2!B16:D16)/COUNT(Sheet1_2!B16:D16)</f>
        <v>1</v>
      </c>
    </row>
    <row r="17" spans="1:9" x14ac:dyDescent="0.2">
      <c r="A17" s="7" t="s">
        <v>63</v>
      </c>
      <c r="B17" s="4" t="str">
        <f>VLOOKUP('Top 5 terms'!A17,Sheet1!$A$2:$B$101,2,FALSE)</f>
        <v>math</v>
      </c>
      <c r="C17" s="2" t="s">
        <v>8</v>
      </c>
      <c r="D17" s="2" t="s">
        <v>9</v>
      </c>
      <c r="E17" s="2" t="s">
        <v>28</v>
      </c>
      <c r="F17" s="2" t="s">
        <v>10</v>
      </c>
      <c r="G17" s="4" t="s">
        <v>64</v>
      </c>
      <c r="H17" s="10">
        <f>SUM(Sheet1_2!B17:F17)/COUNT(Sheet1_2!B17:F17)</f>
        <v>0.8</v>
      </c>
      <c r="I17" s="11">
        <f>SUM(Sheet1_2!B17:D17)/COUNT(Sheet1_2!B17:D17)</f>
        <v>1</v>
      </c>
    </row>
    <row r="18" spans="1:9" x14ac:dyDescent="0.2">
      <c r="A18" s="7" t="s">
        <v>65</v>
      </c>
      <c r="B18" s="4" t="str">
        <f>VLOOKUP('Top 5 terms'!A18,Sheet1!$A$2:$B$101,2,FALSE)</f>
        <v>math</v>
      </c>
      <c r="C18" s="2" t="s">
        <v>26</v>
      </c>
      <c r="D18" s="2" t="s">
        <v>8</v>
      </c>
      <c r="E18" s="2" t="s">
        <v>9</v>
      </c>
      <c r="F18" s="2" t="s">
        <v>28</v>
      </c>
      <c r="G18" s="4" t="s">
        <v>11</v>
      </c>
      <c r="H18" s="10">
        <f>SUM(Sheet1_2!B18:F18)/COUNT(Sheet1_2!B18:F18)</f>
        <v>1</v>
      </c>
      <c r="I18" s="11">
        <f>SUM(Sheet1_2!B18:D18)/COUNT(Sheet1_2!B18:D18)</f>
        <v>1</v>
      </c>
    </row>
    <row r="19" spans="1:9" x14ac:dyDescent="0.2">
      <c r="A19" s="7" t="s">
        <v>66</v>
      </c>
      <c r="B19" s="4" t="str">
        <f>VLOOKUP('Top 5 terms'!A19,Sheet1!$A$2:$B$101,2,FALSE)</f>
        <v>cs</v>
      </c>
      <c r="C19" s="2" t="s">
        <v>33</v>
      </c>
      <c r="D19" s="2" t="s">
        <v>32</v>
      </c>
      <c r="E19" s="2" t="s">
        <v>34</v>
      </c>
      <c r="F19" s="2" t="s">
        <v>30</v>
      </c>
      <c r="G19" s="4" t="s">
        <v>31</v>
      </c>
      <c r="H19" s="10">
        <f>SUM(Sheet1_2!B19:F19)/COUNT(Sheet1_2!B19:F19)</f>
        <v>1</v>
      </c>
      <c r="I19" s="11">
        <f>SUM(Sheet1_2!B19:D19)/COUNT(Sheet1_2!B19:D19)</f>
        <v>1</v>
      </c>
    </row>
    <row r="20" spans="1:9" x14ac:dyDescent="0.2">
      <c r="A20" s="7" t="s">
        <v>67</v>
      </c>
      <c r="B20" s="4" t="str">
        <f>VLOOKUP('Top 5 terms'!A20,Sheet1!$A$2:$B$101,2,FALSE)</f>
        <v>finance</v>
      </c>
      <c r="C20" s="2" t="s">
        <v>46</v>
      </c>
      <c r="D20" s="2" t="s">
        <v>47</v>
      </c>
      <c r="E20" s="2" t="s">
        <v>48</v>
      </c>
      <c r="F20" s="2" t="s">
        <v>49</v>
      </c>
      <c r="G20" s="4" t="s">
        <v>68</v>
      </c>
      <c r="H20" s="10">
        <f>SUM(Sheet1_2!B20:F20)/COUNT(Sheet1_2!B20:F20)</f>
        <v>0.8</v>
      </c>
      <c r="I20" s="11">
        <f>SUM(Sheet1_2!B20:D20)/COUNT(Sheet1_2!B20:D20)</f>
        <v>1</v>
      </c>
    </row>
    <row r="21" spans="1:9" x14ac:dyDescent="0.2">
      <c r="A21" s="7" t="s">
        <v>69</v>
      </c>
      <c r="B21" s="4" t="str">
        <f>VLOOKUP('Top 5 terms'!A21,Sheet1!$A$2:$B$101,2,FALSE)</f>
        <v>finance</v>
      </c>
      <c r="C21" s="2" t="s">
        <v>49</v>
      </c>
      <c r="D21" s="2" t="s">
        <v>46</v>
      </c>
      <c r="E21" s="2" t="s">
        <v>47</v>
      </c>
      <c r="F21" s="2" t="s">
        <v>50</v>
      </c>
      <c r="G21" s="4" t="s">
        <v>70</v>
      </c>
      <c r="H21" s="10">
        <f>SUM(Sheet1_2!B21:F21)/COUNT(Sheet1_2!B21:F21)</f>
        <v>0.8</v>
      </c>
      <c r="I21" s="11">
        <f>SUM(Sheet1_2!B21:D21)/COUNT(Sheet1_2!B21:D21)</f>
        <v>1</v>
      </c>
    </row>
    <row r="22" spans="1:9" x14ac:dyDescent="0.2">
      <c r="A22" s="7" t="s">
        <v>71</v>
      </c>
      <c r="B22" s="4" t="str">
        <f>VLOOKUP('Top 5 terms'!A22,Sheet1!$A$2:$B$101,2,FALSE)</f>
        <v>math</v>
      </c>
      <c r="C22" s="2" t="s">
        <v>26</v>
      </c>
      <c r="D22" s="2" t="s">
        <v>9</v>
      </c>
      <c r="E22" s="2" t="s">
        <v>10</v>
      </c>
      <c r="F22" s="2" t="s">
        <v>72</v>
      </c>
      <c r="G22" s="4" t="s">
        <v>73</v>
      </c>
      <c r="H22" s="10">
        <f>SUM(Sheet1_2!B22:F22)/COUNT(Sheet1_2!B22:F22)</f>
        <v>0.6</v>
      </c>
      <c r="I22" s="11">
        <f>SUM(Sheet1_2!B22:D22)/COUNT(Sheet1_2!B22:D22)</f>
        <v>1</v>
      </c>
    </row>
    <row r="23" spans="1:9" x14ac:dyDescent="0.2">
      <c r="A23" s="7" t="s">
        <v>74</v>
      </c>
      <c r="B23" s="4" t="str">
        <f>VLOOKUP('Top 5 terms'!A23,Sheet1!$A$2:$B$101,2,FALSE)</f>
        <v>countries</v>
      </c>
      <c r="C23" s="2" t="s">
        <v>16</v>
      </c>
      <c r="D23" s="2" t="s">
        <v>37</v>
      </c>
      <c r="E23" s="2" t="s">
        <v>36</v>
      </c>
      <c r="F23" s="2" t="s">
        <v>14</v>
      </c>
      <c r="G23" s="4" t="s">
        <v>15</v>
      </c>
      <c r="H23" s="10">
        <f>SUM(Sheet1_2!B23:F23)/COUNT(Sheet1_2!B23:F23)</f>
        <v>1</v>
      </c>
      <c r="I23" s="11">
        <f>SUM(Sheet1_2!B23:D23)/COUNT(Sheet1_2!B23:D23)</f>
        <v>1</v>
      </c>
    </row>
    <row r="24" spans="1:9" x14ac:dyDescent="0.2">
      <c r="A24" s="7" t="s">
        <v>75</v>
      </c>
      <c r="B24" s="4" t="str">
        <f>VLOOKUP('Top 5 terms'!A24,Sheet1!$A$2:$B$101,2,FALSE)</f>
        <v>electronics</v>
      </c>
      <c r="C24" s="2" t="s">
        <v>20</v>
      </c>
      <c r="D24" s="2" t="s">
        <v>22</v>
      </c>
      <c r="E24" s="2" t="s">
        <v>24</v>
      </c>
      <c r="F24" s="2" t="s">
        <v>76</v>
      </c>
      <c r="G24" s="4" t="s">
        <v>23</v>
      </c>
      <c r="H24" s="10">
        <f>SUM(Sheet1_2!B24:F24)/COUNT(Sheet1_2!B24:F24)</f>
        <v>0.8</v>
      </c>
      <c r="I24" s="11">
        <f>SUM(Sheet1_2!B24:D24)/COUNT(Sheet1_2!B24:D24)</f>
        <v>1</v>
      </c>
    </row>
    <row r="25" spans="1:9" x14ac:dyDescent="0.2">
      <c r="A25" s="7" t="s">
        <v>77</v>
      </c>
      <c r="B25" s="4" t="str">
        <f>VLOOKUP('Top 5 terms'!A25,Sheet1!$A$2:$B$101,2,FALSE)</f>
        <v>finance</v>
      </c>
      <c r="C25" s="2" t="s">
        <v>46</v>
      </c>
      <c r="D25" s="2" t="s">
        <v>48</v>
      </c>
      <c r="E25" s="2" t="s">
        <v>50</v>
      </c>
      <c r="F25" s="2" t="s">
        <v>78</v>
      </c>
      <c r="G25" s="4" t="s">
        <v>79</v>
      </c>
      <c r="H25" s="10">
        <f>SUM(Sheet1_2!B25:F25)/COUNT(Sheet1_2!B25:F25)</f>
        <v>0.6</v>
      </c>
      <c r="I25" s="11">
        <f>SUM(Sheet1_2!B25:D25)/COUNT(Sheet1_2!B25:D25)</f>
        <v>1</v>
      </c>
    </row>
    <row r="26" spans="1:9" x14ac:dyDescent="0.2">
      <c r="A26" s="7" t="s">
        <v>80</v>
      </c>
      <c r="B26" s="4" t="str">
        <f>VLOOKUP('Top 5 terms'!A26,Sheet1!$A$2:$B$101,2,FALSE)</f>
        <v>finance</v>
      </c>
      <c r="C26" s="2" t="s">
        <v>48</v>
      </c>
      <c r="D26" s="2" t="s">
        <v>81</v>
      </c>
      <c r="E26" s="2" t="s">
        <v>82</v>
      </c>
      <c r="F26" s="2" t="s">
        <v>83</v>
      </c>
      <c r="G26" s="4" t="s">
        <v>84</v>
      </c>
      <c r="H26" s="10">
        <f>SUM(Sheet1_2!B26:F26)/COUNT(Sheet1_2!B26:F26)</f>
        <v>0.2</v>
      </c>
      <c r="I26" s="11">
        <f>SUM(Sheet1_2!B26:D26)/COUNT(Sheet1_2!B26:D26)</f>
        <v>0.33333333333333331</v>
      </c>
    </row>
    <row r="27" spans="1:9" x14ac:dyDescent="0.2">
      <c r="A27" s="7" t="s">
        <v>85</v>
      </c>
      <c r="B27" s="4" t="str">
        <f>VLOOKUP('Top 5 terms'!A27,Sheet1!$A$2:$B$101,2,FALSE)</f>
        <v>math</v>
      </c>
      <c r="C27" s="2" t="s">
        <v>86</v>
      </c>
      <c r="D27" s="2" t="s">
        <v>87</v>
      </c>
      <c r="E27" s="2" t="s">
        <v>88</v>
      </c>
      <c r="F27" s="2" t="s">
        <v>89</v>
      </c>
      <c r="G27" s="4" t="s">
        <v>26</v>
      </c>
      <c r="H27" s="10">
        <f>SUM(Sheet1_2!B27:F27)/COUNT(Sheet1_2!B27:F27)</f>
        <v>0.2</v>
      </c>
      <c r="I27" s="11">
        <f>SUM(Sheet1_2!B27:D27)/COUNT(Sheet1_2!B27:D27)</f>
        <v>0</v>
      </c>
    </row>
    <row r="28" spans="1:9" x14ac:dyDescent="0.2">
      <c r="A28" s="7" t="s">
        <v>90</v>
      </c>
      <c r="B28" s="4" t="str">
        <f>VLOOKUP('Top 5 terms'!A28,Sheet1!$A$2:$B$101,2,FALSE)</f>
        <v>cs</v>
      </c>
      <c r="C28" s="2" t="s">
        <v>31</v>
      </c>
      <c r="D28" s="2" t="s">
        <v>34</v>
      </c>
      <c r="E28" s="2" t="s">
        <v>32</v>
      </c>
      <c r="F28" s="2" t="s">
        <v>30</v>
      </c>
      <c r="G28" s="4" t="s">
        <v>91</v>
      </c>
      <c r="H28" s="10">
        <f>SUM(Sheet1_2!B28:F28)/COUNT(Sheet1_2!B28:F28)</f>
        <v>0.8</v>
      </c>
      <c r="I28" s="11">
        <f>SUM(Sheet1_2!B28:D28)/COUNT(Sheet1_2!B28:D28)</f>
        <v>1</v>
      </c>
    </row>
    <row r="29" spans="1:9" x14ac:dyDescent="0.2">
      <c r="A29" s="7" t="s">
        <v>92</v>
      </c>
      <c r="B29" s="4" t="str">
        <f>VLOOKUP('Top 5 terms'!A29,Sheet1!$A$2:$B$101,2,FALSE)</f>
        <v>cs</v>
      </c>
      <c r="C29" s="2" t="s">
        <v>34</v>
      </c>
      <c r="D29" s="2" t="s">
        <v>30</v>
      </c>
      <c r="E29" s="2" t="s">
        <v>33</v>
      </c>
      <c r="F29" s="2" t="s">
        <v>31</v>
      </c>
      <c r="G29" s="4" t="s">
        <v>32</v>
      </c>
      <c r="H29" s="10">
        <f>SUM(Sheet1_2!B29:F29)/COUNT(Sheet1_2!B29:F29)</f>
        <v>1</v>
      </c>
      <c r="I29" s="11">
        <f>SUM(Sheet1_2!B29:D29)/COUNT(Sheet1_2!B29:D29)</f>
        <v>1</v>
      </c>
    </row>
    <row r="30" spans="1:9" x14ac:dyDescent="0.2">
      <c r="A30" s="7" t="s">
        <v>93</v>
      </c>
      <c r="B30" s="4" t="str">
        <f>VLOOKUP('Top 5 terms'!A30,Sheet1!$A$2:$B$101,2,FALSE)</f>
        <v>math</v>
      </c>
      <c r="C30" s="2" t="s">
        <v>8</v>
      </c>
      <c r="D30" s="2" t="s">
        <v>9</v>
      </c>
      <c r="E30" s="2" t="s">
        <v>94</v>
      </c>
      <c r="F30" s="2" t="s">
        <v>26</v>
      </c>
      <c r="G30" s="4" t="s">
        <v>95</v>
      </c>
      <c r="H30" s="10">
        <f>SUM(Sheet1_2!B30:F30)/COUNT(Sheet1_2!B30:F30)</f>
        <v>0.6</v>
      </c>
      <c r="I30" s="11">
        <f>SUM(Sheet1_2!B30:D30)/COUNT(Sheet1_2!B30:D30)</f>
        <v>0.66666666666666663</v>
      </c>
    </row>
    <row r="31" spans="1:9" x14ac:dyDescent="0.2">
      <c r="A31" s="7" t="s">
        <v>96</v>
      </c>
      <c r="B31" s="4" t="str">
        <f>VLOOKUP('Top 5 terms'!A31,Sheet1!$A$2:$B$101,2,FALSE)</f>
        <v>math</v>
      </c>
      <c r="C31" s="2" t="s">
        <v>28</v>
      </c>
      <c r="D31" s="2" t="s">
        <v>97</v>
      </c>
      <c r="E31" s="2" t="s">
        <v>98</v>
      </c>
      <c r="F31" s="2" t="s">
        <v>99</v>
      </c>
      <c r="G31" s="4" t="s">
        <v>9</v>
      </c>
      <c r="H31" s="10">
        <f>SUM(Sheet1_2!B31:F31)/COUNT(Sheet1_2!B31:F31)</f>
        <v>0.4</v>
      </c>
      <c r="I31" s="11">
        <f>SUM(Sheet1_2!B31:D31)/COUNT(Sheet1_2!B31:D31)</f>
        <v>0.33333333333333331</v>
      </c>
    </row>
    <row r="32" spans="1:9" x14ac:dyDescent="0.2">
      <c r="A32" s="7" t="s">
        <v>100</v>
      </c>
      <c r="B32" s="4" t="str">
        <f>VLOOKUP('Top 5 terms'!A32,Sheet1!$A$2:$B$101,2,FALSE)</f>
        <v>electronics</v>
      </c>
      <c r="C32" s="2" t="s">
        <v>24</v>
      </c>
      <c r="D32" s="2" t="s">
        <v>23</v>
      </c>
      <c r="E32" s="2" t="s">
        <v>20</v>
      </c>
      <c r="F32" s="2" t="s">
        <v>21</v>
      </c>
      <c r="G32" s="4" t="s">
        <v>22</v>
      </c>
      <c r="H32" s="10">
        <f>SUM(Sheet1_2!B32:F32)/COUNT(Sheet1_2!B32:F32)</f>
        <v>1</v>
      </c>
      <c r="I32" s="11">
        <f>SUM(Sheet1_2!B32:D32)/COUNT(Sheet1_2!B32:D32)</f>
        <v>1</v>
      </c>
    </row>
    <row r="33" spans="1:9" x14ac:dyDescent="0.2">
      <c r="A33" s="7" t="s">
        <v>101</v>
      </c>
      <c r="B33" s="4" t="str">
        <f>VLOOKUP('Top 5 terms'!A33,Sheet1!$A$2:$B$101,2,FALSE)</f>
        <v>finance</v>
      </c>
      <c r="C33" s="2" t="s">
        <v>49</v>
      </c>
      <c r="D33" s="2" t="s">
        <v>102</v>
      </c>
      <c r="E33" s="2" t="s">
        <v>47</v>
      </c>
      <c r="F33" s="2" t="s">
        <v>50</v>
      </c>
      <c r="G33" s="4" t="s">
        <v>103</v>
      </c>
      <c r="H33" s="10">
        <f>SUM(Sheet1_2!B33:F33)/COUNT(Sheet1_2!B33:F33)</f>
        <v>0.6</v>
      </c>
      <c r="I33" s="11">
        <f>SUM(Sheet1_2!B33:D33)/COUNT(Sheet1_2!B33:D33)</f>
        <v>0.66666666666666663</v>
      </c>
    </row>
    <row r="34" spans="1:9" x14ac:dyDescent="0.2">
      <c r="A34" s="7" t="s">
        <v>104</v>
      </c>
      <c r="B34" s="4" t="str">
        <f>VLOOKUP('Top 5 terms'!A34,Sheet1!$A$2:$B$101,2,FALSE)</f>
        <v>electronics</v>
      </c>
      <c r="C34" s="2" t="s">
        <v>20</v>
      </c>
      <c r="D34" s="2" t="s">
        <v>24</v>
      </c>
      <c r="E34" s="2" t="s">
        <v>22</v>
      </c>
      <c r="F34" s="2" t="s">
        <v>21</v>
      </c>
      <c r="G34" s="4" t="s">
        <v>105</v>
      </c>
      <c r="H34" s="10">
        <f>SUM(Sheet1_2!B34:F34)/COUNT(Sheet1_2!B34:F34)</f>
        <v>0.8</v>
      </c>
      <c r="I34" s="11">
        <f>SUM(Sheet1_2!B34:D34)/COUNT(Sheet1_2!B34:D34)</f>
        <v>1</v>
      </c>
    </row>
    <row r="35" spans="1:9" x14ac:dyDescent="0.2">
      <c r="A35" s="7" t="s">
        <v>106</v>
      </c>
      <c r="B35" s="4" t="str">
        <f>VLOOKUP('Top 5 terms'!A35,Sheet1!$A$2:$B$101,2,FALSE)</f>
        <v>electronics</v>
      </c>
      <c r="C35" s="2" t="s">
        <v>21</v>
      </c>
      <c r="D35" s="2" t="s">
        <v>24</v>
      </c>
      <c r="E35" s="2" t="s">
        <v>22</v>
      </c>
      <c r="F35" s="2" t="s">
        <v>107</v>
      </c>
      <c r="G35" s="4" t="s">
        <v>108</v>
      </c>
      <c r="H35" s="10">
        <f>SUM(Sheet1_2!B35:F35)/COUNT(Sheet1_2!B35:F35)</f>
        <v>0.6</v>
      </c>
      <c r="I35" s="11">
        <f>SUM(Sheet1_2!B35:D35)/COUNT(Sheet1_2!B35:D35)</f>
        <v>1</v>
      </c>
    </row>
    <row r="36" spans="1:9" x14ac:dyDescent="0.2">
      <c r="A36" s="7" t="s">
        <v>109</v>
      </c>
      <c r="B36" s="4" t="str">
        <f>VLOOKUP('Top 5 terms'!A36,Sheet1!$A$2:$B$101,2,FALSE)</f>
        <v>finance</v>
      </c>
      <c r="C36" s="2" t="s">
        <v>46</v>
      </c>
      <c r="D36" s="2" t="s">
        <v>110</v>
      </c>
      <c r="E36" s="2" t="s">
        <v>111</v>
      </c>
      <c r="F36" s="2" t="s">
        <v>112</v>
      </c>
      <c r="G36" s="4" t="s">
        <v>113</v>
      </c>
      <c r="H36" s="10">
        <f>SUM(Sheet1_2!B36:F36)/COUNT(Sheet1_2!B36:F36)</f>
        <v>0.2</v>
      </c>
      <c r="I36" s="11">
        <f>SUM(Sheet1_2!B36:D36)/COUNT(Sheet1_2!B36:D36)</f>
        <v>0.33333333333333331</v>
      </c>
    </row>
    <row r="37" spans="1:9" x14ac:dyDescent="0.2">
      <c r="A37" s="7" t="s">
        <v>114</v>
      </c>
      <c r="B37" s="4" t="str">
        <f>VLOOKUP('Top 5 terms'!A37,Sheet1!$A$2:$B$101,2,FALSE)</f>
        <v>math</v>
      </c>
      <c r="C37" s="2" t="s">
        <v>28</v>
      </c>
      <c r="D37" s="2" t="s">
        <v>10</v>
      </c>
      <c r="E37" s="2" t="s">
        <v>11</v>
      </c>
      <c r="F37" s="2" t="s">
        <v>115</v>
      </c>
      <c r="G37" s="4" t="s">
        <v>116</v>
      </c>
      <c r="H37" s="10">
        <f>SUM(Sheet1_2!B37:F37)/COUNT(Sheet1_2!B37:F37)</f>
        <v>0.6</v>
      </c>
      <c r="I37" s="11">
        <f>SUM(Sheet1_2!B37:D37)/COUNT(Sheet1_2!B37:D37)</f>
        <v>1</v>
      </c>
    </row>
    <row r="38" spans="1:9" x14ac:dyDescent="0.2">
      <c r="A38" s="7" t="s">
        <v>117</v>
      </c>
      <c r="B38" s="4" t="str">
        <f>VLOOKUP('Top 5 terms'!A38,Sheet1!$A$2:$B$101,2,FALSE)</f>
        <v>electronics</v>
      </c>
      <c r="C38" s="2" t="s">
        <v>20</v>
      </c>
      <c r="D38" s="2" t="s">
        <v>23</v>
      </c>
      <c r="E38" s="2" t="s">
        <v>21</v>
      </c>
      <c r="F38" s="2" t="s">
        <v>22</v>
      </c>
      <c r="G38" s="4" t="s">
        <v>24</v>
      </c>
      <c r="H38" s="10">
        <f>SUM(Sheet1_2!B38:F38)/COUNT(Sheet1_2!B38:F38)</f>
        <v>1</v>
      </c>
      <c r="I38" s="11">
        <f>SUM(Sheet1_2!B38:D38)/COUNT(Sheet1_2!B38:D38)</f>
        <v>1</v>
      </c>
    </row>
    <row r="39" spans="1:9" x14ac:dyDescent="0.2">
      <c r="A39" s="7" t="s">
        <v>118</v>
      </c>
      <c r="B39" s="4" t="str">
        <f>VLOOKUP('Top 5 terms'!A39,Sheet1!$A$2:$B$101,2,FALSE)</f>
        <v>cs</v>
      </c>
      <c r="C39" s="2" t="s">
        <v>33</v>
      </c>
      <c r="D39" s="2" t="s">
        <v>34</v>
      </c>
      <c r="E39" s="2" t="s">
        <v>32</v>
      </c>
      <c r="F39" s="2" t="s">
        <v>119</v>
      </c>
      <c r="G39" s="4" t="s">
        <v>120</v>
      </c>
      <c r="H39" s="10">
        <f>SUM(Sheet1_2!B39:F39)/COUNT(Sheet1_2!B39:F39)</f>
        <v>0.6</v>
      </c>
      <c r="I39" s="11">
        <f>SUM(Sheet1_2!B39:D39)/COUNT(Sheet1_2!B39:D39)</f>
        <v>1</v>
      </c>
    </row>
    <row r="40" spans="1:9" x14ac:dyDescent="0.2">
      <c r="A40" s="7" t="s">
        <v>121</v>
      </c>
      <c r="B40" s="4" t="str">
        <f>VLOOKUP('Top 5 terms'!A40,Sheet1!$A$2:$B$101,2,FALSE)</f>
        <v>math</v>
      </c>
      <c r="C40" s="2" t="s">
        <v>28</v>
      </c>
      <c r="D40" s="2" t="s">
        <v>11</v>
      </c>
      <c r="E40" s="2" t="s">
        <v>26</v>
      </c>
      <c r="F40" s="2" t="s">
        <v>9</v>
      </c>
      <c r="G40" s="4" t="s">
        <v>122</v>
      </c>
      <c r="H40" s="10">
        <f>SUM(Sheet1_2!B40:F40)/COUNT(Sheet1_2!B40:F40)</f>
        <v>0.8</v>
      </c>
      <c r="I40" s="11">
        <f>SUM(Sheet1_2!B40:D40)/COUNT(Sheet1_2!B40:D40)</f>
        <v>1</v>
      </c>
    </row>
    <row r="41" spans="1:9" x14ac:dyDescent="0.2">
      <c r="A41" s="7" t="s">
        <v>123</v>
      </c>
      <c r="B41" s="4" t="str">
        <f>VLOOKUP('Top 5 terms'!A41,Sheet1!$A$2:$B$101,2,FALSE)</f>
        <v>countries</v>
      </c>
      <c r="C41" s="2" t="s">
        <v>36</v>
      </c>
      <c r="D41" s="2" t="s">
        <v>14</v>
      </c>
      <c r="E41" s="2" t="s">
        <v>16</v>
      </c>
      <c r="F41" s="2" t="s">
        <v>15</v>
      </c>
      <c r="G41" s="4" t="s">
        <v>37</v>
      </c>
      <c r="H41" s="10">
        <f>SUM(Sheet1_2!B41:F41)/COUNT(Sheet1_2!B41:F41)</f>
        <v>1</v>
      </c>
      <c r="I41" s="11">
        <f>SUM(Sheet1_2!B41:D41)/COUNT(Sheet1_2!B41:D41)</f>
        <v>1</v>
      </c>
    </row>
    <row r="42" spans="1:9" x14ac:dyDescent="0.2">
      <c r="A42" s="7" t="s">
        <v>124</v>
      </c>
      <c r="B42" s="4" t="str">
        <f>VLOOKUP('Top 5 terms'!A42,Sheet1!$A$2:$B$101,2,FALSE)</f>
        <v>finance</v>
      </c>
      <c r="C42" s="2" t="s">
        <v>46</v>
      </c>
      <c r="D42" s="2" t="s">
        <v>125</v>
      </c>
      <c r="E42" s="2" t="s">
        <v>126</v>
      </c>
      <c r="F42" s="2" t="s">
        <v>127</v>
      </c>
      <c r="G42" s="4" t="s">
        <v>128</v>
      </c>
      <c r="H42" s="10">
        <f>SUM(Sheet1_2!B42:F42)/COUNT(Sheet1_2!B42:F42)</f>
        <v>0.2</v>
      </c>
      <c r="I42" s="11">
        <f>SUM(Sheet1_2!B42:D42)/COUNT(Sheet1_2!B42:D42)</f>
        <v>0.33333333333333331</v>
      </c>
    </row>
    <row r="43" spans="1:9" x14ac:dyDescent="0.2">
      <c r="A43" s="7" t="s">
        <v>129</v>
      </c>
      <c r="B43" s="4" t="str">
        <f>VLOOKUP('Top 5 terms'!A43,Sheet1!$A$2:$B$101,2,FALSE)</f>
        <v>finance</v>
      </c>
      <c r="C43" s="2" t="s">
        <v>46</v>
      </c>
      <c r="D43" s="2" t="s">
        <v>130</v>
      </c>
      <c r="E43" s="2" t="s">
        <v>50</v>
      </c>
      <c r="F43" s="2" t="s">
        <v>131</v>
      </c>
      <c r="G43" s="4" t="s">
        <v>132</v>
      </c>
      <c r="H43" s="10">
        <f>SUM(Sheet1_2!B43:F43)/COUNT(Sheet1_2!B43:F43)</f>
        <v>0.4</v>
      </c>
      <c r="I43" s="11">
        <f>SUM(Sheet1_2!B43:D43)/COUNT(Sheet1_2!B43:D43)</f>
        <v>0.66666666666666663</v>
      </c>
    </row>
    <row r="44" spans="1:9" x14ac:dyDescent="0.2">
      <c r="A44" s="7" t="s">
        <v>133</v>
      </c>
      <c r="B44" s="4" t="str">
        <f>VLOOKUP('Top 5 terms'!A44,Sheet1!$A$2:$B$101,2,FALSE)</f>
        <v>math</v>
      </c>
      <c r="C44" s="2" t="s">
        <v>28</v>
      </c>
      <c r="D44" s="2" t="s">
        <v>11</v>
      </c>
      <c r="E44" s="2" t="s">
        <v>10</v>
      </c>
      <c r="F44" s="2" t="s">
        <v>134</v>
      </c>
      <c r="G44" s="4" t="s">
        <v>135</v>
      </c>
      <c r="H44" s="10">
        <f>SUM(Sheet1_2!B44:F44)/COUNT(Sheet1_2!B44:F44)</f>
        <v>0.6</v>
      </c>
      <c r="I44" s="11">
        <f>SUM(Sheet1_2!B44:D44)/COUNT(Sheet1_2!B44:D44)</f>
        <v>1</v>
      </c>
    </row>
    <row r="45" spans="1:9" x14ac:dyDescent="0.2">
      <c r="A45" s="7" t="s">
        <v>136</v>
      </c>
      <c r="B45" s="4" t="str">
        <f>VLOOKUP('Top 5 terms'!A45,Sheet1!$A$2:$B$101,2,FALSE)</f>
        <v>cs</v>
      </c>
      <c r="C45" s="2" t="s">
        <v>32</v>
      </c>
      <c r="D45" s="2" t="s">
        <v>31</v>
      </c>
      <c r="E45" s="2" t="s">
        <v>30</v>
      </c>
      <c r="F45" s="2" t="s">
        <v>137</v>
      </c>
      <c r="G45" s="4" t="s">
        <v>138</v>
      </c>
      <c r="H45" s="10">
        <f>SUM(Sheet1_2!B45:F45)/COUNT(Sheet1_2!B45:F45)</f>
        <v>0.6</v>
      </c>
      <c r="I45" s="11">
        <f>SUM(Sheet1_2!B45:D45)/COUNT(Sheet1_2!B45:D45)</f>
        <v>1</v>
      </c>
    </row>
    <row r="46" spans="1:9" x14ac:dyDescent="0.2">
      <c r="A46" s="7" t="s">
        <v>139</v>
      </c>
      <c r="B46" s="4" t="str">
        <f>VLOOKUP('Top 5 terms'!A46,Sheet1!$A$2:$B$101,2,FALSE)</f>
        <v>math</v>
      </c>
      <c r="C46" s="2" t="s">
        <v>28</v>
      </c>
      <c r="D46" s="2" t="s">
        <v>10</v>
      </c>
      <c r="E46" s="2" t="s">
        <v>26</v>
      </c>
      <c r="F46" s="2" t="s">
        <v>8</v>
      </c>
      <c r="G46" s="4" t="s">
        <v>140</v>
      </c>
      <c r="H46" s="10">
        <f>SUM(Sheet1_2!B46:F46)/COUNT(Sheet1_2!B46:F46)</f>
        <v>0.8</v>
      </c>
      <c r="I46" s="11">
        <f>SUM(Sheet1_2!B46:D46)/COUNT(Sheet1_2!B46:D46)</f>
        <v>1</v>
      </c>
    </row>
    <row r="47" spans="1:9" x14ac:dyDescent="0.2">
      <c r="A47" s="7" t="s">
        <v>141</v>
      </c>
      <c r="B47" s="4" t="str">
        <f>VLOOKUP('Top 5 terms'!A47,Sheet1!$A$2:$B$101,2,FALSE)</f>
        <v>cs</v>
      </c>
      <c r="C47" s="2" t="s">
        <v>33</v>
      </c>
      <c r="D47" s="2" t="s">
        <v>34</v>
      </c>
      <c r="E47" s="2" t="s">
        <v>32</v>
      </c>
      <c r="F47" s="2" t="s">
        <v>142</v>
      </c>
      <c r="G47" s="4" t="s">
        <v>143</v>
      </c>
      <c r="H47" s="10">
        <f>SUM(Sheet1_2!B47:F47)/COUNT(Sheet1_2!B47:F47)</f>
        <v>0.6</v>
      </c>
      <c r="I47" s="11">
        <f>SUM(Sheet1_2!B47:D47)/COUNT(Sheet1_2!B47:D47)</f>
        <v>1</v>
      </c>
    </row>
    <row r="48" spans="1:9" x14ac:dyDescent="0.2">
      <c r="A48" s="7" t="s">
        <v>144</v>
      </c>
      <c r="B48" s="4" t="str">
        <f>VLOOKUP('Top 5 terms'!A48,Sheet1!$A$2:$B$101,2,FALSE)</f>
        <v>finance</v>
      </c>
      <c r="C48" s="2" t="s">
        <v>49</v>
      </c>
      <c r="D48" s="2" t="s">
        <v>46</v>
      </c>
      <c r="E48" s="2" t="s">
        <v>50</v>
      </c>
      <c r="F48" s="2" t="s">
        <v>47</v>
      </c>
      <c r="G48" s="4" t="s">
        <v>48</v>
      </c>
      <c r="H48" s="10">
        <f>SUM(Sheet1_2!B48:F48)/COUNT(Sheet1_2!B48:F48)</f>
        <v>1</v>
      </c>
      <c r="I48" s="11">
        <f>SUM(Sheet1_2!B48:D48)/COUNT(Sheet1_2!B48:D48)</f>
        <v>1</v>
      </c>
    </row>
    <row r="49" spans="1:9" x14ac:dyDescent="0.2">
      <c r="A49" s="7" t="s">
        <v>145</v>
      </c>
      <c r="B49" s="4" t="str">
        <f>VLOOKUP('Top 5 terms'!A49,Sheet1!$A$2:$B$101,2,FALSE)</f>
        <v>finance</v>
      </c>
      <c r="C49" s="2" t="s">
        <v>50</v>
      </c>
      <c r="D49" s="2" t="s">
        <v>47</v>
      </c>
      <c r="E49" s="2" t="s">
        <v>48</v>
      </c>
      <c r="F49" s="2" t="s">
        <v>146</v>
      </c>
      <c r="G49" s="4" t="s">
        <v>147</v>
      </c>
      <c r="H49" s="10">
        <f>SUM(Sheet1_2!B49:F49)/COUNT(Sheet1_2!B49:F49)</f>
        <v>0.6</v>
      </c>
      <c r="I49" s="11">
        <f>SUM(Sheet1_2!B49:D49)/COUNT(Sheet1_2!B49:D49)</f>
        <v>1</v>
      </c>
    </row>
    <row r="50" spans="1:9" x14ac:dyDescent="0.2">
      <c r="A50" s="7" t="s">
        <v>148</v>
      </c>
      <c r="B50" s="4" t="str">
        <f>VLOOKUP('Top 5 terms'!A50,Sheet1!$A$2:$B$101,2,FALSE)</f>
        <v>electronics</v>
      </c>
      <c r="C50" s="2" t="s">
        <v>23</v>
      </c>
      <c r="D50" s="2" t="s">
        <v>22</v>
      </c>
      <c r="E50" s="2" t="s">
        <v>21</v>
      </c>
      <c r="F50" s="2" t="s">
        <v>24</v>
      </c>
      <c r="G50" s="4" t="s">
        <v>149</v>
      </c>
      <c r="H50" s="10">
        <f>SUM(Sheet1_2!B50:F50)/COUNT(Sheet1_2!B50:F50)</f>
        <v>0.8</v>
      </c>
      <c r="I50" s="11">
        <f>SUM(Sheet1_2!B50:D50)/COUNT(Sheet1_2!B50:D50)</f>
        <v>1</v>
      </c>
    </row>
    <row r="51" spans="1:9" x14ac:dyDescent="0.2">
      <c r="A51" s="7" t="s">
        <v>150</v>
      </c>
      <c r="B51" s="4" t="str">
        <f>VLOOKUP('Top 5 terms'!A51,Sheet1!$A$2:$B$101,2,FALSE)</f>
        <v>countries</v>
      </c>
      <c r="C51" s="2" t="s">
        <v>14</v>
      </c>
      <c r="D51" s="2" t="s">
        <v>16</v>
      </c>
      <c r="E51" s="2" t="s">
        <v>151</v>
      </c>
      <c r="F51" s="2" t="s">
        <v>37</v>
      </c>
      <c r="G51" s="4" t="s">
        <v>15</v>
      </c>
      <c r="H51" s="10">
        <f>SUM(Sheet1_2!B51:F51)/COUNT(Sheet1_2!B51:F51)</f>
        <v>0.8</v>
      </c>
      <c r="I51" s="11">
        <f>SUM(Sheet1_2!B51:D51)/COUNT(Sheet1_2!B51:D51)</f>
        <v>0.66666666666666663</v>
      </c>
    </row>
    <row r="52" spans="1:9" x14ac:dyDescent="0.2">
      <c r="A52" s="7" t="s">
        <v>152</v>
      </c>
      <c r="B52" s="4" t="str">
        <f>VLOOKUP('Top 5 terms'!A52,Sheet1!$A$2:$B$101,2,FALSE)</f>
        <v>countries</v>
      </c>
      <c r="C52" s="2" t="s">
        <v>36</v>
      </c>
      <c r="D52" s="2" t="s">
        <v>14</v>
      </c>
      <c r="E52" s="2" t="s">
        <v>37</v>
      </c>
      <c r="F52" s="2" t="s">
        <v>153</v>
      </c>
      <c r="G52" s="4" t="s">
        <v>154</v>
      </c>
      <c r="H52" s="10">
        <f>SUM(Sheet1_2!B52:F52)/COUNT(Sheet1_2!B52:F52)</f>
        <v>0.6</v>
      </c>
      <c r="I52" s="11">
        <f>SUM(Sheet1_2!B52:D52)/COUNT(Sheet1_2!B52:D52)</f>
        <v>1</v>
      </c>
    </row>
    <row r="53" spans="1:9" x14ac:dyDescent="0.2">
      <c r="A53" s="7" t="s">
        <v>155</v>
      </c>
      <c r="B53" s="4" t="str">
        <f>VLOOKUP('Top 5 terms'!A53,Sheet1!$A$2:$B$101,2,FALSE)</f>
        <v>math</v>
      </c>
      <c r="C53" s="2" t="s">
        <v>8</v>
      </c>
      <c r="D53" s="2" t="s">
        <v>28</v>
      </c>
      <c r="E53" s="2" t="s">
        <v>11</v>
      </c>
      <c r="F53" s="2" t="s">
        <v>156</v>
      </c>
      <c r="G53" s="4" t="s">
        <v>157</v>
      </c>
      <c r="H53" s="10">
        <f>SUM(Sheet1_2!B53:F53)/COUNT(Sheet1_2!B53:F53)</f>
        <v>0.6</v>
      </c>
      <c r="I53" s="11">
        <f>SUM(Sheet1_2!B53:D53)/COUNT(Sheet1_2!B53:D53)</f>
        <v>1</v>
      </c>
    </row>
    <row r="54" spans="1:9" x14ac:dyDescent="0.2">
      <c r="A54" s="7" t="s">
        <v>158</v>
      </c>
      <c r="B54" s="4" t="str">
        <f>VLOOKUP('Top 5 terms'!A54,Sheet1!$A$2:$B$101,2,FALSE)</f>
        <v>math</v>
      </c>
      <c r="C54" s="2" t="s">
        <v>10</v>
      </c>
      <c r="D54" s="2" t="s">
        <v>28</v>
      </c>
      <c r="E54" s="2" t="s">
        <v>8</v>
      </c>
      <c r="F54" s="2" t="s">
        <v>159</v>
      </c>
      <c r="G54" s="4" t="s">
        <v>160</v>
      </c>
      <c r="H54" s="10">
        <f>SUM(Sheet1_2!B54:F54)/COUNT(Sheet1_2!B54:F54)</f>
        <v>0.6</v>
      </c>
      <c r="I54" s="11">
        <f>SUM(Sheet1_2!B54:D54)/COUNT(Sheet1_2!B54:D54)</f>
        <v>1</v>
      </c>
    </row>
    <row r="55" spans="1:9" x14ac:dyDescent="0.2">
      <c r="A55" s="7" t="s">
        <v>161</v>
      </c>
      <c r="B55" s="4" t="str">
        <f>VLOOKUP('Top 5 terms'!A55,Sheet1!$A$2:$B$101,2,FALSE)</f>
        <v>countries</v>
      </c>
      <c r="C55" s="2" t="s">
        <v>14</v>
      </c>
      <c r="D55" s="2" t="s">
        <v>36</v>
      </c>
      <c r="E55" s="2" t="s">
        <v>15</v>
      </c>
      <c r="F55" s="2" t="s">
        <v>162</v>
      </c>
      <c r="G55" s="4" t="s">
        <v>163</v>
      </c>
      <c r="H55" s="10">
        <f>SUM(Sheet1_2!B55:F55)/COUNT(Sheet1_2!B55:F55)</f>
        <v>0.6</v>
      </c>
      <c r="I55" s="11">
        <f>SUM(Sheet1_2!B55:D55)/COUNT(Sheet1_2!B55:D55)</f>
        <v>1</v>
      </c>
    </row>
    <row r="56" spans="1:9" x14ac:dyDescent="0.2">
      <c r="A56" s="7" t="s">
        <v>164</v>
      </c>
      <c r="B56" s="4" t="str">
        <f>VLOOKUP('Top 5 terms'!A56,Sheet1!$A$2:$B$101,2,FALSE)</f>
        <v>finance</v>
      </c>
      <c r="C56" s="2" t="s">
        <v>48</v>
      </c>
      <c r="D56" s="2" t="s">
        <v>49</v>
      </c>
      <c r="E56" s="2" t="s">
        <v>47</v>
      </c>
      <c r="F56" s="2" t="s">
        <v>46</v>
      </c>
      <c r="G56" s="4" t="s">
        <v>50</v>
      </c>
      <c r="H56" s="10">
        <f>SUM(Sheet1_2!B56:F56)/COUNT(Sheet1_2!B56:F56)</f>
        <v>1</v>
      </c>
      <c r="I56" s="11">
        <f>SUM(Sheet1_2!B56:D56)/COUNT(Sheet1_2!B56:D56)</f>
        <v>1</v>
      </c>
    </row>
    <row r="57" spans="1:9" x14ac:dyDescent="0.2">
      <c r="A57" s="7" t="s">
        <v>165</v>
      </c>
      <c r="B57" s="4" t="str">
        <f>VLOOKUP('Top 5 terms'!A57,Sheet1!$A$2:$B$101,2,FALSE)</f>
        <v>math</v>
      </c>
      <c r="C57" s="2" t="s">
        <v>9</v>
      </c>
      <c r="D57" s="2" t="s">
        <v>166</v>
      </c>
      <c r="E57" s="2" t="s">
        <v>167</v>
      </c>
      <c r="F57" s="2" t="s">
        <v>168</v>
      </c>
      <c r="G57" s="4" t="s">
        <v>169</v>
      </c>
      <c r="H57" s="10">
        <f>SUM(Sheet1_2!B57:F57)/COUNT(Sheet1_2!B57:F57)</f>
        <v>0.2</v>
      </c>
      <c r="I57" s="11">
        <f>SUM(Sheet1_2!B57:D57)/COUNT(Sheet1_2!B57:D57)</f>
        <v>0.33333333333333331</v>
      </c>
    </row>
    <row r="58" spans="1:9" x14ac:dyDescent="0.2">
      <c r="A58" s="7" t="s">
        <v>170</v>
      </c>
      <c r="B58" s="4" t="str">
        <f>VLOOKUP('Top 5 terms'!A58,Sheet1!$A$2:$B$101,2,FALSE)</f>
        <v>finance</v>
      </c>
      <c r="C58" s="2" t="s">
        <v>50</v>
      </c>
      <c r="D58" s="2" t="s">
        <v>46</v>
      </c>
      <c r="E58" s="2" t="s">
        <v>48</v>
      </c>
      <c r="F58" s="2" t="s">
        <v>47</v>
      </c>
      <c r="G58" s="4" t="s">
        <v>171</v>
      </c>
      <c r="H58" s="10">
        <f>SUM(Sheet1_2!B58:F58)/COUNT(Sheet1_2!B58:F58)</f>
        <v>0.8</v>
      </c>
      <c r="I58" s="11">
        <f>SUM(Sheet1_2!B58:D58)/COUNT(Sheet1_2!B58:D58)</f>
        <v>1</v>
      </c>
    </row>
    <row r="59" spans="1:9" x14ac:dyDescent="0.2">
      <c r="A59" s="7" t="s">
        <v>172</v>
      </c>
      <c r="B59" s="4" t="str">
        <f>VLOOKUP('Top 5 terms'!A59,Sheet1!$A$2:$B$101,2,FALSE)</f>
        <v>math</v>
      </c>
      <c r="C59" s="2" t="s">
        <v>10</v>
      </c>
      <c r="D59" s="2" t="s">
        <v>8</v>
      </c>
      <c r="E59" s="2" t="s">
        <v>9</v>
      </c>
      <c r="F59" s="2" t="s">
        <v>11</v>
      </c>
      <c r="G59" s="4" t="s">
        <v>28</v>
      </c>
      <c r="H59" s="10">
        <f>SUM(Sheet1_2!B59:F59)/COUNT(Sheet1_2!B59:F59)</f>
        <v>1</v>
      </c>
      <c r="I59" s="11">
        <f>SUM(Sheet1_2!B59:D59)/COUNT(Sheet1_2!B59:D59)</f>
        <v>1</v>
      </c>
    </row>
    <row r="60" spans="1:9" x14ac:dyDescent="0.2">
      <c r="A60" s="7" t="s">
        <v>173</v>
      </c>
      <c r="B60" s="4" t="str">
        <f>VLOOKUP('Top 5 terms'!A60,Sheet1!$A$2:$B$101,2,FALSE)</f>
        <v>countries</v>
      </c>
      <c r="C60" s="2" t="s">
        <v>14</v>
      </c>
      <c r="D60" s="2" t="s">
        <v>36</v>
      </c>
      <c r="E60" s="2" t="s">
        <v>16</v>
      </c>
      <c r="F60" s="2" t="s">
        <v>174</v>
      </c>
      <c r="G60" s="4" t="s">
        <v>175</v>
      </c>
      <c r="H60" s="10">
        <f>SUM(Sheet1_2!B60:F60)/COUNT(Sheet1_2!B60:F60)</f>
        <v>0.6</v>
      </c>
      <c r="I60" s="11">
        <f>SUM(Sheet1_2!B60:D60)/COUNT(Sheet1_2!B60:D60)</f>
        <v>1</v>
      </c>
    </row>
    <row r="61" spans="1:9" x14ac:dyDescent="0.2">
      <c r="A61" s="7" t="s">
        <v>176</v>
      </c>
      <c r="B61" s="4" t="str">
        <f>VLOOKUP('Top 5 terms'!A61,Sheet1!$A$2:$B$101,2,FALSE)</f>
        <v>finance</v>
      </c>
      <c r="C61" s="2" t="s">
        <v>50</v>
      </c>
      <c r="D61" s="2" t="s">
        <v>177</v>
      </c>
      <c r="E61" s="2" t="s">
        <v>178</v>
      </c>
      <c r="F61" s="2" t="s">
        <v>179</v>
      </c>
      <c r="G61" s="4" t="s">
        <v>180</v>
      </c>
      <c r="H61" s="10">
        <f>SUM(Sheet1_2!B61:F61)/COUNT(Sheet1_2!B61:F61)</f>
        <v>0.2</v>
      </c>
      <c r="I61" s="11">
        <f>SUM(Sheet1_2!B61:D61)/COUNT(Sheet1_2!B61:D61)</f>
        <v>0.33333333333333331</v>
      </c>
    </row>
    <row r="62" spans="1:9" x14ac:dyDescent="0.2">
      <c r="A62" s="7" t="s">
        <v>181</v>
      </c>
      <c r="B62" s="4" t="str">
        <f>VLOOKUP('Top 5 terms'!A62,Sheet1!$A$2:$B$101,2,FALSE)</f>
        <v>electronics</v>
      </c>
      <c r="C62" s="2" t="s">
        <v>22</v>
      </c>
      <c r="D62" s="2" t="s">
        <v>24</v>
      </c>
      <c r="E62" s="2" t="s">
        <v>23</v>
      </c>
      <c r="F62" s="2" t="s">
        <v>21</v>
      </c>
      <c r="G62" s="4" t="s">
        <v>182</v>
      </c>
      <c r="H62" s="10">
        <f>SUM(Sheet1_2!B62:F62)/COUNT(Sheet1_2!B62:F62)</f>
        <v>0.8</v>
      </c>
      <c r="I62" s="11">
        <f>SUM(Sheet1_2!B62:D62)/COUNT(Sheet1_2!B62:D62)</f>
        <v>1</v>
      </c>
    </row>
    <row r="63" spans="1:9" x14ac:dyDescent="0.2">
      <c r="A63" s="7" t="s">
        <v>183</v>
      </c>
      <c r="B63" s="4" t="str">
        <f>VLOOKUP('Top 5 terms'!A63,Sheet1!$A$2:$B$101,2,FALSE)</f>
        <v>finance</v>
      </c>
      <c r="C63" s="2" t="s">
        <v>48</v>
      </c>
      <c r="D63" s="2" t="s">
        <v>46</v>
      </c>
      <c r="E63" s="2" t="s">
        <v>47</v>
      </c>
      <c r="F63" s="2" t="s">
        <v>184</v>
      </c>
      <c r="G63" s="4" t="s">
        <v>50</v>
      </c>
      <c r="H63" s="10">
        <f>SUM(Sheet1_2!B63:F63)/COUNT(Sheet1_2!B63:F63)</f>
        <v>0.8</v>
      </c>
      <c r="I63" s="11">
        <f>SUM(Sheet1_2!B63:D63)/COUNT(Sheet1_2!B63:D63)</f>
        <v>1</v>
      </c>
    </row>
    <row r="64" spans="1:9" x14ac:dyDescent="0.2">
      <c r="A64" s="7" t="s">
        <v>185</v>
      </c>
      <c r="B64" s="4" t="str">
        <f>VLOOKUP('Top 5 terms'!A64,Sheet1!$A$2:$B$101,2,FALSE)</f>
        <v>countries</v>
      </c>
      <c r="C64" s="2" t="s">
        <v>14</v>
      </c>
      <c r="D64" s="2" t="s">
        <v>15</v>
      </c>
      <c r="E64" s="2" t="s">
        <v>36</v>
      </c>
      <c r="F64" s="2" t="s">
        <v>16</v>
      </c>
      <c r="G64" s="4" t="s">
        <v>186</v>
      </c>
      <c r="H64" s="10">
        <f>SUM(Sheet1_2!B64:F64)/COUNT(Sheet1_2!B64:F64)</f>
        <v>0.8</v>
      </c>
      <c r="I64" s="11">
        <f>SUM(Sheet1_2!B64:D64)/COUNT(Sheet1_2!B64:D64)</f>
        <v>1</v>
      </c>
    </row>
    <row r="65" spans="1:9" x14ac:dyDescent="0.2">
      <c r="A65" s="7" t="s">
        <v>187</v>
      </c>
      <c r="B65" s="4" t="str">
        <f>VLOOKUP('Top 5 terms'!A65,Sheet1!$A$2:$B$101,2,FALSE)</f>
        <v>electronics</v>
      </c>
      <c r="C65" s="2" t="s">
        <v>20</v>
      </c>
      <c r="D65" s="2" t="s">
        <v>21</v>
      </c>
      <c r="E65" s="2" t="s">
        <v>24</v>
      </c>
      <c r="F65" s="2" t="s">
        <v>22</v>
      </c>
      <c r="G65" s="4" t="s">
        <v>188</v>
      </c>
      <c r="H65" s="10">
        <f>SUM(Sheet1_2!B65:F65)/COUNT(Sheet1_2!B65:F65)</f>
        <v>0.8</v>
      </c>
      <c r="I65" s="11">
        <f>SUM(Sheet1_2!B65:D65)/COUNT(Sheet1_2!B65:D65)</f>
        <v>1</v>
      </c>
    </row>
    <row r="66" spans="1:9" x14ac:dyDescent="0.2">
      <c r="A66" s="7" t="s">
        <v>189</v>
      </c>
      <c r="B66" s="4" t="str">
        <f>VLOOKUP('Top 5 terms'!A66,Sheet1!$A$2:$B$101,2,FALSE)</f>
        <v>math</v>
      </c>
      <c r="C66" s="2" t="s">
        <v>28</v>
      </c>
      <c r="D66" s="2" t="s">
        <v>8</v>
      </c>
      <c r="E66" s="2" t="s">
        <v>10</v>
      </c>
      <c r="F66" s="2" t="s">
        <v>190</v>
      </c>
      <c r="G66" s="4" t="s">
        <v>191</v>
      </c>
      <c r="H66" s="10">
        <f>SUM(Sheet1_2!B66:F66)/COUNT(Sheet1_2!B66:F66)</f>
        <v>0.6</v>
      </c>
      <c r="I66" s="11">
        <f>SUM(Sheet1_2!B66:D66)/COUNT(Sheet1_2!B66:D66)</f>
        <v>1</v>
      </c>
    </row>
    <row r="67" spans="1:9" x14ac:dyDescent="0.2">
      <c r="A67" s="7" t="s">
        <v>192</v>
      </c>
      <c r="B67" s="4" t="str">
        <f>VLOOKUP('Top 5 terms'!A67,Sheet1!$A$2:$B$101,2,FALSE)</f>
        <v>finance</v>
      </c>
      <c r="C67" s="2" t="s">
        <v>47</v>
      </c>
      <c r="D67" s="2" t="s">
        <v>46</v>
      </c>
      <c r="E67" s="2" t="s">
        <v>49</v>
      </c>
      <c r="F67" s="2" t="s">
        <v>193</v>
      </c>
      <c r="G67" s="4" t="s">
        <v>194</v>
      </c>
      <c r="H67" s="10">
        <f>SUM(Sheet1_2!B67:F67)/COUNT(Sheet1_2!B67:F67)</f>
        <v>0.6</v>
      </c>
      <c r="I67" s="11">
        <f>SUM(Sheet1_2!B67:D67)/COUNT(Sheet1_2!B67:D67)</f>
        <v>1</v>
      </c>
    </row>
    <row r="68" spans="1:9" x14ac:dyDescent="0.2">
      <c r="A68" s="7" t="s">
        <v>195</v>
      </c>
      <c r="B68" s="4" t="str">
        <f>VLOOKUP('Top 5 terms'!A68,Sheet1!$A$2:$B$101,2,FALSE)</f>
        <v>finance</v>
      </c>
      <c r="C68" s="2" t="s">
        <v>46</v>
      </c>
      <c r="D68" s="2" t="s">
        <v>50</v>
      </c>
      <c r="E68" s="2" t="s">
        <v>47</v>
      </c>
      <c r="F68" s="2" t="s">
        <v>48</v>
      </c>
      <c r="G68" s="4" t="s">
        <v>49</v>
      </c>
      <c r="H68" s="10">
        <f>SUM(Sheet1_2!B68:F68)/COUNT(Sheet1_2!B68:F68)</f>
        <v>1</v>
      </c>
      <c r="I68" s="11">
        <f>SUM(Sheet1_2!B68:D68)/COUNT(Sheet1_2!B68:D68)</f>
        <v>1</v>
      </c>
    </row>
    <row r="69" spans="1:9" x14ac:dyDescent="0.2">
      <c r="A69" s="7" t="s">
        <v>196</v>
      </c>
      <c r="B69" s="4" t="str">
        <f>VLOOKUP('Top 5 terms'!A69,Sheet1!$A$2:$B$101,2,FALSE)</f>
        <v>math</v>
      </c>
      <c r="C69" s="2" t="s">
        <v>197</v>
      </c>
      <c r="D69" s="2" t="s">
        <v>9</v>
      </c>
      <c r="E69" s="2" t="s">
        <v>28</v>
      </c>
      <c r="F69" s="2" t="s">
        <v>8</v>
      </c>
      <c r="G69" s="4" t="s">
        <v>11</v>
      </c>
      <c r="H69" s="10">
        <f>SUM(Sheet1_2!B69:F69)/COUNT(Sheet1_2!B69:F69)</f>
        <v>0.8</v>
      </c>
      <c r="I69" s="11">
        <f>SUM(Sheet1_2!B69:D69)/COUNT(Sheet1_2!B69:D69)</f>
        <v>0.66666666666666663</v>
      </c>
    </row>
    <row r="70" spans="1:9" x14ac:dyDescent="0.2">
      <c r="A70" s="7" t="s">
        <v>198</v>
      </c>
      <c r="B70" s="4" t="str">
        <f>VLOOKUP('Top 5 terms'!A70,Sheet1!$A$2:$B$101,2,FALSE)</f>
        <v>electronics</v>
      </c>
      <c r="C70" s="2" t="s">
        <v>23</v>
      </c>
      <c r="D70" s="2" t="s">
        <v>24</v>
      </c>
      <c r="E70" s="2" t="s">
        <v>20</v>
      </c>
      <c r="F70" s="2" t="s">
        <v>22</v>
      </c>
      <c r="G70" s="4" t="s">
        <v>199</v>
      </c>
      <c r="H70" s="10">
        <f>SUM(Sheet1_2!B70:F70)/COUNT(Sheet1_2!B70:F70)</f>
        <v>0.8</v>
      </c>
      <c r="I70" s="11">
        <f>SUM(Sheet1_2!B70:D70)/COUNT(Sheet1_2!B70:D70)</f>
        <v>1</v>
      </c>
    </row>
    <row r="71" spans="1:9" x14ac:dyDescent="0.2">
      <c r="A71" s="7" t="s">
        <v>200</v>
      </c>
      <c r="B71" s="4" t="str">
        <f>VLOOKUP('Top 5 terms'!A71,Sheet1!$A$2:$B$101,2,FALSE)</f>
        <v>finance</v>
      </c>
      <c r="C71" s="2" t="s">
        <v>47</v>
      </c>
      <c r="D71" s="2" t="s">
        <v>50</v>
      </c>
      <c r="E71" s="2" t="s">
        <v>140</v>
      </c>
      <c r="F71" s="2" t="s">
        <v>49</v>
      </c>
      <c r="G71" s="4" t="s">
        <v>46</v>
      </c>
      <c r="H71" s="10">
        <f>SUM(Sheet1_2!B71:F71)/COUNT(Sheet1_2!B71:F71)</f>
        <v>0.8</v>
      </c>
      <c r="I71" s="11">
        <f>SUM(Sheet1_2!B71:D71)/COUNT(Sheet1_2!B71:D71)</f>
        <v>0.66666666666666663</v>
      </c>
    </row>
    <row r="72" spans="1:9" x14ac:dyDescent="0.2">
      <c r="A72" s="7" t="s">
        <v>201</v>
      </c>
      <c r="B72" s="4" t="str">
        <f>VLOOKUP('Top 5 terms'!A72,Sheet1!$A$2:$B$101,2,FALSE)</f>
        <v>finance</v>
      </c>
      <c r="C72" s="2" t="s">
        <v>202</v>
      </c>
      <c r="D72" s="2" t="s">
        <v>48</v>
      </c>
      <c r="E72" s="2" t="s">
        <v>49</v>
      </c>
      <c r="F72" s="2" t="s">
        <v>46</v>
      </c>
      <c r="G72" s="4" t="s">
        <v>50</v>
      </c>
      <c r="H72" s="10">
        <f>SUM(Sheet1_2!B72:F72)/COUNT(Sheet1_2!B72:F72)</f>
        <v>0.8</v>
      </c>
      <c r="I72" s="11">
        <f>SUM(Sheet1_2!B72:D72)/COUNT(Sheet1_2!B72:D72)</f>
        <v>0.66666666666666663</v>
      </c>
    </row>
    <row r="73" spans="1:9" x14ac:dyDescent="0.2">
      <c r="A73" s="7" t="s">
        <v>203</v>
      </c>
      <c r="B73" s="4" t="str">
        <f>VLOOKUP('Top 5 terms'!A73,Sheet1!$A$2:$B$101,2,FALSE)</f>
        <v>countries</v>
      </c>
      <c r="C73" s="2" t="s">
        <v>15</v>
      </c>
      <c r="D73" s="2" t="s">
        <v>14</v>
      </c>
      <c r="E73" s="2" t="s">
        <v>36</v>
      </c>
      <c r="F73" s="2" t="s">
        <v>16</v>
      </c>
      <c r="G73" s="4" t="s">
        <v>37</v>
      </c>
      <c r="H73" s="10">
        <f>SUM(Sheet1_2!B73:F73)/COUNT(Sheet1_2!B73:F73)</f>
        <v>1</v>
      </c>
      <c r="I73" s="11">
        <f>SUM(Sheet1_2!B73:D73)/COUNT(Sheet1_2!B73:D73)</f>
        <v>1</v>
      </c>
    </row>
    <row r="74" spans="1:9" x14ac:dyDescent="0.2">
      <c r="A74" s="7" t="s">
        <v>204</v>
      </c>
      <c r="B74" s="4" t="str">
        <f>VLOOKUP('Top 5 terms'!A74,Sheet1!$A$2:$B$101,2,FALSE)</f>
        <v>finance</v>
      </c>
      <c r="C74" s="2" t="s">
        <v>50</v>
      </c>
      <c r="D74" s="2" t="s">
        <v>205</v>
      </c>
      <c r="E74" s="2" t="s">
        <v>206</v>
      </c>
      <c r="F74" s="2" t="s">
        <v>207</v>
      </c>
      <c r="G74" s="4" t="s">
        <v>208</v>
      </c>
      <c r="H74" s="10">
        <f>SUM(Sheet1_2!B74:F74)/COUNT(Sheet1_2!B74:F74)</f>
        <v>0.2</v>
      </c>
      <c r="I74" s="11">
        <f>SUM(Sheet1_2!B74:D74)/COUNT(Sheet1_2!B74:D74)</f>
        <v>0.33333333333333331</v>
      </c>
    </row>
    <row r="75" spans="1:9" x14ac:dyDescent="0.2">
      <c r="A75" s="7" t="s">
        <v>209</v>
      </c>
      <c r="B75" s="4" t="str">
        <f>VLOOKUP('Top 5 terms'!A75,Sheet1!$A$2:$B$101,2,FALSE)</f>
        <v>countries</v>
      </c>
      <c r="C75" s="2" t="s">
        <v>37</v>
      </c>
      <c r="D75" s="2" t="s">
        <v>15</v>
      </c>
      <c r="E75" s="2" t="s">
        <v>36</v>
      </c>
      <c r="F75" s="2" t="s">
        <v>16</v>
      </c>
      <c r="G75" s="4" t="s">
        <v>14</v>
      </c>
      <c r="H75" s="10">
        <f>SUM(Sheet1_2!B75:F75)/COUNT(Sheet1_2!B75:F75)</f>
        <v>1</v>
      </c>
      <c r="I75" s="11">
        <f>SUM(Sheet1_2!B75:D75)/COUNT(Sheet1_2!B75:D75)</f>
        <v>1</v>
      </c>
    </row>
    <row r="76" spans="1:9" x14ac:dyDescent="0.2">
      <c r="A76" s="7" t="s">
        <v>210</v>
      </c>
      <c r="B76" s="4" t="str">
        <f>VLOOKUP('Top 5 terms'!A76,Sheet1!$A$2:$B$101,2,FALSE)</f>
        <v>cs</v>
      </c>
      <c r="C76" s="2" t="s">
        <v>34</v>
      </c>
      <c r="D76" s="2" t="s">
        <v>32</v>
      </c>
      <c r="E76" s="2" t="s">
        <v>211</v>
      </c>
      <c r="F76" s="2" t="s">
        <v>212</v>
      </c>
      <c r="G76" s="4" t="s">
        <v>213</v>
      </c>
      <c r="H76" s="10">
        <f>SUM(Sheet1_2!B76:F76)/COUNT(Sheet1_2!B76:F76)</f>
        <v>0.4</v>
      </c>
      <c r="I76" s="11">
        <f>SUM(Sheet1_2!B76:D76)/COUNT(Sheet1_2!B76:D76)</f>
        <v>0.66666666666666663</v>
      </c>
    </row>
    <row r="77" spans="1:9" x14ac:dyDescent="0.2">
      <c r="A77" s="7" t="s">
        <v>214</v>
      </c>
      <c r="B77" s="4" t="str">
        <f>VLOOKUP('Top 5 terms'!A77,Sheet1!$A$2:$B$101,2,FALSE)</f>
        <v>cs</v>
      </c>
      <c r="C77" s="2" t="s">
        <v>33</v>
      </c>
      <c r="D77" s="2" t="s">
        <v>34</v>
      </c>
      <c r="E77" s="2" t="s">
        <v>30</v>
      </c>
      <c r="F77" s="2" t="s">
        <v>31</v>
      </c>
      <c r="G77" s="4" t="s">
        <v>215</v>
      </c>
      <c r="H77" s="10">
        <f>SUM(Sheet1_2!B77:F77)/COUNT(Sheet1_2!B77:F77)</f>
        <v>0.8</v>
      </c>
      <c r="I77" s="11">
        <f>SUM(Sheet1_2!B77:D77)/COUNT(Sheet1_2!B77:D77)</f>
        <v>1</v>
      </c>
    </row>
    <row r="78" spans="1:9" x14ac:dyDescent="0.2">
      <c r="A78" s="7" t="s">
        <v>216</v>
      </c>
      <c r="B78" s="4" t="str">
        <f>VLOOKUP('Top 5 terms'!A78,Sheet1!$A$2:$B$101,2,FALSE)</f>
        <v>math</v>
      </c>
      <c r="C78" s="2" t="s">
        <v>28</v>
      </c>
      <c r="D78" s="2" t="s">
        <v>8</v>
      </c>
      <c r="E78" s="2" t="s">
        <v>9</v>
      </c>
      <c r="F78" s="2" t="s">
        <v>10</v>
      </c>
      <c r="G78" s="4" t="s">
        <v>26</v>
      </c>
      <c r="H78" s="10">
        <f>SUM(Sheet1_2!B78:F78)/COUNT(Sheet1_2!B78:F78)</f>
        <v>1</v>
      </c>
      <c r="I78" s="11">
        <f>SUM(Sheet1_2!B78:D78)/COUNT(Sheet1_2!B78:D78)</f>
        <v>1</v>
      </c>
    </row>
    <row r="79" spans="1:9" x14ac:dyDescent="0.2">
      <c r="A79" s="7" t="s">
        <v>217</v>
      </c>
      <c r="B79" s="4" t="str">
        <f>VLOOKUP('Top 5 terms'!A79,Sheet1!$A$2:$B$101,2,FALSE)</f>
        <v>electronics</v>
      </c>
      <c r="C79" s="2" t="s">
        <v>20</v>
      </c>
      <c r="D79" s="2" t="s">
        <v>23</v>
      </c>
      <c r="E79" s="2" t="s">
        <v>218</v>
      </c>
      <c r="F79" s="2" t="s">
        <v>219</v>
      </c>
      <c r="G79" s="4" t="s">
        <v>220</v>
      </c>
      <c r="H79" s="10">
        <f>SUM(Sheet1_2!B79:F79)/COUNT(Sheet1_2!B79:F79)</f>
        <v>0.4</v>
      </c>
      <c r="I79" s="11">
        <f>SUM(Sheet1_2!B79:D79)/COUNT(Sheet1_2!B79:D79)</f>
        <v>0.66666666666666663</v>
      </c>
    </row>
    <row r="80" spans="1:9" x14ac:dyDescent="0.2">
      <c r="A80" s="7" t="s">
        <v>221</v>
      </c>
      <c r="B80" s="4" t="str">
        <f>VLOOKUP('Top 5 terms'!A80,Sheet1!$A$2:$B$101,2,FALSE)</f>
        <v>finance</v>
      </c>
      <c r="C80" s="2" t="s">
        <v>46</v>
      </c>
      <c r="D80" s="2" t="s">
        <v>47</v>
      </c>
      <c r="E80" s="2" t="s">
        <v>50</v>
      </c>
      <c r="F80" s="2" t="s">
        <v>222</v>
      </c>
      <c r="G80" s="4" t="s">
        <v>49</v>
      </c>
      <c r="H80" s="10">
        <f>SUM(Sheet1_2!B80:F80)/COUNT(Sheet1_2!B80:F80)</f>
        <v>0.8</v>
      </c>
      <c r="I80" s="11">
        <f>SUM(Sheet1_2!B80:D80)/COUNT(Sheet1_2!B80:D80)</f>
        <v>1</v>
      </c>
    </row>
    <row r="81" spans="1:9" x14ac:dyDescent="0.2">
      <c r="A81" s="7" t="s">
        <v>223</v>
      </c>
      <c r="B81" s="4" t="str">
        <f>VLOOKUP('Top 5 terms'!A81,Sheet1!$A$2:$B$101,2,FALSE)</f>
        <v>cs</v>
      </c>
      <c r="C81" s="2" t="s">
        <v>31</v>
      </c>
      <c r="D81" s="2" t="s">
        <v>34</v>
      </c>
      <c r="E81" s="2" t="s">
        <v>32</v>
      </c>
      <c r="F81" s="2" t="s">
        <v>224</v>
      </c>
      <c r="G81" s="4" t="s">
        <v>225</v>
      </c>
      <c r="H81" s="10">
        <f>SUM(Sheet1_2!B81:F81)/COUNT(Sheet1_2!B81:F81)</f>
        <v>0.6</v>
      </c>
      <c r="I81" s="11">
        <f>SUM(Sheet1_2!B81:D81)/COUNT(Sheet1_2!B81:D81)</f>
        <v>1</v>
      </c>
    </row>
    <row r="82" spans="1:9" x14ac:dyDescent="0.2">
      <c r="A82" s="7" t="s">
        <v>226</v>
      </c>
      <c r="B82" s="4" t="str">
        <f>VLOOKUP('Top 5 terms'!A82,Sheet1!$A$2:$B$101,2,FALSE)</f>
        <v>electronics</v>
      </c>
      <c r="C82" s="2" t="s">
        <v>24</v>
      </c>
      <c r="D82" s="2" t="s">
        <v>20</v>
      </c>
      <c r="E82" s="2" t="s">
        <v>23</v>
      </c>
      <c r="F82" s="2" t="s">
        <v>21</v>
      </c>
      <c r="G82" s="4" t="s">
        <v>22</v>
      </c>
      <c r="H82" s="10">
        <f>SUM(Sheet1_2!B82:F82)/COUNT(Sheet1_2!B82:F82)</f>
        <v>1</v>
      </c>
      <c r="I82" s="11">
        <f>SUM(Sheet1_2!B82:D82)/COUNT(Sheet1_2!B82:D82)</f>
        <v>1</v>
      </c>
    </row>
    <row r="83" spans="1:9" x14ac:dyDescent="0.2">
      <c r="A83" s="7" t="s">
        <v>227</v>
      </c>
      <c r="B83" s="4" t="str">
        <f>VLOOKUP('Top 5 terms'!A83,Sheet1!$A$2:$B$101,2,FALSE)</f>
        <v>countries</v>
      </c>
      <c r="C83" s="2" t="s">
        <v>37</v>
      </c>
      <c r="D83" s="2" t="s">
        <v>36</v>
      </c>
      <c r="E83" s="2" t="s">
        <v>228</v>
      </c>
      <c r="F83" s="2" t="s">
        <v>229</v>
      </c>
      <c r="G83" s="4" t="s">
        <v>230</v>
      </c>
      <c r="H83" s="10">
        <f>SUM(Sheet1_2!B83:F83)/COUNT(Sheet1_2!B83:F83)</f>
        <v>0.4</v>
      </c>
      <c r="I83" s="11">
        <f>SUM(Sheet1_2!B83:D83)/COUNT(Sheet1_2!B83:D83)</f>
        <v>0.66666666666666663</v>
      </c>
    </row>
    <row r="84" spans="1:9" x14ac:dyDescent="0.2">
      <c r="A84" s="7" t="s">
        <v>231</v>
      </c>
      <c r="B84" s="4" t="str">
        <f>VLOOKUP('Top 5 terms'!A84,Sheet1!$A$2:$B$101,2,FALSE)</f>
        <v>finance</v>
      </c>
      <c r="C84" s="2" t="s">
        <v>50</v>
      </c>
      <c r="D84" s="2" t="s">
        <v>48</v>
      </c>
      <c r="E84" s="2" t="s">
        <v>49</v>
      </c>
      <c r="F84" s="2" t="s">
        <v>232</v>
      </c>
      <c r="G84" s="4" t="s">
        <v>47</v>
      </c>
      <c r="H84" s="10">
        <f>SUM(Sheet1_2!B84:F84)/COUNT(Sheet1_2!B84:F84)</f>
        <v>0.8</v>
      </c>
      <c r="I84" s="11">
        <f>SUM(Sheet1_2!B84:D84)/COUNT(Sheet1_2!B84:D84)</f>
        <v>1</v>
      </c>
    </row>
    <row r="85" spans="1:9" x14ac:dyDescent="0.2">
      <c r="A85" s="7" t="s">
        <v>233</v>
      </c>
      <c r="B85" s="4" t="str">
        <f>VLOOKUP('Top 5 terms'!A85,Sheet1!$A$2:$B$101,2,FALSE)</f>
        <v>math</v>
      </c>
      <c r="C85" s="2" t="s">
        <v>234</v>
      </c>
      <c r="D85" s="2" t="s">
        <v>28</v>
      </c>
      <c r="E85" s="2" t="s">
        <v>8</v>
      </c>
      <c r="F85" s="2" t="s">
        <v>26</v>
      </c>
      <c r="G85" s="4" t="s">
        <v>11</v>
      </c>
      <c r="H85" s="10">
        <f>SUM(Sheet1_2!B85:F85)/COUNT(Sheet1_2!B85:F85)</f>
        <v>0.8</v>
      </c>
      <c r="I85" s="11">
        <f>SUM(Sheet1_2!B85:D85)/COUNT(Sheet1_2!B85:D85)</f>
        <v>0.66666666666666663</v>
      </c>
    </row>
    <row r="86" spans="1:9" x14ac:dyDescent="0.2">
      <c r="A86" s="7" t="s">
        <v>235</v>
      </c>
      <c r="B86" s="4" t="str">
        <f>VLOOKUP('Top 5 terms'!A86,Sheet1!$A$2:$B$101,2,FALSE)</f>
        <v>cs</v>
      </c>
      <c r="C86" s="2" t="s">
        <v>32</v>
      </c>
      <c r="D86" s="2" t="s">
        <v>31</v>
      </c>
      <c r="E86" s="2" t="s">
        <v>30</v>
      </c>
      <c r="F86" s="2" t="s">
        <v>33</v>
      </c>
      <c r="G86" s="4" t="s">
        <v>236</v>
      </c>
      <c r="H86" s="10">
        <f>SUM(Sheet1_2!B86:F86)/COUNT(Sheet1_2!B86:F86)</f>
        <v>0.8</v>
      </c>
      <c r="I86" s="11">
        <f>SUM(Sheet1_2!B86:D86)/COUNT(Sheet1_2!B86:D86)</f>
        <v>1</v>
      </c>
    </row>
    <row r="87" spans="1:9" x14ac:dyDescent="0.2">
      <c r="A87" s="7" t="s">
        <v>237</v>
      </c>
      <c r="B87" s="4" t="str">
        <f>VLOOKUP('Top 5 terms'!A87,Sheet1!$A$2:$B$101,2,FALSE)</f>
        <v>math</v>
      </c>
      <c r="C87" s="2" t="s">
        <v>28</v>
      </c>
      <c r="D87" s="2" t="s">
        <v>11</v>
      </c>
      <c r="E87" s="2" t="s">
        <v>238</v>
      </c>
      <c r="F87" s="2" t="s">
        <v>239</v>
      </c>
      <c r="G87" s="4" t="s">
        <v>240</v>
      </c>
      <c r="H87" s="10">
        <f>SUM(Sheet1_2!B87:F87)/COUNT(Sheet1_2!B87:F87)</f>
        <v>0.4</v>
      </c>
      <c r="I87" s="11">
        <f>SUM(Sheet1_2!B87:D87)/COUNT(Sheet1_2!B87:D87)</f>
        <v>0.66666666666666663</v>
      </c>
    </row>
    <row r="88" spans="1:9" x14ac:dyDescent="0.2">
      <c r="A88" s="7" t="s">
        <v>241</v>
      </c>
      <c r="B88" s="4" t="str">
        <f>VLOOKUP('Top 5 terms'!A88,Sheet1!$A$2:$B$101,2,FALSE)</f>
        <v>electronics</v>
      </c>
      <c r="C88" s="2" t="s">
        <v>20</v>
      </c>
      <c r="D88" s="2" t="s">
        <v>23</v>
      </c>
      <c r="E88" s="2" t="s">
        <v>24</v>
      </c>
      <c r="F88" s="2" t="s">
        <v>21</v>
      </c>
      <c r="G88" s="4" t="s">
        <v>22</v>
      </c>
      <c r="H88" s="10">
        <f>SUM(Sheet1_2!B88:F88)/COUNT(Sheet1_2!B88:F88)</f>
        <v>1</v>
      </c>
      <c r="I88" s="11">
        <f>SUM(Sheet1_2!B88:D88)/COUNT(Sheet1_2!B88:D88)</f>
        <v>1</v>
      </c>
    </row>
    <row r="89" spans="1:9" x14ac:dyDescent="0.2">
      <c r="A89" s="7" t="s">
        <v>242</v>
      </c>
      <c r="B89" s="4" t="str">
        <f>VLOOKUP('Top 5 terms'!A89,Sheet1!$A$2:$B$101,2,FALSE)</f>
        <v>countries</v>
      </c>
      <c r="C89" s="2" t="s">
        <v>15</v>
      </c>
      <c r="D89" s="2" t="s">
        <v>36</v>
      </c>
      <c r="E89" s="2" t="s">
        <v>14</v>
      </c>
      <c r="F89" s="2" t="s">
        <v>16</v>
      </c>
      <c r="G89" s="4" t="s">
        <v>37</v>
      </c>
      <c r="H89" s="10">
        <f>SUM(Sheet1_2!B89:F89)/COUNT(Sheet1_2!B89:F89)</f>
        <v>1</v>
      </c>
      <c r="I89" s="11">
        <f>SUM(Sheet1_2!B89:D89)/COUNT(Sheet1_2!B89:D89)</f>
        <v>1</v>
      </c>
    </row>
    <row r="90" spans="1:9" x14ac:dyDescent="0.2">
      <c r="A90" s="7" t="s">
        <v>243</v>
      </c>
      <c r="B90" s="4" t="str">
        <f>VLOOKUP('Top 5 terms'!A90,Sheet1!$A$2:$B$101,2,FALSE)</f>
        <v>cs</v>
      </c>
      <c r="C90" s="2" t="s">
        <v>32</v>
      </c>
      <c r="D90" s="2" t="s">
        <v>30</v>
      </c>
      <c r="E90" s="2" t="s">
        <v>31</v>
      </c>
      <c r="F90" s="2" t="s">
        <v>33</v>
      </c>
      <c r="G90" s="4" t="s">
        <v>34</v>
      </c>
      <c r="H90" s="10">
        <f>SUM(Sheet1_2!B90:F90)/COUNT(Sheet1_2!B90:F90)</f>
        <v>1</v>
      </c>
      <c r="I90" s="11">
        <f>SUM(Sheet1_2!B90:D90)/COUNT(Sheet1_2!B90:D90)</f>
        <v>1</v>
      </c>
    </row>
    <row r="91" spans="1:9" x14ac:dyDescent="0.2">
      <c r="A91" s="7" t="s">
        <v>244</v>
      </c>
      <c r="B91" s="4" t="str">
        <f>VLOOKUP('Top 5 terms'!A91,Sheet1!$A$2:$B$101,2,FALSE)</f>
        <v>math</v>
      </c>
      <c r="C91" s="2" t="s">
        <v>245</v>
      </c>
      <c r="D91" s="2" t="s">
        <v>246</v>
      </c>
      <c r="E91" s="2" t="s">
        <v>247</v>
      </c>
      <c r="F91" s="2" t="s">
        <v>248</v>
      </c>
      <c r="G91" s="4" t="s">
        <v>249</v>
      </c>
      <c r="H91" s="10">
        <f>SUM(Sheet1_2!B91:F91)/COUNT(Sheet1_2!B91:F91)</f>
        <v>0</v>
      </c>
      <c r="I91" s="11">
        <f>SUM(Sheet1_2!B91:D91)/COUNT(Sheet1_2!B91:D91)</f>
        <v>0</v>
      </c>
    </row>
    <row r="92" spans="1:9" x14ac:dyDescent="0.2">
      <c r="A92" s="7" t="s">
        <v>250</v>
      </c>
      <c r="B92" s="4" t="str">
        <f>VLOOKUP('Top 5 terms'!A92,Sheet1!$A$2:$B$101,2,FALSE)</f>
        <v>countries</v>
      </c>
      <c r="C92" s="2" t="s">
        <v>37</v>
      </c>
      <c r="D92" s="2" t="s">
        <v>14</v>
      </c>
      <c r="E92" s="2" t="s">
        <v>15</v>
      </c>
      <c r="F92" s="2" t="s">
        <v>251</v>
      </c>
      <c r="G92" s="4" t="s">
        <v>36</v>
      </c>
      <c r="H92" s="10">
        <f>SUM(Sheet1_2!B92:F92)/COUNT(Sheet1_2!B92:F92)</f>
        <v>0.8</v>
      </c>
      <c r="I92" s="11">
        <f>SUM(Sheet1_2!B92:D92)/COUNT(Sheet1_2!B92:D92)</f>
        <v>1</v>
      </c>
    </row>
    <row r="93" spans="1:9" x14ac:dyDescent="0.2">
      <c r="A93" s="7" t="s">
        <v>252</v>
      </c>
      <c r="B93" s="4" t="str">
        <f>VLOOKUP('Top 5 terms'!A93,Sheet1!$A$2:$B$101,2,FALSE)</f>
        <v>countries</v>
      </c>
      <c r="C93" s="2" t="s">
        <v>15</v>
      </c>
      <c r="D93" s="2" t="s">
        <v>16</v>
      </c>
      <c r="E93" s="2" t="s">
        <v>253</v>
      </c>
      <c r="F93" s="2" t="s">
        <v>36</v>
      </c>
      <c r="G93" s="4" t="s">
        <v>14</v>
      </c>
      <c r="H93" s="10">
        <f>SUM(Sheet1_2!B93:F93)/COUNT(Sheet1_2!B93:F93)</f>
        <v>0.8</v>
      </c>
      <c r="I93" s="11">
        <f>SUM(Sheet1_2!B93:D93)/COUNT(Sheet1_2!B93:D93)</f>
        <v>0.66666666666666663</v>
      </c>
    </row>
    <row r="94" spans="1:9" x14ac:dyDescent="0.2">
      <c r="A94" s="7" t="s">
        <v>254</v>
      </c>
      <c r="B94" s="4" t="str">
        <f>VLOOKUP('Top 5 terms'!A94,Sheet1!$A$2:$B$101,2,FALSE)</f>
        <v>cs</v>
      </c>
      <c r="C94" s="2" t="s">
        <v>31</v>
      </c>
      <c r="D94" s="2" t="s">
        <v>32</v>
      </c>
      <c r="E94" s="2" t="s">
        <v>33</v>
      </c>
      <c r="F94" s="2" t="s">
        <v>255</v>
      </c>
      <c r="G94" s="4" t="s">
        <v>256</v>
      </c>
      <c r="H94" s="10">
        <f>SUM(Sheet1_2!B94:F94)/COUNT(Sheet1_2!B94:F94)</f>
        <v>0.6</v>
      </c>
      <c r="I94" s="11">
        <f>SUM(Sheet1_2!B94:D94)/COUNT(Sheet1_2!B94:D94)</f>
        <v>1</v>
      </c>
    </row>
    <row r="95" spans="1:9" x14ac:dyDescent="0.2">
      <c r="A95" s="7" t="s">
        <v>257</v>
      </c>
      <c r="B95" s="4" t="str">
        <f>VLOOKUP('Top 5 terms'!A95,Sheet1!$A$2:$B$101,2,FALSE)</f>
        <v>finance</v>
      </c>
      <c r="C95" s="2" t="s">
        <v>48</v>
      </c>
      <c r="D95" s="2" t="s">
        <v>49</v>
      </c>
      <c r="E95" s="2" t="s">
        <v>258</v>
      </c>
      <c r="F95" s="2" t="s">
        <v>259</v>
      </c>
      <c r="G95" s="4" t="s">
        <v>260</v>
      </c>
      <c r="H95" s="10">
        <f>SUM(Sheet1_2!B95:F95)/COUNT(Sheet1_2!B95:F95)</f>
        <v>0.4</v>
      </c>
      <c r="I95" s="11">
        <f>SUM(Sheet1_2!B95:D95)/COUNT(Sheet1_2!B95:D95)</f>
        <v>0.66666666666666663</v>
      </c>
    </row>
    <row r="96" spans="1:9" x14ac:dyDescent="0.2">
      <c r="A96" s="7" t="s">
        <v>261</v>
      </c>
      <c r="B96" s="4" t="str">
        <f>VLOOKUP('Top 5 terms'!A96,Sheet1!$A$2:$B$101,2,FALSE)</f>
        <v>math</v>
      </c>
      <c r="C96" s="2" t="s">
        <v>8</v>
      </c>
      <c r="D96" s="2" t="s">
        <v>9</v>
      </c>
      <c r="E96" s="2" t="s">
        <v>28</v>
      </c>
      <c r="F96" s="2" t="s">
        <v>140</v>
      </c>
      <c r="G96" s="4" t="s">
        <v>11</v>
      </c>
      <c r="H96" s="10">
        <f>SUM(Sheet1_2!B96:F96)/COUNT(Sheet1_2!B96:F96)</f>
        <v>0.8</v>
      </c>
      <c r="I96" s="11">
        <f>SUM(Sheet1_2!B96:D96)/COUNT(Sheet1_2!B96:D96)</f>
        <v>1</v>
      </c>
    </row>
    <row r="97" spans="1:9" x14ac:dyDescent="0.2">
      <c r="A97" s="7" t="s">
        <v>262</v>
      </c>
      <c r="B97" s="4" t="str">
        <f>VLOOKUP('Top 5 terms'!A97,Sheet1!$A$2:$B$101,2,FALSE)</f>
        <v>math</v>
      </c>
      <c r="C97" s="2" t="s">
        <v>8</v>
      </c>
      <c r="D97" s="2" t="s">
        <v>263</v>
      </c>
      <c r="E97" s="2" t="s">
        <v>11</v>
      </c>
      <c r="F97" s="2" t="s">
        <v>10</v>
      </c>
      <c r="G97" s="4" t="s">
        <v>264</v>
      </c>
      <c r="H97" s="10">
        <f>SUM(Sheet1_2!B97:F97)/COUNT(Sheet1_2!B97:F97)</f>
        <v>0.6</v>
      </c>
      <c r="I97" s="11">
        <f>SUM(Sheet1_2!B97:D97)/COUNT(Sheet1_2!B97:D97)</f>
        <v>0.66666666666666663</v>
      </c>
    </row>
    <row r="98" spans="1:9" x14ac:dyDescent="0.2">
      <c r="A98" s="7" t="s">
        <v>265</v>
      </c>
      <c r="B98" s="4" t="str">
        <f>VLOOKUP('Top 5 terms'!A98,Sheet1!$A$2:$B$101,2,FALSE)</f>
        <v>math</v>
      </c>
      <c r="C98" s="2" t="s">
        <v>11</v>
      </c>
      <c r="D98" s="2" t="s">
        <v>8</v>
      </c>
      <c r="E98" s="2" t="s">
        <v>28</v>
      </c>
      <c r="F98" s="2" t="s">
        <v>9</v>
      </c>
      <c r="G98" s="4" t="s">
        <v>26</v>
      </c>
      <c r="H98" s="10">
        <f>SUM(Sheet1_2!B98:F98)/COUNT(Sheet1_2!B98:F98)</f>
        <v>1</v>
      </c>
      <c r="I98" s="11">
        <f>SUM(Sheet1_2!B98:D98)/COUNT(Sheet1_2!B98:D98)</f>
        <v>1</v>
      </c>
    </row>
    <row r="99" spans="1:9" x14ac:dyDescent="0.2">
      <c r="A99" s="7" t="s">
        <v>266</v>
      </c>
      <c r="B99" s="4" t="str">
        <f>VLOOKUP('Top 5 terms'!A99,Sheet1!$A$2:$B$101,2,FALSE)</f>
        <v>finance</v>
      </c>
      <c r="C99" s="2" t="s">
        <v>49</v>
      </c>
      <c r="D99" s="2" t="s">
        <v>48</v>
      </c>
      <c r="E99" s="2" t="s">
        <v>50</v>
      </c>
      <c r="F99" s="2" t="s">
        <v>46</v>
      </c>
      <c r="G99" s="4" t="s">
        <v>267</v>
      </c>
      <c r="H99" s="10">
        <f>SUM(Sheet1_2!B99:F99)/COUNT(Sheet1_2!B99:F99)</f>
        <v>0.8</v>
      </c>
      <c r="I99" s="11">
        <f>SUM(Sheet1_2!B99:D99)/COUNT(Sheet1_2!B99:D99)</f>
        <v>1</v>
      </c>
    </row>
    <row r="100" spans="1:9" x14ac:dyDescent="0.2">
      <c r="A100" s="7" t="s">
        <v>268</v>
      </c>
      <c r="B100" s="4" t="str">
        <f>VLOOKUP('Top 5 terms'!A100,Sheet1!$A$2:$B$101,2,FALSE)</f>
        <v>electronics</v>
      </c>
      <c r="C100" s="2" t="s">
        <v>20</v>
      </c>
      <c r="D100" s="2" t="s">
        <v>24</v>
      </c>
      <c r="E100" s="2" t="s">
        <v>22</v>
      </c>
      <c r="F100" s="2" t="s">
        <v>21</v>
      </c>
      <c r="G100" s="4" t="s">
        <v>23</v>
      </c>
      <c r="H100" s="10">
        <f>SUM(Sheet1_2!B100:F100)/COUNT(Sheet1_2!B100:F100)</f>
        <v>1</v>
      </c>
      <c r="I100" s="11">
        <f>SUM(Sheet1_2!B100:D100)/COUNT(Sheet1_2!B100:D100)</f>
        <v>1</v>
      </c>
    </row>
    <row r="101" spans="1:9" x14ac:dyDescent="0.2">
      <c r="A101" s="7" t="s">
        <v>269</v>
      </c>
      <c r="B101" s="4" t="str">
        <f>VLOOKUP('Top 5 terms'!A101,Sheet1!$A$2:$B$101,2,FALSE)</f>
        <v>finance</v>
      </c>
      <c r="C101" s="2" t="s">
        <v>50</v>
      </c>
      <c r="D101" s="2" t="s">
        <v>48</v>
      </c>
      <c r="E101" s="2" t="s">
        <v>270</v>
      </c>
      <c r="F101" s="2" t="s">
        <v>271</v>
      </c>
      <c r="G101" s="4" t="s">
        <v>47</v>
      </c>
      <c r="H101" s="10">
        <f>SUM(Sheet1_2!B101:F101)/COUNT(Sheet1_2!B101:F101)</f>
        <v>0.6</v>
      </c>
      <c r="I101" s="11">
        <f>SUM(Sheet1_2!B101:D101)/COUNT(Sheet1_2!B101:D101)</f>
        <v>0.66666666666666663</v>
      </c>
    </row>
    <row r="102" spans="1:9" x14ac:dyDescent="0.2">
      <c r="G102" s="13" t="s">
        <v>277</v>
      </c>
      <c r="H102" s="12">
        <f>AVERAGE(H2:H101)</f>
        <v>0.71799999999999953</v>
      </c>
      <c r="I102" s="12">
        <f>AVERAGE(I2:I101)</f>
        <v>0.86666666666666703</v>
      </c>
    </row>
  </sheetData>
  <printOptions horizontalCentered="1"/>
  <pageMargins left="0.25" right="0.25" top="0.75" bottom="0.75" header="0.3" footer="0.3"/>
  <pageSetup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9AABF6A-2AC5-439C-8546-3D3A5831FAEE}">
            <xm:f>Sheet1_2!B2=1</xm:f>
            <x14:dxf>
              <font>
                <color rgb="FFFF0000"/>
              </font>
            </x14:dxf>
          </x14:cfRule>
          <xm:sqref>C2:H101 G102</xm:sqref>
        </x14:conditionalFormatting>
        <x14:conditionalFormatting xmlns:xm="http://schemas.microsoft.com/office/excel/2006/main">
          <x14:cfRule type="expression" priority="1" id="{4D7A461F-A9C7-4EB3-AC38-768EE2512314}">
            <xm:f>Sheet1_2!H2=1</xm:f>
            <x14:dxf>
              <font>
                <color rgb="FFFF0000"/>
              </font>
            </x14:dxf>
          </x14:cfRule>
          <xm:sqref>I2:I101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52" zoomScaleNormal="100" workbookViewId="0"/>
  </sheetViews>
  <sheetFormatPr defaultRowHeight="12.75" x14ac:dyDescent="0.2"/>
  <cols>
    <col min="1" max="1" width="13.5703125"/>
    <col min="2" max="2" width="10.28515625"/>
    <col min="3" max="1025" width="11.5703125"/>
  </cols>
  <sheetData>
    <row r="1" spans="1:2" x14ac:dyDescent="0.2">
      <c r="A1" t="s">
        <v>0</v>
      </c>
      <c r="B1" t="s">
        <v>1</v>
      </c>
    </row>
    <row r="2" spans="1:2" x14ac:dyDescent="0.2">
      <c r="A2" t="s">
        <v>268</v>
      </c>
      <c r="B2" t="s">
        <v>272</v>
      </c>
    </row>
    <row r="3" spans="1:2" x14ac:dyDescent="0.2">
      <c r="A3" t="s">
        <v>181</v>
      </c>
      <c r="B3" t="s">
        <v>272</v>
      </c>
    </row>
    <row r="4" spans="1:2" x14ac:dyDescent="0.2">
      <c r="A4" t="s">
        <v>45</v>
      </c>
      <c r="B4" t="s">
        <v>273</v>
      </c>
    </row>
    <row r="5" spans="1:2" x14ac:dyDescent="0.2">
      <c r="A5" t="s">
        <v>189</v>
      </c>
      <c r="B5" t="s">
        <v>98</v>
      </c>
    </row>
    <row r="6" spans="1:2" x14ac:dyDescent="0.2">
      <c r="A6" t="s">
        <v>173</v>
      </c>
      <c r="B6" t="s">
        <v>140</v>
      </c>
    </row>
    <row r="7" spans="1:2" x14ac:dyDescent="0.2">
      <c r="A7" t="s">
        <v>29</v>
      </c>
      <c r="B7" t="s">
        <v>274</v>
      </c>
    </row>
    <row r="8" spans="1:2" x14ac:dyDescent="0.2">
      <c r="A8" t="s">
        <v>176</v>
      </c>
      <c r="B8" t="s">
        <v>273</v>
      </c>
    </row>
    <row r="9" spans="1:2" x14ac:dyDescent="0.2">
      <c r="A9" t="s">
        <v>231</v>
      </c>
      <c r="B9" t="s">
        <v>273</v>
      </c>
    </row>
    <row r="10" spans="1:2" x14ac:dyDescent="0.2">
      <c r="A10" t="s">
        <v>139</v>
      </c>
      <c r="B10" t="s">
        <v>98</v>
      </c>
    </row>
    <row r="11" spans="1:2" x14ac:dyDescent="0.2">
      <c r="A11" t="s">
        <v>158</v>
      </c>
      <c r="B11" t="s">
        <v>98</v>
      </c>
    </row>
    <row r="12" spans="1:2" x14ac:dyDescent="0.2">
      <c r="A12" t="s">
        <v>261</v>
      </c>
      <c r="B12" t="s">
        <v>98</v>
      </c>
    </row>
    <row r="13" spans="1:2" x14ac:dyDescent="0.2">
      <c r="A13" t="s">
        <v>187</v>
      </c>
      <c r="B13" t="s">
        <v>272</v>
      </c>
    </row>
    <row r="14" spans="1:2" x14ac:dyDescent="0.2">
      <c r="A14" t="s">
        <v>40</v>
      </c>
      <c r="B14" t="s">
        <v>274</v>
      </c>
    </row>
    <row r="15" spans="1:2" x14ac:dyDescent="0.2">
      <c r="A15" t="s">
        <v>114</v>
      </c>
      <c r="B15" t="s">
        <v>98</v>
      </c>
    </row>
    <row r="16" spans="1:2" x14ac:dyDescent="0.2">
      <c r="A16" t="s">
        <v>106</v>
      </c>
      <c r="B16" t="s">
        <v>272</v>
      </c>
    </row>
    <row r="17" spans="1:2" x14ac:dyDescent="0.2">
      <c r="A17" t="s">
        <v>101</v>
      </c>
      <c r="B17" t="s">
        <v>273</v>
      </c>
    </row>
    <row r="18" spans="1:2" x14ac:dyDescent="0.2">
      <c r="A18" t="s">
        <v>136</v>
      </c>
      <c r="B18" t="s">
        <v>274</v>
      </c>
    </row>
    <row r="19" spans="1:2" x14ac:dyDescent="0.2">
      <c r="A19" t="s">
        <v>133</v>
      </c>
      <c r="B19" t="s">
        <v>98</v>
      </c>
    </row>
    <row r="20" spans="1:2" x14ac:dyDescent="0.2">
      <c r="A20" t="s">
        <v>44</v>
      </c>
      <c r="B20" t="s">
        <v>274</v>
      </c>
    </row>
    <row r="21" spans="1:2" x14ac:dyDescent="0.2">
      <c r="A21" t="s">
        <v>185</v>
      </c>
      <c r="B21" t="s">
        <v>140</v>
      </c>
    </row>
    <row r="22" spans="1:2" x14ac:dyDescent="0.2">
      <c r="A22" t="s">
        <v>93</v>
      </c>
      <c r="B22" t="s">
        <v>98</v>
      </c>
    </row>
    <row r="23" spans="1:2" x14ac:dyDescent="0.2">
      <c r="A23" t="s">
        <v>85</v>
      </c>
      <c r="B23" t="s">
        <v>98</v>
      </c>
    </row>
    <row r="24" spans="1:2" x14ac:dyDescent="0.2">
      <c r="A24" t="s">
        <v>223</v>
      </c>
      <c r="B24" t="s">
        <v>274</v>
      </c>
    </row>
    <row r="25" spans="1:2" x14ac:dyDescent="0.2">
      <c r="A25" t="s">
        <v>262</v>
      </c>
      <c r="B25" t="s">
        <v>98</v>
      </c>
    </row>
    <row r="26" spans="1:2" x14ac:dyDescent="0.2">
      <c r="A26" t="s">
        <v>192</v>
      </c>
      <c r="B26" t="s">
        <v>273</v>
      </c>
    </row>
    <row r="27" spans="1:2" x14ac:dyDescent="0.2">
      <c r="A27" t="s">
        <v>152</v>
      </c>
      <c r="B27" t="s">
        <v>140</v>
      </c>
    </row>
    <row r="28" spans="1:2" x14ac:dyDescent="0.2">
      <c r="A28" t="s">
        <v>19</v>
      </c>
      <c r="B28" t="s">
        <v>272</v>
      </c>
    </row>
    <row r="29" spans="1:2" x14ac:dyDescent="0.2">
      <c r="A29" t="s">
        <v>96</v>
      </c>
      <c r="B29" t="s">
        <v>98</v>
      </c>
    </row>
    <row r="30" spans="1:2" x14ac:dyDescent="0.2">
      <c r="A30" t="s">
        <v>200</v>
      </c>
      <c r="B30" t="s">
        <v>273</v>
      </c>
    </row>
    <row r="31" spans="1:2" x14ac:dyDescent="0.2">
      <c r="A31" t="s">
        <v>227</v>
      </c>
      <c r="B31" t="s">
        <v>140</v>
      </c>
    </row>
    <row r="32" spans="1:2" x14ac:dyDescent="0.2">
      <c r="A32" t="s">
        <v>170</v>
      </c>
      <c r="B32" t="s">
        <v>273</v>
      </c>
    </row>
    <row r="33" spans="1:2" x14ac:dyDescent="0.2">
      <c r="A33" t="s">
        <v>51</v>
      </c>
      <c r="B33" t="s">
        <v>98</v>
      </c>
    </row>
    <row r="34" spans="1:2" x14ac:dyDescent="0.2">
      <c r="A34" t="s">
        <v>265</v>
      </c>
      <c r="B34" t="s">
        <v>98</v>
      </c>
    </row>
    <row r="35" spans="1:2" x14ac:dyDescent="0.2">
      <c r="A35" t="s">
        <v>141</v>
      </c>
      <c r="B35" t="s">
        <v>274</v>
      </c>
    </row>
    <row r="36" spans="1:2" x14ac:dyDescent="0.2">
      <c r="A36" t="s">
        <v>198</v>
      </c>
      <c r="B36" t="s">
        <v>272</v>
      </c>
    </row>
    <row r="37" spans="1:2" x14ac:dyDescent="0.2">
      <c r="A37" t="s">
        <v>204</v>
      </c>
      <c r="B37" t="s">
        <v>273</v>
      </c>
    </row>
    <row r="38" spans="1:2" x14ac:dyDescent="0.2">
      <c r="A38" t="s">
        <v>124</v>
      </c>
      <c r="B38" t="s">
        <v>273</v>
      </c>
    </row>
    <row r="39" spans="1:2" x14ac:dyDescent="0.2">
      <c r="A39" t="s">
        <v>121</v>
      </c>
      <c r="B39" t="s">
        <v>98</v>
      </c>
    </row>
    <row r="40" spans="1:2" x14ac:dyDescent="0.2">
      <c r="A40" t="s">
        <v>144</v>
      </c>
      <c r="B40" t="s">
        <v>273</v>
      </c>
    </row>
    <row r="41" spans="1:2" x14ac:dyDescent="0.2">
      <c r="A41" t="s">
        <v>235</v>
      </c>
      <c r="B41" t="s">
        <v>274</v>
      </c>
    </row>
    <row r="42" spans="1:2" x14ac:dyDescent="0.2">
      <c r="A42" t="s">
        <v>69</v>
      </c>
      <c r="B42" t="s">
        <v>273</v>
      </c>
    </row>
    <row r="43" spans="1:2" x14ac:dyDescent="0.2">
      <c r="A43" t="s">
        <v>183</v>
      </c>
      <c r="B43" t="s">
        <v>273</v>
      </c>
    </row>
    <row r="44" spans="1:2" x14ac:dyDescent="0.2">
      <c r="A44" t="s">
        <v>66</v>
      </c>
      <c r="B44" t="s">
        <v>274</v>
      </c>
    </row>
    <row r="45" spans="1:2" x14ac:dyDescent="0.2">
      <c r="A45" t="s">
        <v>257</v>
      </c>
      <c r="B45" t="s">
        <v>273</v>
      </c>
    </row>
    <row r="46" spans="1:2" x14ac:dyDescent="0.2">
      <c r="A46" t="s">
        <v>203</v>
      </c>
      <c r="B46" t="s">
        <v>140</v>
      </c>
    </row>
    <row r="47" spans="1:2" x14ac:dyDescent="0.2">
      <c r="A47" t="s">
        <v>226</v>
      </c>
      <c r="B47" t="s">
        <v>272</v>
      </c>
    </row>
    <row r="48" spans="1:2" x14ac:dyDescent="0.2">
      <c r="A48" t="s">
        <v>90</v>
      </c>
      <c r="B48" t="s">
        <v>274</v>
      </c>
    </row>
    <row r="49" spans="1:2" x14ac:dyDescent="0.2">
      <c r="A49" t="s">
        <v>217</v>
      </c>
      <c r="B49" t="s">
        <v>272</v>
      </c>
    </row>
    <row r="50" spans="1:2" x14ac:dyDescent="0.2">
      <c r="A50" t="s">
        <v>63</v>
      </c>
      <c r="B50" t="s">
        <v>98</v>
      </c>
    </row>
    <row r="51" spans="1:2" x14ac:dyDescent="0.2">
      <c r="A51" t="s">
        <v>92</v>
      </c>
      <c r="B51" t="s">
        <v>274</v>
      </c>
    </row>
    <row r="52" spans="1:2" x14ac:dyDescent="0.2">
      <c r="A52" t="s">
        <v>196</v>
      </c>
      <c r="B52" t="s">
        <v>98</v>
      </c>
    </row>
    <row r="53" spans="1:2" x14ac:dyDescent="0.2">
      <c r="A53" t="s">
        <v>150</v>
      </c>
      <c r="B53" t="s">
        <v>140</v>
      </c>
    </row>
    <row r="54" spans="1:2" x14ac:dyDescent="0.2">
      <c r="A54" t="s">
        <v>269</v>
      </c>
      <c r="B54" t="s">
        <v>273</v>
      </c>
    </row>
    <row r="55" spans="1:2" x14ac:dyDescent="0.2">
      <c r="A55" t="s">
        <v>145</v>
      </c>
      <c r="B55" t="s">
        <v>273</v>
      </c>
    </row>
    <row r="56" spans="1:2" x14ac:dyDescent="0.2">
      <c r="A56" t="s">
        <v>243</v>
      </c>
      <c r="B56" t="s">
        <v>274</v>
      </c>
    </row>
    <row r="57" spans="1:2" x14ac:dyDescent="0.2">
      <c r="A57" t="s">
        <v>209</v>
      </c>
      <c r="B57" t="s">
        <v>140</v>
      </c>
    </row>
    <row r="58" spans="1:2" x14ac:dyDescent="0.2">
      <c r="A58" t="s">
        <v>164</v>
      </c>
      <c r="B58" t="s">
        <v>273</v>
      </c>
    </row>
    <row r="59" spans="1:2" x14ac:dyDescent="0.2">
      <c r="A59" t="s">
        <v>244</v>
      </c>
      <c r="B59" t="s">
        <v>98</v>
      </c>
    </row>
    <row r="60" spans="1:2" x14ac:dyDescent="0.2">
      <c r="A60" t="s">
        <v>148</v>
      </c>
      <c r="B60" t="s">
        <v>272</v>
      </c>
    </row>
    <row r="61" spans="1:2" x14ac:dyDescent="0.2">
      <c r="A61" t="s">
        <v>129</v>
      </c>
      <c r="B61" t="s">
        <v>273</v>
      </c>
    </row>
    <row r="62" spans="1:2" x14ac:dyDescent="0.2">
      <c r="A62" t="s">
        <v>71</v>
      </c>
      <c r="B62" t="s">
        <v>98</v>
      </c>
    </row>
    <row r="63" spans="1:2" x14ac:dyDescent="0.2">
      <c r="A63" t="s">
        <v>38</v>
      </c>
      <c r="B63" t="s">
        <v>140</v>
      </c>
    </row>
    <row r="64" spans="1:2" x14ac:dyDescent="0.2">
      <c r="A64" t="s">
        <v>117</v>
      </c>
      <c r="B64" t="s">
        <v>272</v>
      </c>
    </row>
    <row r="65" spans="1:2" x14ac:dyDescent="0.2">
      <c r="A65" t="s">
        <v>242</v>
      </c>
      <c r="B65" t="s">
        <v>140</v>
      </c>
    </row>
    <row r="66" spans="1:2" x14ac:dyDescent="0.2">
      <c r="A66" t="s">
        <v>266</v>
      </c>
      <c r="B66" t="s">
        <v>273</v>
      </c>
    </row>
    <row r="67" spans="1:2" x14ac:dyDescent="0.2">
      <c r="A67" t="s">
        <v>172</v>
      </c>
      <c r="B67" t="s">
        <v>98</v>
      </c>
    </row>
    <row r="68" spans="1:2" x14ac:dyDescent="0.2">
      <c r="A68" t="s">
        <v>80</v>
      </c>
      <c r="B68" t="s">
        <v>273</v>
      </c>
    </row>
    <row r="69" spans="1:2" x14ac:dyDescent="0.2">
      <c r="A69" t="s">
        <v>53</v>
      </c>
      <c r="B69" t="s">
        <v>140</v>
      </c>
    </row>
    <row r="70" spans="1:2" x14ac:dyDescent="0.2">
      <c r="A70" t="s">
        <v>7</v>
      </c>
      <c r="B70" t="s">
        <v>98</v>
      </c>
    </row>
    <row r="71" spans="1:2" x14ac:dyDescent="0.2">
      <c r="A71" t="s">
        <v>161</v>
      </c>
      <c r="B71" t="s">
        <v>140</v>
      </c>
    </row>
    <row r="72" spans="1:2" x14ac:dyDescent="0.2">
      <c r="A72" t="s">
        <v>65</v>
      </c>
      <c r="B72" t="s">
        <v>98</v>
      </c>
    </row>
    <row r="73" spans="1:2" x14ac:dyDescent="0.2">
      <c r="A73" t="s">
        <v>201</v>
      </c>
      <c r="B73" t="s">
        <v>273</v>
      </c>
    </row>
    <row r="74" spans="1:2" x14ac:dyDescent="0.2">
      <c r="A74" t="s">
        <v>214</v>
      </c>
      <c r="B74" t="s">
        <v>274</v>
      </c>
    </row>
    <row r="75" spans="1:2" x14ac:dyDescent="0.2">
      <c r="A75" t="s">
        <v>252</v>
      </c>
      <c r="B75" t="s">
        <v>140</v>
      </c>
    </row>
    <row r="76" spans="1:2" x14ac:dyDescent="0.2">
      <c r="A76" t="s">
        <v>237</v>
      </c>
      <c r="B76" t="s">
        <v>98</v>
      </c>
    </row>
    <row r="77" spans="1:2" x14ac:dyDescent="0.2">
      <c r="A77" t="s">
        <v>109</v>
      </c>
      <c r="B77" t="s">
        <v>273</v>
      </c>
    </row>
    <row r="78" spans="1:2" x14ac:dyDescent="0.2">
      <c r="A78" t="s">
        <v>165</v>
      </c>
      <c r="B78" t="s">
        <v>98</v>
      </c>
    </row>
    <row r="79" spans="1:2" x14ac:dyDescent="0.2">
      <c r="A79" t="s">
        <v>35</v>
      </c>
      <c r="B79" t="s">
        <v>140</v>
      </c>
    </row>
    <row r="80" spans="1:2" x14ac:dyDescent="0.2">
      <c r="A80" t="s">
        <v>241</v>
      </c>
      <c r="B80" t="s">
        <v>272</v>
      </c>
    </row>
    <row r="81" spans="1:2" x14ac:dyDescent="0.2">
      <c r="A81" t="s">
        <v>13</v>
      </c>
      <c r="B81" t="s">
        <v>140</v>
      </c>
    </row>
    <row r="82" spans="1:2" x14ac:dyDescent="0.2">
      <c r="A82" t="s">
        <v>60</v>
      </c>
      <c r="B82" t="s">
        <v>274</v>
      </c>
    </row>
    <row r="83" spans="1:2" x14ac:dyDescent="0.2">
      <c r="A83" t="s">
        <v>155</v>
      </c>
      <c r="B83" t="s">
        <v>98</v>
      </c>
    </row>
    <row r="84" spans="1:2" x14ac:dyDescent="0.2">
      <c r="A84" t="s">
        <v>123</v>
      </c>
      <c r="B84" t="s">
        <v>140</v>
      </c>
    </row>
    <row r="85" spans="1:2" x14ac:dyDescent="0.2">
      <c r="A85" t="s">
        <v>233</v>
      </c>
      <c r="B85" t="s">
        <v>98</v>
      </c>
    </row>
    <row r="86" spans="1:2" x14ac:dyDescent="0.2">
      <c r="A86" t="s">
        <v>195</v>
      </c>
      <c r="B86" t="s">
        <v>273</v>
      </c>
    </row>
    <row r="87" spans="1:2" x14ac:dyDescent="0.2">
      <c r="A87" t="s">
        <v>57</v>
      </c>
      <c r="B87" t="s">
        <v>273</v>
      </c>
    </row>
    <row r="88" spans="1:2" x14ac:dyDescent="0.2">
      <c r="A88" t="s">
        <v>104</v>
      </c>
      <c r="B88" t="s">
        <v>272</v>
      </c>
    </row>
    <row r="89" spans="1:2" x14ac:dyDescent="0.2">
      <c r="A89" t="s">
        <v>118</v>
      </c>
      <c r="B89" t="s">
        <v>274</v>
      </c>
    </row>
    <row r="90" spans="1:2" x14ac:dyDescent="0.2">
      <c r="A90" t="s">
        <v>67</v>
      </c>
      <c r="B90" t="s">
        <v>273</v>
      </c>
    </row>
    <row r="91" spans="1:2" x14ac:dyDescent="0.2">
      <c r="A91" t="s">
        <v>100</v>
      </c>
      <c r="B91" t="s">
        <v>272</v>
      </c>
    </row>
    <row r="92" spans="1:2" x14ac:dyDescent="0.2">
      <c r="A92" t="s">
        <v>55</v>
      </c>
      <c r="B92" t="s">
        <v>98</v>
      </c>
    </row>
    <row r="93" spans="1:2" x14ac:dyDescent="0.2">
      <c r="A93" t="s">
        <v>75</v>
      </c>
      <c r="B93" t="s">
        <v>272</v>
      </c>
    </row>
    <row r="94" spans="1:2" x14ac:dyDescent="0.2">
      <c r="A94" t="s">
        <v>216</v>
      </c>
      <c r="B94" t="s">
        <v>98</v>
      </c>
    </row>
    <row r="95" spans="1:2" x14ac:dyDescent="0.2">
      <c r="A95" t="s">
        <v>74</v>
      </c>
      <c r="B95" t="s">
        <v>140</v>
      </c>
    </row>
    <row r="96" spans="1:2" x14ac:dyDescent="0.2">
      <c r="A96" t="s">
        <v>221</v>
      </c>
      <c r="B96" t="s">
        <v>273</v>
      </c>
    </row>
    <row r="97" spans="1:2" x14ac:dyDescent="0.2">
      <c r="A97" t="s">
        <v>254</v>
      </c>
      <c r="B97" t="s">
        <v>274</v>
      </c>
    </row>
    <row r="98" spans="1:2" x14ac:dyDescent="0.2">
      <c r="A98" t="s">
        <v>250</v>
      </c>
      <c r="B98" t="s">
        <v>140</v>
      </c>
    </row>
    <row r="99" spans="1:2" x14ac:dyDescent="0.2">
      <c r="A99" t="s">
        <v>210</v>
      </c>
      <c r="B99" t="s">
        <v>274</v>
      </c>
    </row>
    <row r="100" spans="1:2" x14ac:dyDescent="0.2">
      <c r="A100" t="s">
        <v>77</v>
      </c>
      <c r="B100" t="s">
        <v>273</v>
      </c>
    </row>
    <row r="101" spans="1:2" x14ac:dyDescent="0.2">
      <c r="A101" t="s">
        <v>25</v>
      </c>
      <c r="B101" t="s">
        <v>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D65" sqref="D65"/>
    </sheetView>
  </sheetViews>
  <sheetFormatPr defaultRowHeight="12.75" x14ac:dyDescent="0.2"/>
  <cols>
    <col min="1" max="1" width="14"/>
    <col min="2" max="6" width="6.140625"/>
    <col min="7" max="1025" width="11.5703125"/>
  </cols>
  <sheetData>
    <row r="1" spans="1:6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7</v>
      </c>
      <c r="B2">
        <v>1</v>
      </c>
      <c r="C2">
        <v>1</v>
      </c>
      <c r="D2">
        <v>1</v>
      </c>
      <c r="E2">
        <v>1</v>
      </c>
      <c r="F2">
        <v>0</v>
      </c>
    </row>
    <row r="3" spans="1:6" x14ac:dyDescent="0.2">
      <c r="A3" t="s">
        <v>13</v>
      </c>
      <c r="B3">
        <v>1</v>
      </c>
      <c r="C3">
        <v>1</v>
      </c>
      <c r="D3">
        <v>1</v>
      </c>
      <c r="E3">
        <v>0</v>
      </c>
      <c r="F3">
        <v>0</v>
      </c>
    </row>
    <row r="4" spans="1:6" x14ac:dyDescent="0.2">
      <c r="A4" t="s">
        <v>19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">
      <c r="A5" t="s">
        <v>25</v>
      </c>
      <c r="B5">
        <v>1</v>
      </c>
      <c r="C5">
        <v>0</v>
      </c>
      <c r="D5">
        <v>1</v>
      </c>
      <c r="E5">
        <v>1</v>
      </c>
      <c r="F5">
        <v>1</v>
      </c>
    </row>
    <row r="6" spans="1:6" x14ac:dyDescent="0.2">
      <c r="A6" t="s">
        <v>29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">
      <c r="A7" t="s">
        <v>35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">
      <c r="A8" t="s">
        <v>38</v>
      </c>
      <c r="B8">
        <v>1</v>
      </c>
      <c r="C8">
        <v>1</v>
      </c>
      <c r="D8">
        <v>1</v>
      </c>
      <c r="E8">
        <v>1</v>
      </c>
      <c r="F8">
        <v>0</v>
      </c>
    </row>
    <row r="9" spans="1:6" x14ac:dyDescent="0.2">
      <c r="A9" t="s">
        <v>40</v>
      </c>
      <c r="B9">
        <v>1</v>
      </c>
      <c r="C9">
        <v>1</v>
      </c>
      <c r="D9">
        <v>0</v>
      </c>
      <c r="E9">
        <v>0</v>
      </c>
      <c r="F9">
        <v>0</v>
      </c>
    </row>
    <row r="10" spans="1:6" x14ac:dyDescent="0.2">
      <c r="A10" t="s">
        <v>44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2">
      <c r="A11" t="s">
        <v>45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2">
      <c r="A12" t="s">
        <v>51</v>
      </c>
      <c r="B12">
        <v>1</v>
      </c>
      <c r="C12">
        <v>1</v>
      </c>
      <c r="D12">
        <v>0</v>
      </c>
      <c r="E12">
        <v>1</v>
      </c>
      <c r="F12">
        <v>1</v>
      </c>
    </row>
    <row r="13" spans="1:6" x14ac:dyDescent="0.2">
      <c r="A13" t="s">
        <v>53</v>
      </c>
      <c r="B13">
        <v>1</v>
      </c>
      <c r="C13">
        <v>1</v>
      </c>
      <c r="D13">
        <v>1</v>
      </c>
      <c r="E13">
        <v>1</v>
      </c>
      <c r="F13">
        <v>0</v>
      </c>
    </row>
    <row r="14" spans="1:6" x14ac:dyDescent="0.2">
      <c r="A14" t="s">
        <v>55</v>
      </c>
      <c r="B14">
        <v>1</v>
      </c>
      <c r="C14">
        <v>1</v>
      </c>
      <c r="D14">
        <v>1</v>
      </c>
      <c r="E14">
        <v>1</v>
      </c>
      <c r="F14">
        <v>0</v>
      </c>
    </row>
    <row r="15" spans="1:6" x14ac:dyDescent="0.2">
      <c r="A15" t="s">
        <v>57</v>
      </c>
      <c r="B15">
        <v>1</v>
      </c>
      <c r="C15">
        <v>1</v>
      </c>
      <c r="D15">
        <v>0</v>
      </c>
      <c r="E15">
        <v>1</v>
      </c>
      <c r="F15">
        <v>0</v>
      </c>
    </row>
    <row r="16" spans="1:6" x14ac:dyDescent="0.2">
      <c r="A16" t="s">
        <v>60</v>
      </c>
      <c r="B16">
        <v>1</v>
      </c>
      <c r="C16">
        <v>1</v>
      </c>
      <c r="D16">
        <v>1</v>
      </c>
      <c r="E16">
        <v>0</v>
      </c>
      <c r="F16">
        <v>0</v>
      </c>
    </row>
    <row r="17" spans="1:6" x14ac:dyDescent="0.2">
      <c r="A17" t="s">
        <v>63</v>
      </c>
      <c r="B17">
        <v>1</v>
      </c>
      <c r="C17">
        <v>1</v>
      </c>
      <c r="D17">
        <v>1</v>
      </c>
      <c r="E17">
        <v>1</v>
      </c>
      <c r="F17">
        <v>0</v>
      </c>
    </row>
    <row r="18" spans="1:6" x14ac:dyDescent="0.2">
      <c r="A18" t="s">
        <v>65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2">
      <c r="A19" t="s">
        <v>66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2">
      <c r="A20" t="s">
        <v>67</v>
      </c>
      <c r="B20">
        <v>1</v>
      </c>
      <c r="C20">
        <v>1</v>
      </c>
      <c r="D20">
        <v>1</v>
      </c>
      <c r="E20">
        <v>1</v>
      </c>
      <c r="F20">
        <v>0</v>
      </c>
    </row>
    <row r="21" spans="1:6" x14ac:dyDescent="0.2">
      <c r="A21" t="s">
        <v>69</v>
      </c>
      <c r="B21">
        <v>1</v>
      </c>
      <c r="C21">
        <v>1</v>
      </c>
      <c r="D21">
        <v>1</v>
      </c>
      <c r="E21">
        <v>1</v>
      </c>
      <c r="F21">
        <v>0</v>
      </c>
    </row>
    <row r="22" spans="1:6" x14ac:dyDescent="0.2">
      <c r="A22" t="s">
        <v>71</v>
      </c>
      <c r="B22">
        <v>1</v>
      </c>
      <c r="C22">
        <v>1</v>
      </c>
      <c r="D22">
        <v>1</v>
      </c>
      <c r="E22">
        <v>0</v>
      </c>
      <c r="F22">
        <v>0</v>
      </c>
    </row>
    <row r="23" spans="1:6" x14ac:dyDescent="0.2">
      <c r="A23" t="s">
        <v>74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2">
      <c r="A24" t="s">
        <v>75</v>
      </c>
      <c r="B24">
        <v>1</v>
      </c>
      <c r="C24">
        <v>1</v>
      </c>
      <c r="D24">
        <v>1</v>
      </c>
      <c r="E24">
        <v>0</v>
      </c>
      <c r="F24">
        <v>1</v>
      </c>
    </row>
    <row r="25" spans="1:6" x14ac:dyDescent="0.2">
      <c r="A25" t="s">
        <v>77</v>
      </c>
      <c r="B25">
        <v>1</v>
      </c>
      <c r="C25">
        <v>1</v>
      </c>
      <c r="D25">
        <v>1</v>
      </c>
      <c r="E25">
        <v>0</v>
      </c>
      <c r="F25">
        <v>0</v>
      </c>
    </row>
    <row r="26" spans="1:6" x14ac:dyDescent="0.2">
      <c r="A26" t="s">
        <v>80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85</v>
      </c>
      <c r="B27">
        <v>0</v>
      </c>
      <c r="C27">
        <v>0</v>
      </c>
      <c r="D27">
        <v>0</v>
      </c>
      <c r="E27">
        <v>0</v>
      </c>
      <c r="F27">
        <v>1</v>
      </c>
    </row>
    <row r="28" spans="1:6" x14ac:dyDescent="0.2">
      <c r="A28" t="s">
        <v>90</v>
      </c>
      <c r="B28">
        <v>1</v>
      </c>
      <c r="C28">
        <v>1</v>
      </c>
      <c r="D28">
        <v>1</v>
      </c>
      <c r="E28">
        <v>1</v>
      </c>
      <c r="F28">
        <v>0</v>
      </c>
    </row>
    <row r="29" spans="1:6" x14ac:dyDescent="0.2">
      <c r="A29" t="s">
        <v>92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2">
      <c r="A30" t="s">
        <v>93</v>
      </c>
      <c r="B30">
        <v>1</v>
      </c>
      <c r="C30">
        <v>1</v>
      </c>
      <c r="D30">
        <v>0</v>
      </c>
      <c r="E30">
        <v>1</v>
      </c>
      <c r="F30">
        <v>0</v>
      </c>
    </row>
    <row r="31" spans="1:6" x14ac:dyDescent="0.2">
      <c r="A31" t="s">
        <v>96</v>
      </c>
      <c r="B31">
        <v>1</v>
      </c>
      <c r="C31">
        <v>0</v>
      </c>
      <c r="D31">
        <v>0</v>
      </c>
      <c r="E31">
        <v>0</v>
      </c>
      <c r="F31">
        <v>1</v>
      </c>
    </row>
    <row r="32" spans="1:6" x14ac:dyDescent="0.2">
      <c r="A32" t="s">
        <v>100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">
      <c r="A33" t="s">
        <v>101</v>
      </c>
      <c r="B33">
        <v>1</v>
      </c>
      <c r="C33">
        <v>0</v>
      </c>
      <c r="D33">
        <v>1</v>
      </c>
      <c r="E33">
        <v>1</v>
      </c>
      <c r="F33">
        <v>0</v>
      </c>
    </row>
    <row r="34" spans="1:6" x14ac:dyDescent="0.2">
      <c r="A34" t="s">
        <v>104</v>
      </c>
      <c r="B34">
        <v>1</v>
      </c>
      <c r="C34">
        <v>1</v>
      </c>
      <c r="D34">
        <v>1</v>
      </c>
      <c r="E34">
        <v>1</v>
      </c>
      <c r="F34">
        <v>0</v>
      </c>
    </row>
    <row r="35" spans="1:6" x14ac:dyDescent="0.2">
      <c r="A35" t="s">
        <v>106</v>
      </c>
      <c r="B35">
        <v>1</v>
      </c>
      <c r="C35">
        <v>1</v>
      </c>
      <c r="D35">
        <v>1</v>
      </c>
      <c r="E35">
        <v>0</v>
      </c>
      <c r="F35">
        <v>0</v>
      </c>
    </row>
    <row r="36" spans="1:6" x14ac:dyDescent="0.2">
      <c r="A36" t="s">
        <v>109</v>
      </c>
      <c r="B36">
        <v>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114</v>
      </c>
      <c r="B37">
        <v>1</v>
      </c>
      <c r="C37">
        <v>1</v>
      </c>
      <c r="D37">
        <v>1</v>
      </c>
      <c r="E37">
        <v>0</v>
      </c>
      <c r="F37">
        <v>0</v>
      </c>
    </row>
    <row r="38" spans="1:6" x14ac:dyDescent="0.2">
      <c r="A38" t="s">
        <v>117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">
      <c r="A39" t="s">
        <v>118</v>
      </c>
      <c r="B39">
        <v>1</v>
      </c>
      <c r="C39">
        <v>1</v>
      </c>
      <c r="D39">
        <v>1</v>
      </c>
      <c r="E39">
        <v>0</v>
      </c>
      <c r="F39">
        <v>0</v>
      </c>
    </row>
    <row r="40" spans="1:6" x14ac:dyDescent="0.2">
      <c r="A40" t="s">
        <v>121</v>
      </c>
      <c r="B40">
        <v>1</v>
      </c>
      <c r="C40">
        <v>1</v>
      </c>
      <c r="D40">
        <v>1</v>
      </c>
      <c r="E40">
        <v>1</v>
      </c>
      <c r="F40">
        <v>0</v>
      </c>
    </row>
    <row r="41" spans="1:6" x14ac:dyDescent="0.2">
      <c r="A41" t="s">
        <v>123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">
      <c r="A42" t="s">
        <v>124</v>
      </c>
      <c r="B42">
        <v>1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129</v>
      </c>
      <c r="B43">
        <v>1</v>
      </c>
      <c r="C43">
        <v>0</v>
      </c>
      <c r="D43">
        <v>1</v>
      </c>
      <c r="E43">
        <v>0</v>
      </c>
      <c r="F43">
        <v>0</v>
      </c>
    </row>
    <row r="44" spans="1:6" x14ac:dyDescent="0.2">
      <c r="A44" t="s">
        <v>133</v>
      </c>
      <c r="B44">
        <v>1</v>
      </c>
      <c r="C44">
        <v>1</v>
      </c>
      <c r="D44">
        <v>1</v>
      </c>
      <c r="E44">
        <v>0</v>
      </c>
      <c r="F44">
        <v>0</v>
      </c>
    </row>
    <row r="45" spans="1:6" x14ac:dyDescent="0.2">
      <c r="A45" t="s">
        <v>136</v>
      </c>
      <c r="B45">
        <v>1</v>
      </c>
      <c r="C45">
        <v>1</v>
      </c>
      <c r="D45">
        <v>1</v>
      </c>
      <c r="E45">
        <v>0</v>
      </c>
      <c r="F45">
        <v>0</v>
      </c>
    </row>
    <row r="46" spans="1:6" x14ac:dyDescent="0.2">
      <c r="A46" t="s">
        <v>139</v>
      </c>
      <c r="B46">
        <v>1</v>
      </c>
      <c r="C46">
        <v>1</v>
      </c>
      <c r="D46">
        <v>1</v>
      </c>
      <c r="E46">
        <v>1</v>
      </c>
      <c r="F46">
        <v>0</v>
      </c>
    </row>
    <row r="47" spans="1:6" x14ac:dyDescent="0.2">
      <c r="A47" t="s">
        <v>141</v>
      </c>
      <c r="B47">
        <v>1</v>
      </c>
      <c r="C47">
        <v>1</v>
      </c>
      <c r="D47">
        <v>1</v>
      </c>
      <c r="E47">
        <v>0</v>
      </c>
      <c r="F47">
        <v>0</v>
      </c>
    </row>
    <row r="48" spans="1:6" x14ac:dyDescent="0.2">
      <c r="A48" t="s">
        <v>144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2">
      <c r="A49" t="s">
        <v>145</v>
      </c>
      <c r="B49">
        <v>1</v>
      </c>
      <c r="C49">
        <v>1</v>
      </c>
      <c r="D49">
        <v>1</v>
      </c>
      <c r="E49">
        <v>0</v>
      </c>
      <c r="F49">
        <v>0</v>
      </c>
    </row>
    <row r="50" spans="1:6" x14ac:dyDescent="0.2">
      <c r="A50" t="s">
        <v>148</v>
      </c>
      <c r="B50">
        <v>1</v>
      </c>
      <c r="C50">
        <v>1</v>
      </c>
      <c r="D50">
        <v>1</v>
      </c>
      <c r="E50">
        <v>1</v>
      </c>
      <c r="F50">
        <v>0</v>
      </c>
    </row>
    <row r="51" spans="1:6" x14ac:dyDescent="0.2">
      <c r="A51" t="s">
        <v>150</v>
      </c>
      <c r="B51">
        <v>1</v>
      </c>
      <c r="C51">
        <v>1</v>
      </c>
      <c r="D51">
        <v>0</v>
      </c>
      <c r="E51">
        <v>1</v>
      </c>
      <c r="F51">
        <v>1</v>
      </c>
    </row>
    <row r="52" spans="1:6" x14ac:dyDescent="0.2">
      <c r="A52" t="s">
        <v>152</v>
      </c>
      <c r="B52">
        <v>1</v>
      </c>
      <c r="C52">
        <v>1</v>
      </c>
      <c r="D52">
        <v>1</v>
      </c>
      <c r="E52">
        <v>0</v>
      </c>
      <c r="F52">
        <v>0</v>
      </c>
    </row>
    <row r="53" spans="1:6" x14ac:dyDescent="0.2">
      <c r="A53" t="s">
        <v>155</v>
      </c>
      <c r="B53">
        <v>1</v>
      </c>
      <c r="C53">
        <v>1</v>
      </c>
      <c r="D53">
        <v>1</v>
      </c>
      <c r="E53">
        <v>0</v>
      </c>
      <c r="F53">
        <v>0</v>
      </c>
    </row>
    <row r="54" spans="1:6" x14ac:dyDescent="0.2">
      <c r="A54" t="s">
        <v>158</v>
      </c>
      <c r="B54">
        <v>1</v>
      </c>
      <c r="C54">
        <v>1</v>
      </c>
      <c r="D54">
        <v>1</v>
      </c>
      <c r="E54">
        <v>0</v>
      </c>
      <c r="F54">
        <v>0</v>
      </c>
    </row>
    <row r="55" spans="1:6" x14ac:dyDescent="0.2">
      <c r="A55" t="s">
        <v>161</v>
      </c>
      <c r="B55">
        <v>1</v>
      </c>
      <c r="C55">
        <v>1</v>
      </c>
      <c r="D55">
        <v>1</v>
      </c>
      <c r="E55">
        <v>0</v>
      </c>
      <c r="F55">
        <v>0</v>
      </c>
    </row>
    <row r="56" spans="1:6" x14ac:dyDescent="0.2">
      <c r="A56" t="s">
        <v>164</v>
      </c>
      <c r="B56">
        <v>1</v>
      </c>
      <c r="C56">
        <v>1</v>
      </c>
      <c r="D56">
        <v>1</v>
      </c>
      <c r="E56">
        <v>1</v>
      </c>
      <c r="F56">
        <v>1</v>
      </c>
    </row>
    <row r="57" spans="1:6" x14ac:dyDescent="0.2">
      <c r="A57" t="s">
        <v>165</v>
      </c>
      <c r="B57">
        <v>1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170</v>
      </c>
      <c r="B58">
        <v>1</v>
      </c>
      <c r="C58">
        <v>1</v>
      </c>
      <c r="D58">
        <v>1</v>
      </c>
      <c r="E58">
        <v>1</v>
      </c>
      <c r="F58">
        <v>0</v>
      </c>
    </row>
    <row r="59" spans="1:6" x14ac:dyDescent="0.2">
      <c r="A59" t="s">
        <v>172</v>
      </c>
      <c r="B59">
        <v>1</v>
      </c>
      <c r="C59">
        <v>1</v>
      </c>
      <c r="D59">
        <v>1</v>
      </c>
      <c r="E59">
        <v>1</v>
      </c>
      <c r="F59">
        <v>1</v>
      </c>
    </row>
    <row r="60" spans="1:6" x14ac:dyDescent="0.2">
      <c r="A60" t="s">
        <v>173</v>
      </c>
      <c r="B60">
        <v>1</v>
      </c>
      <c r="C60">
        <v>1</v>
      </c>
      <c r="D60">
        <v>1</v>
      </c>
      <c r="E60">
        <v>0</v>
      </c>
      <c r="F60">
        <v>0</v>
      </c>
    </row>
    <row r="61" spans="1:6" x14ac:dyDescent="0.2">
      <c r="A61" t="s">
        <v>176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181</v>
      </c>
      <c r="B62">
        <v>1</v>
      </c>
      <c r="C62">
        <v>1</v>
      </c>
      <c r="D62">
        <v>1</v>
      </c>
      <c r="E62">
        <v>1</v>
      </c>
      <c r="F62">
        <v>0</v>
      </c>
    </row>
    <row r="63" spans="1:6" x14ac:dyDescent="0.2">
      <c r="A63" t="s">
        <v>183</v>
      </c>
      <c r="B63">
        <v>1</v>
      </c>
      <c r="C63">
        <v>1</v>
      </c>
      <c r="D63">
        <v>1</v>
      </c>
      <c r="E63">
        <v>0</v>
      </c>
      <c r="F63">
        <v>1</v>
      </c>
    </row>
    <row r="64" spans="1:6" x14ac:dyDescent="0.2">
      <c r="A64" t="s">
        <v>185</v>
      </c>
      <c r="B64">
        <v>1</v>
      </c>
      <c r="C64">
        <v>1</v>
      </c>
      <c r="D64">
        <v>1</v>
      </c>
      <c r="E64">
        <v>1</v>
      </c>
      <c r="F64">
        <v>0</v>
      </c>
    </row>
    <row r="65" spans="1:6" x14ac:dyDescent="0.2">
      <c r="A65" t="s">
        <v>187</v>
      </c>
      <c r="B65">
        <v>1</v>
      </c>
      <c r="C65">
        <v>1</v>
      </c>
      <c r="D65">
        <v>1</v>
      </c>
      <c r="E65">
        <v>1</v>
      </c>
      <c r="F65">
        <v>0</v>
      </c>
    </row>
    <row r="66" spans="1:6" x14ac:dyDescent="0.2">
      <c r="A66" t="s">
        <v>189</v>
      </c>
      <c r="B66">
        <v>1</v>
      </c>
      <c r="C66">
        <v>1</v>
      </c>
      <c r="D66">
        <v>1</v>
      </c>
      <c r="E66">
        <v>0</v>
      </c>
      <c r="F66">
        <v>0</v>
      </c>
    </row>
    <row r="67" spans="1:6" x14ac:dyDescent="0.2">
      <c r="A67" t="s">
        <v>192</v>
      </c>
      <c r="B67">
        <v>1</v>
      </c>
      <c r="C67">
        <v>1</v>
      </c>
      <c r="D67">
        <v>1</v>
      </c>
      <c r="E67">
        <v>0</v>
      </c>
      <c r="F67">
        <v>0</v>
      </c>
    </row>
    <row r="68" spans="1:6" x14ac:dyDescent="0.2">
      <c r="A68" t="s">
        <v>195</v>
      </c>
      <c r="B68">
        <v>1</v>
      </c>
      <c r="C68">
        <v>1</v>
      </c>
      <c r="D68">
        <v>1</v>
      </c>
      <c r="E68">
        <v>1</v>
      </c>
      <c r="F68">
        <v>1</v>
      </c>
    </row>
    <row r="69" spans="1:6" x14ac:dyDescent="0.2">
      <c r="A69" t="s">
        <v>196</v>
      </c>
      <c r="B69">
        <v>0</v>
      </c>
      <c r="C69">
        <v>1</v>
      </c>
      <c r="D69">
        <v>1</v>
      </c>
      <c r="E69">
        <v>1</v>
      </c>
      <c r="F69">
        <v>1</v>
      </c>
    </row>
    <row r="70" spans="1:6" x14ac:dyDescent="0.2">
      <c r="A70" t="s">
        <v>198</v>
      </c>
      <c r="B70">
        <v>1</v>
      </c>
      <c r="C70">
        <v>1</v>
      </c>
      <c r="D70">
        <v>1</v>
      </c>
      <c r="E70">
        <v>1</v>
      </c>
      <c r="F70">
        <v>0</v>
      </c>
    </row>
    <row r="71" spans="1:6" x14ac:dyDescent="0.2">
      <c r="A71" t="s">
        <v>200</v>
      </c>
      <c r="B71">
        <v>1</v>
      </c>
      <c r="C71">
        <v>1</v>
      </c>
      <c r="D71">
        <v>0</v>
      </c>
      <c r="E71">
        <v>1</v>
      </c>
      <c r="F71">
        <v>1</v>
      </c>
    </row>
    <row r="72" spans="1:6" x14ac:dyDescent="0.2">
      <c r="A72" t="s">
        <v>201</v>
      </c>
      <c r="B72">
        <v>0</v>
      </c>
      <c r="C72">
        <v>1</v>
      </c>
      <c r="D72">
        <v>1</v>
      </c>
      <c r="E72">
        <v>1</v>
      </c>
      <c r="F72">
        <v>1</v>
      </c>
    </row>
    <row r="73" spans="1:6" x14ac:dyDescent="0.2">
      <c r="A73" t="s">
        <v>203</v>
      </c>
      <c r="B73">
        <v>1</v>
      </c>
      <c r="C73">
        <v>1</v>
      </c>
      <c r="D73">
        <v>1</v>
      </c>
      <c r="E73">
        <v>1</v>
      </c>
      <c r="F73">
        <v>1</v>
      </c>
    </row>
    <row r="74" spans="1:6" x14ac:dyDescent="0.2">
      <c r="A74" t="s">
        <v>204</v>
      </c>
      <c r="B74">
        <v>1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209</v>
      </c>
      <c r="B75">
        <v>1</v>
      </c>
      <c r="C75">
        <v>1</v>
      </c>
      <c r="D75">
        <v>1</v>
      </c>
      <c r="E75">
        <v>1</v>
      </c>
      <c r="F75">
        <v>1</v>
      </c>
    </row>
    <row r="76" spans="1:6" x14ac:dyDescent="0.2">
      <c r="A76" t="s">
        <v>210</v>
      </c>
      <c r="B76">
        <v>1</v>
      </c>
      <c r="C76">
        <v>1</v>
      </c>
      <c r="D76">
        <v>0</v>
      </c>
      <c r="E76">
        <v>0</v>
      </c>
      <c r="F76">
        <v>0</v>
      </c>
    </row>
    <row r="77" spans="1:6" x14ac:dyDescent="0.2">
      <c r="A77" t="s">
        <v>214</v>
      </c>
      <c r="B77">
        <v>1</v>
      </c>
      <c r="C77">
        <v>1</v>
      </c>
      <c r="D77">
        <v>1</v>
      </c>
      <c r="E77">
        <v>1</v>
      </c>
      <c r="F77">
        <v>0</v>
      </c>
    </row>
    <row r="78" spans="1:6" x14ac:dyDescent="0.2">
      <c r="A78" t="s">
        <v>216</v>
      </c>
      <c r="B78">
        <v>1</v>
      </c>
      <c r="C78">
        <v>1</v>
      </c>
      <c r="D78">
        <v>1</v>
      </c>
      <c r="E78">
        <v>1</v>
      </c>
      <c r="F78">
        <v>1</v>
      </c>
    </row>
    <row r="79" spans="1:6" x14ac:dyDescent="0.2">
      <c r="A79" t="s">
        <v>217</v>
      </c>
      <c r="B79">
        <v>1</v>
      </c>
      <c r="C79">
        <v>1</v>
      </c>
      <c r="D79">
        <v>0</v>
      </c>
      <c r="E79">
        <v>0</v>
      </c>
      <c r="F79">
        <v>0</v>
      </c>
    </row>
    <row r="80" spans="1:6" x14ac:dyDescent="0.2">
      <c r="A80" t="s">
        <v>221</v>
      </c>
      <c r="B80">
        <v>1</v>
      </c>
      <c r="C80">
        <v>1</v>
      </c>
      <c r="D80">
        <v>1</v>
      </c>
      <c r="E80">
        <v>0</v>
      </c>
      <c r="F80">
        <v>1</v>
      </c>
    </row>
    <row r="81" spans="1:6" x14ac:dyDescent="0.2">
      <c r="A81" t="s">
        <v>223</v>
      </c>
      <c r="B81">
        <v>1</v>
      </c>
      <c r="C81">
        <v>1</v>
      </c>
      <c r="D81">
        <v>1</v>
      </c>
      <c r="E81">
        <v>0</v>
      </c>
      <c r="F81">
        <v>0</v>
      </c>
    </row>
    <row r="82" spans="1:6" x14ac:dyDescent="0.2">
      <c r="A82" t="s">
        <v>226</v>
      </c>
      <c r="B82">
        <v>1</v>
      </c>
      <c r="C82">
        <v>1</v>
      </c>
      <c r="D82">
        <v>1</v>
      </c>
      <c r="E82">
        <v>1</v>
      </c>
      <c r="F82">
        <v>1</v>
      </c>
    </row>
    <row r="83" spans="1:6" x14ac:dyDescent="0.2">
      <c r="A83" t="s">
        <v>227</v>
      </c>
      <c r="B83">
        <v>1</v>
      </c>
      <c r="C83">
        <v>1</v>
      </c>
      <c r="D83">
        <v>0</v>
      </c>
      <c r="E83">
        <v>0</v>
      </c>
      <c r="F83">
        <v>0</v>
      </c>
    </row>
    <row r="84" spans="1:6" x14ac:dyDescent="0.2">
      <c r="A84" t="s">
        <v>231</v>
      </c>
      <c r="B84">
        <v>1</v>
      </c>
      <c r="C84">
        <v>1</v>
      </c>
      <c r="D84">
        <v>1</v>
      </c>
      <c r="E84">
        <v>0</v>
      </c>
      <c r="F84">
        <v>1</v>
      </c>
    </row>
    <row r="85" spans="1:6" x14ac:dyDescent="0.2">
      <c r="A85" t="s">
        <v>233</v>
      </c>
      <c r="B85">
        <v>0</v>
      </c>
      <c r="C85">
        <v>1</v>
      </c>
      <c r="D85">
        <v>1</v>
      </c>
      <c r="E85">
        <v>1</v>
      </c>
      <c r="F85">
        <v>1</v>
      </c>
    </row>
    <row r="86" spans="1:6" x14ac:dyDescent="0.2">
      <c r="A86" t="s">
        <v>235</v>
      </c>
      <c r="B86">
        <v>1</v>
      </c>
      <c r="C86">
        <v>1</v>
      </c>
      <c r="D86">
        <v>1</v>
      </c>
      <c r="E86">
        <v>1</v>
      </c>
      <c r="F86">
        <v>0</v>
      </c>
    </row>
    <row r="87" spans="1:6" x14ac:dyDescent="0.2">
      <c r="A87" t="s">
        <v>237</v>
      </c>
      <c r="B87">
        <v>1</v>
      </c>
      <c r="C87">
        <v>1</v>
      </c>
      <c r="D87">
        <v>0</v>
      </c>
      <c r="E87">
        <v>0</v>
      </c>
      <c r="F87">
        <v>0</v>
      </c>
    </row>
    <row r="88" spans="1:6" x14ac:dyDescent="0.2">
      <c r="A88" t="s">
        <v>241</v>
      </c>
      <c r="B88">
        <v>1</v>
      </c>
      <c r="C88">
        <v>1</v>
      </c>
      <c r="D88">
        <v>1</v>
      </c>
      <c r="E88">
        <v>1</v>
      </c>
      <c r="F88">
        <v>1</v>
      </c>
    </row>
    <row r="89" spans="1:6" x14ac:dyDescent="0.2">
      <c r="A89" t="s">
        <v>242</v>
      </c>
      <c r="B89">
        <v>1</v>
      </c>
      <c r="C89">
        <v>1</v>
      </c>
      <c r="D89">
        <v>1</v>
      </c>
      <c r="E89">
        <v>1</v>
      </c>
      <c r="F89">
        <v>1</v>
      </c>
    </row>
    <row r="90" spans="1:6" x14ac:dyDescent="0.2">
      <c r="A90" t="s">
        <v>243</v>
      </c>
      <c r="B90">
        <v>1</v>
      </c>
      <c r="C90">
        <v>1</v>
      </c>
      <c r="D90">
        <v>1</v>
      </c>
      <c r="E90">
        <v>1</v>
      </c>
      <c r="F90">
        <v>1</v>
      </c>
    </row>
    <row r="91" spans="1:6" x14ac:dyDescent="0.2">
      <c r="A91" t="s">
        <v>244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">
      <c r="A92" t="s">
        <v>250</v>
      </c>
      <c r="B92">
        <v>1</v>
      </c>
      <c r="C92">
        <v>1</v>
      </c>
      <c r="D92">
        <v>1</v>
      </c>
      <c r="E92">
        <v>0</v>
      </c>
      <c r="F92">
        <v>1</v>
      </c>
    </row>
    <row r="93" spans="1:6" x14ac:dyDescent="0.2">
      <c r="A93" t="s">
        <v>252</v>
      </c>
      <c r="B93">
        <v>1</v>
      </c>
      <c r="C93">
        <v>1</v>
      </c>
      <c r="D93">
        <v>0</v>
      </c>
      <c r="E93">
        <v>1</v>
      </c>
      <c r="F93">
        <v>1</v>
      </c>
    </row>
    <row r="94" spans="1:6" x14ac:dyDescent="0.2">
      <c r="A94" t="s">
        <v>254</v>
      </c>
      <c r="B94">
        <v>1</v>
      </c>
      <c r="C94">
        <v>1</v>
      </c>
      <c r="D94">
        <v>1</v>
      </c>
      <c r="E94">
        <v>0</v>
      </c>
      <c r="F94">
        <v>0</v>
      </c>
    </row>
    <row r="95" spans="1:6" x14ac:dyDescent="0.2">
      <c r="A95" t="s">
        <v>257</v>
      </c>
      <c r="B95">
        <v>1</v>
      </c>
      <c r="C95">
        <v>1</v>
      </c>
      <c r="D95">
        <v>0</v>
      </c>
      <c r="E95">
        <v>0</v>
      </c>
      <c r="F95">
        <v>0</v>
      </c>
    </row>
    <row r="96" spans="1:6" x14ac:dyDescent="0.2">
      <c r="A96" t="s">
        <v>261</v>
      </c>
      <c r="B96">
        <v>1</v>
      </c>
      <c r="C96">
        <v>1</v>
      </c>
      <c r="D96">
        <v>1</v>
      </c>
      <c r="E96">
        <v>0</v>
      </c>
      <c r="F96">
        <v>1</v>
      </c>
    </row>
    <row r="97" spans="1:6" x14ac:dyDescent="0.2">
      <c r="A97" t="s">
        <v>262</v>
      </c>
      <c r="B97">
        <v>1</v>
      </c>
      <c r="C97">
        <v>0</v>
      </c>
      <c r="D97">
        <v>1</v>
      </c>
      <c r="E97">
        <v>1</v>
      </c>
      <c r="F97">
        <v>0</v>
      </c>
    </row>
    <row r="98" spans="1:6" x14ac:dyDescent="0.2">
      <c r="A98" t="s">
        <v>265</v>
      </c>
      <c r="B98">
        <v>1</v>
      </c>
      <c r="C98">
        <v>1</v>
      </c>
      <c r="D98">
        <v>1</v>
      </c>
      <c r="E98">
        <v>1</v>
      </c>
      <c r="F98">
        <v>1</v>
      </c>
    </row>
    <row r="99" spans="1:6" x14ac:dyDescent="0.2">
      <c r="A99" t="s">
        <v>266</v>
      </c>
      <c r="B99">
        <v>1</v>
      </c>
      <c r="C99">
        <v>1</v>
      </c>
      <c r="D99">
        <v>1</v>
      </c>
      <c r="E99">
        <v>1</v>
      </c>
      <c r="F99">
        <v>0</v>
      </c>
    </row>
    <row r="100" spans="1:6" x14ac:dyDescent="0.2">
      <c r="A100" t="s">
        <v>268</v>
      </c>
      <c r="B100">
        <v>1</v>
      </c>
      <c r="C100">
        <v>1</v>
      </c>
      <c r="D100">
        <v>1</v>
      </c>
      <c r="E100">
        <v>1</v>
      </c>
      <c r="F100">
        <v>1</v>
      </c>
    </row>
    <row r="101" spans="1:6" x14ac:dyDescent="0.2">
      <c r="A101" t="s">
        <v>269</v>
      </c>
      <c r="B101">
        <v>1</v>
      </c>
      <c r="C101">
        <v>1</v>
      </c>
      <c r="D101">
        <v>0</v>
      </c>
      <c r="E101">
        <v>0</v>
      </c>
      <c r="F101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Top 5 terms</vt:lpstr>
      <vt:lpstr>Sheet1</vt:lpstr>
      <vt:lpstr>Sheet1_2</vt:lpstr>
      <vt:lpstr>'Top 5 terms'!Print_Titles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Wu</dc:creator>
  <cp:lastModifiedBy>Author 17COW</cp:lastModifiedBy>
  <cp:revision>0</cp:revision>
  <cp:lastPrinted>2017-12-10T08:56:59Z</cp:lastPrinted>
  <dcterms:created xsi:type="dcterms:W3CDTF">2017-12-10T08:55:31Z</dcterms:created>
  <dcterms:modified xsi:type="dcterms:W3CDTF">2017-12-10T08:57:04Z</dcterms:modified>
  <dc:language>en-US</dc:language>
</cp:coreProperties>
</file>