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larks\Desktop\"/>
    </mc:Choice>
  </mc:AlternateContent>
  <xr:revisionPtr revIDLastSave="0" documentId="13_ncr:1_{4C149435-9954-4D92-AC11-4239AC45C5C1}" xr6:coauthVersionLast="36" xr6:coauthVersionMax="36" xr10:uidLastSave="{00000000-0000-0000-0000-000000000000}"/>
  <bookViews>
    <workbookView xWindow="0" yWindow="0" windowWidth="23055" windowHeight="6315" activeTab="1" xr2:uid="{5FDF40A6-E0DD-428E-8B55-F2212B1622C5}"/>
  </bookViews>
  <sheets>
    <sheet name="Retina_CD11b" sheetId="1" r:id="rId1"/>
    <sheet name="Retina_Ib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6" i="2" l="1"/>
  <c r="S76" i="2"/>
  <c r="O76" i="2"/>
  <c r="K76" i="2"/>
  <c r="G76" i="2"/>
  <c r="W75" i="2"/>
  <c r="S75" i="2"/>
  <c r="O75" i="2"/>
  <c r="K75" i="2"/>
  <c r="G75" i="2"/>
  <c r="W74" i="2"/>
  <c r="S74" i="2"/>
  <c r="O74" i="2"/>
  <c r="K74" i="2"/>
  <c r="G74" i="2"/>
  <c r="W73" i="2"/>
  <c r="S73" i="2"/>
  <c r="O73" i="2"/>
  <c r="K73" i="2"/>
  <c r="G73" i="2"/>
  <c r="W72" i="2"/>
  <c r="S72" i="2"/>
  <c r="O72" i="2"/>
  <c r="K72" i="2"/>
  <c r="G72" i="2"/>
  <c r="W71" i="2"/>
  <c r="S71" i="2"/>
  <c r="O71" i="2"/>
  <c r="K71" i="2"/>
  <c r="G71" i="2"/>
  <c r="W70" i="2"/>
  <c r="S70" i="2"/>
  <c r="O70" i="2"/>
  <c r="K70" i="2"/>
  <c r="G70" i="2"/>
  <c r="W69" i="2"/>
  <c r="S69" i="2"/>
  <c r="O69" i="2"/>
  <c r="K69" i="2"/>
  <c r="G69" i="2"/>
  <c r="W68" i="2"/>
  <c r="S68" i="2"/>
  <c r="O68" i="2"/>
  <c r="K68" i="2"/>
  <c r="G68" i="2"/>
  <c r="W67" i="2"/>
  <c r="S67" i="2"/>
  <c r="O67" i="2"/>
  <c r="K67" i="2"/>
  <c r="G67" i="2"/>
  <c r="W66" i="2"/>
  <c r="S66" i="2"/>
  <c r="O66" i="2"/>
  <c r="K66" i="2"/>
  <c r="G66" i="2"/>
  <c r="W65" i="2"/>
  <c r="S65" i="2"/>
  <c r="O65" i="2"/>
  <c r="K65" i="2"/>
  <c r="G65" i="2"/>
  <c r="W64" i="2"/>
  <c r="S64" i="2"/>
  <c r="O64" i="2"/>
  <c r="K64" i="2"/>
  <c r="G64" i="2"/>
  <c r="W63" i="2"/>
  <c r="S63" i="2"/>
  <c r="O63" i="2"/>
  <c r="K63" i="2"/>
  <c r="G63" i="2"/>
  <c r="W62" i="2"/>
  <c r="S62" i="2"/>
  <c r="O62" i="2"/>
  <c r="K62" i="2"/>
  <c r="G62" i="2"/>
  <c r="W57" i="2"/>
  <c r="S57" i="2"/>
  <c r="O57" i="2"/>
  <c r="K57" i="2"/>
  <c r="G57" i="2"/>
  <c r="W56" i="2"/>
  <c r="S56" i="2"/>
  <c r="O56" i="2"/>
  <c r="K56" i="2"/>
  <c r="G56" i="2"/>
  <c r="W55" i="2"/>
  <c r="S55" i="2"/>
  <c r="O55" i="2"/>
  <c r="K55" i="2"/>
  <c r="G55" i="2"/>
  <c r="W54" i="2"/>
  <c r="S54" i="2"/>
  <c r="O54" i="2"/>
  <c r="K54" i="2"/>
  <c r="G54" i="2"/>
  <c r="W53" i="2"/>
  <c r="S53" i="2"/>
  <c r="O53" i="2"/>
  <c r="K53" i="2"/>
  <c r="G53" i="2"/>
  <c r="W52" i="2"/>
  <c r="S52" i="2"/>
  <c r="O52" i="2"/>
  <c r="K52" i="2"/>
  <c r="G52" i="2"/>
  <c r="W51" i="2"/>
  <c r="S51" i="2"/>
  <c r="O51" i="2"/>
  <c r="K51" i="2"/>
  <c r="G51" i="2"/>
  <c r="W50" i="2"/>
  <c r="S50" i="2"/>
  <c r="O50" i="2"/>
  <c r="K50" i="2"/>
  <c r="G50" i="2"/>
  <c r="W49" i="2"/>
  <c r="S49" i="2"/>
  <c r="O49" i="2"/>
  <c r="K49" i="2"/>
  <c r="G49" i="2"/>
  <c r="W48" i="2"/>
  <c r="S48" i="2"/>
  <c r="O48" i="2"/>
  <c r="K48" i="2"/>
  <c r="G48" i="2"/>
  <c r="W47" i="2"/>
  <c r="S47" i="2"/>
  <c r="O47" i="2"/>
  <c r="K47" i="2"/>
  <c r="G47" i="2"/>
  <c r="W46" i="2"/>
  <c r="S46" i="2"/>
  <c r="O46" i="2"/>
  <c r="K46" i="2"/>
  <c r="G46" i="2"/>
  <c r="W40" i="2"/>
  <c r="S40" i="2"/>
  <c r="O40" i="2"/>
  <c r="K40" i="2"/>
  <c r="G40" i="2"/>
  <c r="W39" i="2"/>
  <c r="S39" i="2"/>
  <c r="O39" i="2"/>
  <c r="K39" i="2"/>
  <c r="G39" i="2"/>
  <c r="W38" i="2"/>
  <c r="S38" i="2"/>
  <c r="O38" i="2"/>
  <c r="K38" i="2"/>
  <c r="G38" i="2"/>
  <c r="W37" i="2"/>
  <c r="S37" i="2"/>
  <c r="O37" i="2"/>
  <c r="K37" i="2"/>
  <c r="G37" i="2"/>
  <c r="W36" i="2"/>
  <c r="S36" i="2"/>
  <c r="O36" i="2"/>
  <c r="K36" i="2"/>
  <c r="G36" i="2"/>
  <c r="W35" i="2"/>
  <c r="S35" i="2"/>
  <c r="O35" i="2"/>
  <c r="K35" i="2"/>
  <c r="G35" i="2"/>
  <c r="W34" i="2"/>
  <c r="S34" i="2"/>
  <c r="O34" i="2"/>
  <c r="K34" i="2"/>
  <c r="G34" i="2"/>
  <c r="W33" i="2"/>
  <c r="S33" i="2"/>
  <c r="O33" i="2"/>
  <c r="K33" i="2"/>
  <c r="G33" i="2"/>
  <c r="W32" i="2"/>
  <c r="S32" i="2"/>
  <c r="O32" i="2"/>
  <c r="K32" i="2"/>
  <c r="G32" i="2"/>
  <c r="W31" i="2"/>
  <c r="S31" i="2"/>
  <c r="O31" i="2"/>
  <c r="K31" i="2"/>
  <c r="G31" i="2"/>
  <c r="W30" i="2"/>
  <c r="S30" i="2"/>
  <c r="O30" i="2"/>
  <c r="K30" i="2"/>
  <c r="G30" i="2"/>
  <c r="W29" i="2"/>
  <c r="S29" i="2"/>
  <c r="O29" i="2"/>
  <c r="K29" i="2"/>
  <c r="G29" i="2"/>
  <c r="W28" i="2"/>
  <c r="S28" i="2"/>
  <c r="O28" i="2"/>
  <c r="K28" i="2"/>
  <c r="G28" i="2"/>
  <c r="W27" i="2"/>
  <c r="S27" i="2"/>
  <c r="O27" i="2"/>
  <c r="K27" i="2"/>
  <c r="G27" i="2"/>
  <c r="W26" i="2"/>
  <c r="S26" i="2"/>
  <c r="O26" i="2"/>
  <c r="K26" i="2"/>
  <c r="G26" i="2"/>
  <c r="W25" i="2"/>
  <c r="S25" i="2"/>
  <c r="O25" i="2"/>
  <c r="K25" i="2"/>
  <c r="G25" i="2"/>
  <c r="W24" i="2"/>
  <c r="S24" i="2"/>
  <c r="O24" i="2"/>
  <c r="K24" i="2"/>
  <c r="G24" i="2"/>
  <c r="W23" i="2"/>
  <c r="S23" i="2"/>
  <c r="O23" i="2"/>
  <c r="K23" i="2"/>
  <c r="G23" i="2"/>
  <c r="W22" i="2"/>
  <c r="S22" i="2"/>
  <c r="O22" i="2"/>
  <c r="K22" i="2"/>
  <c r="G22" i="2"/>
  <c r="W21" i="2"/>
  <c r="S21" i="2"/>
  <c r="O21" i="2"/>
  <c r="K21" i="2"/>
  <c r="G21" i="2"/>
  <c r="W17" i="2"/>
  <c r="S17" i="2"/>
  <c r="O17" i="2"/>
  <c r="K17" i="2"/>
  <c r="G17" i="2"/>
  <c r="W16" i="2"/>
  <c r="S16" i="2"/>
  <c r="O16" i="2"/>
  <c r="K16" i="2"/>
  <c r="G16" i="2"/>
  <c r="W15" i="2"/>
  <c r="S15" i="2"/>
  <c r="O15" i="2"/>
  <c r="K15" i="2"/>
  <c r="G15" i="2"/>
  <c r="W14" i="2"/>
  <c r="S14" i="2"/>
  <c r="O14" i="2"/>
  <c r="K14" i="2"/>
  <c r="G14" i="2"/>
  <c r="W13" i="2"/>
  <c r="S13" i="2"/>
  <c r="O13" i="2"/>
  <c r="K13" i="2"/>
  <c r="G13" i="2"/>
  <c r="W12" i="2"/>
  <c r="S12" i="2"/>
  <c r="O12" i="2"/>
  <c r="K12" i="2"/>
  <c r="G12" i="2"/>
  <c r="W11" i="2"/>
  <c r="S11" i="2"/>
  <c r="O11" i="2"/>
  <c r="K11" i="2"/>
  <c r="G11" i="2"/>
  <c r="W10" i="2"/>
  <c r="S10" i="2"/>
  <c r="O10" i="2"/>
  <c r="K10" i="2"/>
  <c r="G10" i="2"/>
  <c r="W9" i="2"/>
  <c r="S9" i="2"/>
  <c r="O9" i="2"/>
  <c r="K9" i="2"/>
  <c r="G9" i="2"/>
  <c r="W8" i="2"/>
  <c r="S8" i="2"/>
  <c r="O8" i="2"/>
  <c r="K8" i="2"/>
  <c r="G8" i="2"/>
  <c r="W7" i="2"/>
  <c r="S7" i="2"/>
  <c r="O7" i="2"/>
  <c r="K7" i="2"/>
  <c r="G7" i="2"/>
  <c r="W6" i="2"/>
  <c r="S6" i="2"/>
  <c r="O6" i="2"/>
  <c r="K6" i="2"/>
  <c r="G6" i="2"/>
  <c r="W5" i="2"/>
  <c r="S5" i="2"/>
  <c r="O5" i="2"/>
  <c r="K5" i="2"/>
  <c r="G5" i="2"/>
  <c r="W4" i="2"/>
  <c r="S4" i="2"/>
  <c r="O4" i="2"/>
  <c r="K4" i="2"/>
  <c r="G4" i="2"/>
  <c r="W3" i="2"/>
  <c r="S3" i="2"/>
  <c r="O3" i="2"/>
  <c r="K3" i="2"/>
  <c r="G3" i="2"/>
  <c r="W76" i="1"/>
  <c r="S76" i="1"/>
  <c r="O76" i="1"/>
  <c r="K76" i="1"/>
  <c r="G76" i="1"/>
  <c r="W75" i="1"/>
  <c r="S75" i="1"/>
  <c r="O75" i="1"/>
  <c r="K75" i="1"/>
  <c r="G75" i="1"/>
  <c r="W74" i="1"/>
  <c r="S74" i="1"/>
  <c r="O74" i="1"/>
  <c r="K74" i="1"/>
  <c r="G74" i="1"/>
  <c r="W73" i="1"/>
  <c r="S73" i="1"/>
  <c r="O73" i="1"/>
  <c r="K73" i="1"/>
  <c r="G73" i="1"/>
  <c r="W72" i="1"/>
  <c r="S72" i="1"/>
  <c r="O72" i="1"/>
  <c r="K72" i="1"/>
  <c r="G72" i="1"/>
  <c r="W71" i="1"/>
  <c r="S71" i="1"/>
  <c r="O71" i="1"/>
  <c r="K71" i="1"/>
  <c r="G71" i="1"/>
  <c r="W70" i="1"/>
  <c r="S70" i="1"/>
  <c r="O70" i="1"/>
  <c r="K70" i="1"/>
  <c r="G70" i="1"/>
  <c r="W69" i="1"/>
  <c r="S69" i="1"/>
  <c r="O69" i="1"/>
  <c r="K69" i="1"/>
  <c r="G69" i="1"/>
  <c r="W68" i="1"/>
  <c r="S68" i="1"/>
  <c r="O68" i="1"/>
  <c r="K68" i="1"/>
  <c r="G68" i="1"/>
  <c r="W67" i="1"/>
  <c r="S67" i="1"/>
  <c r="O67" i="1"/>
  <c r="K67" i="1"/>
  <c r="G67" i="1"/>
  <c r="W66" i="1"/>
  <c r="S66" i="1"/>
  <c r="O66" i="1"/>
  <c r="K66" i="1"/>
  <c r="G66" i="1"/>
  <c r="W65" i="1"/>
  <c r="S65" i="1"/>
  <c r="O65" i="1"/>
  <c r="K65" i="1"/>
  <c r="G65" i="1"/>
  <c r="W64" i="1"/>
  <c r="S64" i="1"/>
  <c r="O64" i="1"/>
  <c r="K64" i="1"/>
  <c r="G64" i="1"/>
  <c r="W63" i="1"/>
  <c r="S63" i="1"/>
  <c r="O63" i="1"/>
  <c r="K63" i="1"/>
  <c r="G63" i="1"/>
  <c r="W62" i="1"/>
  <c r="S62" i="1"/>
  <c r="O62" i="1"/>
  <c r="K62" i="1"/>
  <c r="G62" i="1"/>
  <c r="W56" i="1"/>
  <c r="S56" i="1"/>
  <c r="O56" i="1"/>
  <c r="K56" i="1"/>
  <c r="G56" i="1"/>
  <c r="W55" i="1"/>
  <c r="S55" i="1"/>
  <c r="O55" i="1"/>
  <c r="K55" i="1"/>
  <c r="G55" i="1"/>
  <c r="W54" i="1"/>
  <c r="S54" i="1"/>
  <c r="O54" i="1"/>
  <c r="K54" i="1"/>
  <c r="G54" i="1"/>
  <c r="W53" i="1"/>
  <c r="S53" i="1"/>
  <c r="O53" i="1"/>
  <c r="K53" i="1"/>
  <c r="G53" i="1"/>
  <c r="W52" i="1"/>
  <c r="S52" i="1"/>
  <c r="O52" i="1"/>
  <c r="K52" i="1"/>
  <c r="G52" i="1"/>
  <c r="W51" i="1"/>
  <c r="S51" i="1"/>
  <c r="O51" i="1"/>
  <c r="K51" i="1"/>
  <c r="G51" i="1"/>
  <c r="W50" i="1"/>
  <c r="S50" i="1"/>
  <c r="O50" i="1"/>
  <c r="K50" i="1"/>
  <c r="G50" i="1"/>
  <c r="W49" i="1"/>
  <c r="S49" i="1"/>
  <c r="O49" i="1"/>
  <c r="K49" i="1"/>
  <c r="G49" i="1"/>
  <c r="W48" i="1"/>
  <c r="S48" i="1"/>
  <c r="O48" i="1"/>
  <c r="K48" i="1"/>
  <c r="G48" i="1"/>
  <c r="W47" i="1"/>
  <c r="S47" i="1"/>
  <c r="O47" i="1"/>
  <c r="K47" i="1"/>
  <c r="G47" i="1"/>
  <c r="W46" i="1"/>
  <c r="S46" i="1"/>
  <c r="O46" i="1"/>
  <c r="K46" i="1"/>
  <c r="G46" i="1"/>
  <c r="W45" i="1"/>
  <c r="S45" i="1"/>
  <c r="O45" i="1"/>
  <c r="K45" i="1"/>
  <c r="G45" i="1"/>
  <c r="W40" i="1"/>
  <c r="S40" i="1"/>
  <c r="O40" i="1"/>
  <c r="K40" i="1"/>
  <c r="G40" i="1"/>
  <c r="W39" i="1"/>
  <c r="S39" i="1"/>
  <c r="O39" i="1"/>
  <c r="K39" i="1"/>
  <c r="G39" i="1"/>
  <c r="W38" i="1"/>
  <c r="S38" i="1"/>
  <c r="O38" i="1"/>
  <c r="K38" i="1"/>
  <c r="G38" i="1"/>
  <c r="W37" i="1"/>
  <c r="S37" i="1"/>
  <c r="O37" i="1"/>
  <c r="K37" i="1"/>
  <c r="G37" i="1"/>
  <c r="W36" i="1"/>
  <c r="S36" i="1"/>
  <c r="O36" i="1"/>
  <c r="K36" i="1"/>
  <c r="G36" i="1"/>
  <c r="W35" i="1"/>
  <c r="S35" i="1"/>
  <c r="O35" i="1"/>
  <c r="K35" i="1"/>
  <c r="G35" i="1"/>
  <c r="W34" i="1"/>
  <c r="S34" i="1"/>
  <c r="O34" i="1"/>
  <c r="K34" i="1"/>
  <c r="G34" i="1"/>
  <c r="W33" i="1"/>
  <c r="S33" i="1"/>
  <c r="O33" i="1"/>
  <c r="K33" i="1"/>
  <c r="G33" i="1"/>
  <c r="W32" i="1"/>
  <c r="S32" i="1"/>
  <c r="O32" i="1"/>
  <c r="K32" i="1"/>
  <c r="G32" i="1"/>
  <c r="W31" i="1"/>
  <c r="S31" i="1"/>
  <c r="O31" i="1"/>
  <c r="K31" i="1"/>
  <c r="G31" i="1"/>
  <c r="W30" i="1"/>
  <c r="S30" i="1"/>
  <c r="O30" i="1"/>
  <c r="K30" i="1"/>
  <c r="G30" i="1"/>
  <c r="W29" i="1"/>
  <c r="S29" i="1"/>
  <c r="O29" i="1"/>
  <c r="K29" i="1"/>
  <c r="G29" i="1"/>
  <c r="W28" i="1"/>
  <c r="S28" i="1"/>
  <c r="O28" i="1"/>
  <c r="K28" i="1"/>
  <c r="G28" i="1"/>
  <c r="W27" i="1"/>
  <c r="S27" i="1"/>
  <c r="O27" i="1"/>
  <c r="K27" i="1"/>
  <c r="G27" i="1"/>
  <c r="W26" i="1"/>
  <c r="S26" i="1"/>
  <c r="O26" i="1"/>
  <c r="K26" i="1"/>
  <c r="G26" i="1"/>
  <c r="W25" i="1"/>
  <c r="S25" i="1"/>
  <c r="O25" i="1"/>
  <c r="K25" i="1"/>
  <c r="G25" i="1"/>
  <c r="W24" i="1"/>
  <c r="S24" i="1"/>
  <c r="O24" i="1"/>
  <c r="K24" i="1"/>
  <c r="G24" i="1"/>
  <c r="W23" i="1"/>
  <c r="S23" i="1"/>
  <c r="O23" i="1"/>
  <c r="K23" i="1"/>
  <c r="G23" i="1"/>
  <c r="W22" i="1"/>
  <c r="S22" i="1"/>
  <c r="O22" i="1"/>
  <c r="K22" i="1"/>
  <c r="G22" i="1"/>
  <c r="W21" i="1"/>
  <c r="S21" i="1"/>
  <c r="O21" i="1"/>
  <c r="K21" i="1"/>
  <c r="G21" i="1"/>
  <c r="W17" i="1"/>
  <c r="S17" i="1"/>
  <c r="O17" i="1"/>
  <c r="K17" i="1"/>
  <c r="G17" i="1"/>
  <c r="W16" i="1"/>
  <c r="S16" i="1"/>
  <c r="O16" i="1"/>
  <c r="K16" i="1"/>
  <c r="G16" i="1"/>
  <c r="W15" i="1"/>
  <c r="S15" i="1"/>
  <c r="O15" i="1"/>
  <c r="K15" i="1"/>
  <c r="G15" i="1"/>
  <c r="W14" i="1"/>
  <c r="S14" i="1"/>
  <c r="O14" i="1"/>
  <c r="K14" i="1"/>
  <c r="G14" i="1"/>
  <c r="W13" i="1"/>
  <c r="S13" i="1"/>
  <c r="O13" i="1"/>
  <c r="K13" i="1"/>
  <c r="G13" i="1"/>
  <c r="W12" i="1"/>
  <c r="S12" i="1"/>
  <c r="O12" i="1"/>
  <c r="K12" i="1"/>
  <c r="G12" i="1"/>
  <c r="W11" i="1"/>
  <c r="S11" i="1"/>
  <c r="O11" i="1"/>
  <c r="K11" i="1"/>
  <c r="G11" i="1"/>
  <c r="W10" i="1"/>
  <c r="S10" i="1"/>
  <c r="O10" i="1"/>
  <c r="K10" i="1"/>
  <c r="G10" i="1"/>
  <c r="W9" i="1"/>
  <c r="S9" i="1"/>
  <c r="O9" i="1"/>
  <c r="K9" i="1"/>
  <c r="G9" i="1"/>
  <c r="W8" i="1"/>
  <c r="S8" i="1"/>
  <c r="O8" i="1"/>
  <c r="K8" i="1"/>
  <c r="G8" i="1"/>
  <c r="W7" i="1"/>
  <c r="S7" i="1"/>
  <c r="O7" i="1"/>
  <c r="K7" i="1"/>
  <c r="G7" i="1"/>
  <c r="W6" i="1"/>
  <c r="S6" i="1"/>
  <c r="O6" i="1"/>
  <c r="K6" i="1"/>
  <c r="G6" i="1"/>
  <c r="W5" i="1"/>
  <c r="S5" i="1"/>
  <c r="O5" i="1"/>
  <c r="K5" i="1"/>
  <c r="G5" i="1"/>
  <c r="W4" i="1"/>
  <c r="S4" i="1"/>
  <c r="O4" i="1"/>
  <c r="K4" i="1"/>
  <c r="G4" i="1"/>
  <c r="W3" i="1"/>
  <c r="S3" i="1"/>
  <c r="O3" i="1"/>
  <c r="K3" i="1"/>
  <c r="G3" i="1"/>
</calcChain>
</file>

<file path=xl/sharedStrings.xml><?xml version="1.0" encoding="utf-8"?>
<sst xmlns="http://schemas.openxmlformats.org/spreadsheetml/2006/main" count="681" uniqueCount="79">
  <si>
    <t>RETINAL FLUORESCENCE</t>
  </si>
  <si>
    <t>Cd11B-green</t>
  </si>
  <si>
    <t>ONL</t>
  </si>
  <si>
    <t>OPL</t>
  </si>
  <si>
    <t>INL</t>
  </si>
  <si>
    <t>IPL</t>
  </si>
  <si>
    <t>GCL</t>
  </si>
  <si>
    <t>area</t>
  </si>
  <si>
    <t>mean</t>
  </si>
  <si>
    <t>4178_1</t>
  </si>
  <si>
    <t>F</t>
  </si>
  <si>
    <t>CL_Con</t>
  </si>
  <si>
    <t>4178_2</t>
  </si>
  <si>
    <t>4178_3</t>
  </si>
  <si>
    <t>4022_1</t>
  </si>
  <si>
    <t>4022_2</t>
  </si>
  <si>
    <t>4022_3</t>
  </si>
  <si>
    <t>4324_1</t>
  </si>
  <si>
    <t>M</t>
  </si>
  <si>
    <t>4324_2</t>
  </si>
  <si>
    <t>4324_3</t>
  </si>
  <si>
    <t>4322_1</t>
  </si>
  <si>
    <t>4322_2</t>
  </si>
  <si>
    <t>4322_3</t>
  </si>
  <si>
    <t>4329_1</t>
  </si>
  <si>
    <t>4329_2</t>
  </si>
  <si>
    <t>4329_3</t>
  </si>
  <si>
    <t>4247_1</t>
  </si>
  <si>
    <t>CD_Con</t>
  </si>
  <si>
    <t>4247_2</t>
  </si>
  <si>
    <t>4247_3</t>
  </si>
  <si>
    <t>4033_1</t>
  </si>
  <si>
    <t>4033_2</t>
  </si>
  <si>
    <t>4033_3</t>
  </si>
  <si>
    <t>4045_1</t>
  </si>
  <si>
    <t>4045_2</t>
  </si>
  <si>
    <t>4045_3</t>
  </si>
  <si>
    <t>4094_1</t>
  </si>
  <si>
    <t>4094_2</t>
  </si>
  <si>
    <t>4094_3</t>
  </si>
  <si>
    <t>4248_1</t>
  </si>
  <si>
    <t>4248_2</t>
  </si>
  <si>
    <t>4248_3</t>
  </si>
  <si>
    <t>4024_1</t>
  </si>
  <si>
    <t>4024_2</t>
  </si>
  <si>
    <t>4625_1</t>
  </si>
  <si>
    <t>4625_2</t>
  </si>
  <si>
    <t>4625_3</t>
  </si>
  <si>
    <t>4117_1</t>
  </si>
  <si>
    <t>CL_HFD</t>
  </si>
  <si>
    <t>4117_2</t>
  </si>
  <si>
    <t>4117_3</t>
  </si>
  <si>
    <t>4321_1</t>
  </si>
  <si>
    <t>4321_2</t>
  </si>
  <si>
    <t>4321_3</t>
  </si>
  <si>
    <t>4338_1</t>
  </si>
  <si>
    <t>4338_2</t>
  </si>
  <si>
    <t>4338_3</t>
  </si>
  <si>
    <t>4323_1</t>
  </si>
  <si>
    <t>4323_2</t>
  </si>
  <si>
    <t>4323_3</t>
  </si>
  <si>
    <t>CD_HFD</t>
  </si>
  <si>
    <t>4023_1</t>
  </si>
  <si>
    <t>4023_2</t>
  </si>
  <si>
    <t>4023_3</t>
  </si>
  <si>
    <t>4036_1</t>
  </si>
  <si>
    <t>4036_2</t>
  </si>
  <si>
    <t>4036_3</t>
  </si>
  <si>
    <t>4095_1</t>
  </si>
  <si>
    <t>4095_2</t>
  </si>
  <si>
    <t>4095_3</t>
  </si>
  <si>
    <t>4249_1</t>
  </si>
  <si>
    <t>4249_2</t>
  </si>
  <si>
    <t>4249_3</t>
  </si>
  <si>
    <t>4096_1</t>
  </si>
  <si>
    <t>4096_2</t>
  </si>
  <si>
    <t>4096_3</t>
  </si>
  <si>
    <t>Iba-1 red</t>
  </si>
  <si>
    <t>mean/area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</si>
</sst>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Font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4121-6A45-44D6-8593-2CFC9726FEDD}">
  <dimension ref="A1:W76"/>
  <sheetViews>
    <sheetView zoomScale="103" zoomScaleNormal="70" workbookViewId="0">
      <selection activeCell="F62" sqref="A61:F62"/>
    </sheetView>
  </sheetViews>
  <sheetFormatPr defaultRowHeight="15" x14ac:dyDescent="0.25"/>
  <sheetData>
    <row r="1" spans="1:23" x14ac:dyDescent="0.25">
      <c r="A1" t="s">
        <v>0</v>
      </c>
      <c r="D1" t="s">
        <v>1</v>
      </c>
      <c r="E1" t="s">
        <v>2</v>
      </c>
      <c r="I1" t="s">
        <v>3</v>
      </c>
      <c r="M1" t="s">
        <v>4</v>
      </c>
      <c r="Q1" t="s">
        <v>5</v>
      </c>
      <c r="U1" t="s">
        <v>6</v>
      </c>
    </row>
    <row r="2" spans="1:23" x14ac:dyDescent="0.25">
      <c r="E2" t="s">
        <v>7</v>
      </c>
      <c r="F2" t="s">
        <v>8</v>
      </c>
      <c r="G2" t="s">
        <v>78</v>
      </c>
      <c r="I2" t="s">
        <v>7</v>
      </c>
      <c r="J2" t="s">
        <v>8</v>
      </c>
      <c r="K2" t="s">
        <v>78</v>
      </c>
      <c r="M2" t="s">
        <v>7</v>
      </c>
      <c r="N2" t="s">
        <v>8</v>
      </c>
      <c r="O2" t="s">
        <v>78</v>
      </c>
      <c r="Q2" t="s">
        <v>7</v>
      </c>
      <c r="R2" t="s">
        <v>8</v>
      </c>
      <c r="S2" t="s">
        <v>78</v>
      </c>
      <c r="U2" t="s">
        <v>7</v>
      </c>
      <c r="V2" t="s">
        <v>8</v>
      </c>
      <c r="W2" t="s">
        <v>78</v>
      </c>
    </row>
    <row r="3" spans="1:23" x14ac:dyDescent="0.25">
      <c r="A3" t="s">
        <v>9</v>
      </c>
      <c r="B3" t="s">
        <v>10</v>
      </c>
      <c r="C3" t="s">
        <v>11</v>
      </c>
      <c r="D3">
        <v>1</v>
      </c>
      <c r="E3">
        <v>4.4909999999999997</v>
      </c>
      <c r="F3">
        <v>0</v>
      </c>
      <c r="G3">
        <f t="shared" ref="G3:G17" si="0">F3/E3</f>
        <v>0</v>
      </c>
      <c r="H3">
        <v>2</v>
      </c>
      <c r="I3">
        <v>1.339</v>
      </c>
      <c r="J3">
        <v>3.3050000000000002</v>
      </c>
      <c r="K3">
        <f t="shared" ref="K3:K17" si="1">J3/I3</f>
        <v>2.4682598954443615</v>
      </c>
      <c r="L3">
        <v>3</v>
      </c>
      <c r="M3">
        <v>1.6559999999999999</v>
      </c>
      <c r="N3">
        <v>9.2100000000000001E-2</v>
      </c>
      <c r="O3">
        <f t="shared" ref="O3:O17" si="2">N3/M3</f>
        <v>5.561594202898551E-2</v>
      </c>
      <c r="P3">
        <v>4</v>
      </c>
      <c r="Q3">
        <v>4.4160000000000004</v>
      </c>
      <c r="R3">
        <v>0.59799999999999998</v>
      </c>
      <c r="S3">
        <f t="shared" ref="S3:S17" si="3">R3/Q3</f>
        <v>0.13541666666666666</v>
      </c>
      <c r="T3">
        <v>5</v>
      </c>
      <c r="U3">
        <v>2.6669999999999998</v>
      </c>
      <c r="V3">
        <v>0.23669999999999999</v>
      </c>
      <c r="W3">
        <f t="shared" ref="W3:W17" si="4">V3/U3</f>
        <v>8.875140607424073E-2</v>
      </c>
    </row>
    <row r="4" spans="1:23" x14ac:dyDescent="0.25">
      <c r="A4" t="s">
        <v>12</v>
      </c>
      <c r="C4" t="s">
        <v>11</v>
      </c>
      <c r="D4">
        <v>1</v>
      </c>
      <c r="E4">
        <v>3.6480000000000001</v>
      </c>
      <c r="F4">
        <v>0</v>
      </c>
      <c r="G4">
        <f t="shared" si="0"/>
        <v>0</v>
      </c>
      <c r="H4">
        <v>2</v>
      </c>
      <c r="I4">
        <v>1.9690000000000001</v>
      </c>
      <c r="J4">
        <v>2.9470000000000001</v>
      </c>
      <c r="K4">
        <f t="shared" si="1"/>
        <v>1.4966988318943626</v>
      </c>
      <c r="L4">
        <v>3</v>
      </c>
      <c r="M4">
        <v>3.359</v>
      </c>
      <c r="N4">
        <v>0.111</v>
      </c>
      <c r="O4">
        <f t="shared" si="2"/>
        <v>3.3045549270616252E-2</v>
      </c>
      <c r="P4">
        <v>4</v>
      </c>
      <c r="Q4">
        <v>5.6379999999999999</v>
      </c>
      <c r="R4">
        <v>0.502</v>
      </c>
      <c r="S4">
        <f t="shared" si="3"/>
        <v>8.9038666193685709E-2</v>
      </c>
      <c r="T4">
        <v>5</v>
      </c>
      <c r="U4">
        <v>2.0339999999999998</v>
      </c>
      <c r="V4">
        <v>0.28599999999999998</v>
      </c>
      <c r="W4">
        <f t="shared" si="4"/>
        <v>0.14060963618485742</v>
      </c>
    </row>
    <row r="5" spans="1:23" x14ac:dyDescent="0.25">
      <c r="A5" t="s">
        <v>13</v>
      </c>
      <c r="C5" t="s">
        <v>11</v>
      </c>
      <c r="D5">
        <v>1</v>
      </c>
      <c r="E5">
        <v>5.2939999999999996</v>
      </c>
      <c r="F5" s="1">
        <v>1.4579999999999999E-4</v>
      </c>
      <c r="G5">
        <f t="shared" si="0"/>
        <v>2.7540612013600305E-5</v>
      </c>
      <c r="H5">
        <v>2</v>
      </c>
      <c r="I5">
        <v>1.962</v>
      </c>
      <c r="J5">
        <v>6.3230000000000004</v>
      </c>
      <c r="K5">
        <f t="shared" si="1"/>
        <v>3.222731906218145</v>
      </c>
      <c r="L5">
        <v>3</v>
      </c>
      <c r="M5">
        <v>2.411</v>
      </c>
      <c r="N5">
        <v>4.02E-2</v>
      </c>
      <c r="O5">
        <f t="shared" si="2"/>
        <v>1.6673579427623392E-2</v>
      </c>
      <c r="P5">
        <v>4</v>
      </c>
      <c r="Q5">
        <v>2.6680000000000001</v>
      </c>
      <c r="R5">
        <v>1.0980000000000001</v>
      </c>
      <c r="S5">
        <f t="shared" si="3"/>
        <v>0.41154422788605699</v>
      </c>
      <c r="T5">
        <v>5</v>
      </c>
      <c r="U5">
        <v>1.919</v>
      </c>
      <c r="V5">
        <v>2.589</v>
      </c>
      <c r="W5">
        <f t="shared" si="4"/>
        <v>1.3491401771756122</v>
      </c>
    </row>
    <row r="6" spans="1:23" x14ac:dyDescent="0.25">
      <c r="A6" t="s">
        <v>14</v>
      </c>
      <c r="B6" t="s">
        <v>10</v>
      </c>
      <c r="C6" t="s">
        <v>11</v>
      </c>
      <c r="D6">
        <v>1</v>
      </c>
      <c r="E6">
        <v>5.2320000000000002</v>
      </c>
      <c r="F6">
        <v>1.2300000000000001E-4</v>
      </c>
      <c r="G6">
        <f t="shared" si="0"/>
        <v>2.3509174311926606E-5</v>
      </c>
      <c r="H6">
        <v>2</v>
      </c>
      <c r="I6">
        <v>2.4729999999999999</v>
      </c>
      <c r="J6">
        <v>1.609</v>
      </c>
      <c r="K6">
        <f t="shared" si="1"/>
        <v>0.65062676910634865</v>
      </c>
      <c r="L6">
        <v>3</v>
      </c>
      <c r="M6">
        <v>2.0739999999999998</v>
      </c>
      <c r="N6">
        <v>2.5499999999999998E-2</v>
      </c>
      <c r="O6">
        <f t="shared" si="2"/>
        <v>1.2295081967213115E-2</v>
      </c>
      <c r="P6">
        <v>4</v>
      </c>
      <c r="Q6">
        <v>4.9189999999999996</v>
      </c>
      <c r="R6">
        <v>8.8999999999999996E-2</v>
      </c>
      <c r="S6">
        <f t="shared" si="3"/>
        <v>1.8093108355356779E-2</v>
      </c>
      <c r="T6">
        <v>5</v>
      </c>
      <c r="U6">
        <v>4.7809999999999997</v>
      </c>
      <c r="V6">
        <v>1.012</v>
      </c>
      <c r="W6">
        <f t="shared" si="4"/>
        <v>0.21167119849403893</v>
      </c>
    </row>
    <row r="7" spans="1:23" x14ac:dyDescent="0.25">
      <c r="A7" s="2" t="s">
        <v>15</v>
      </c>
      <c r="B7" s="2"/>
      <c r="C7" s="2" t="s">
        <v>11</v>
      </c>
      <c r="D7" s="2">
        <v>1</v>
      </c>
      <c r="E7" s="2">
        <v>4.8620000000000001</v>
      </c>
      <c r="F7" s="2">
        <v>1.2E-4</v>
      </c>
      <c r="G7" s="2">
        <f t="shared" si="0"/>
        <v>2.4681201151789388E-5</v>
      </c>
      <c r="H7" s="2">
        <v>2</v>
      </c>
      <c r="I7" s="2">
        <v>1.972</v>
      </c>
      <c r="J7" s="2">
        <v>2.9820000000000002</v>
      </c>
      <c r="K7" s="2">
        <f t="shared" si="1"/>
        <v>1.5121703853955377</v>
      </c>
      <c r="L7" s="2">
        <v>3</v>
      </c>
      <c r="M7" s="2">
        <v>2.5259999999999998</v>
      </c>
      <c r="N7" s="2">
        <v>3.2399999999999998E-2</v>
      </c>
      <c r="O7" s="2">
        <f t="shared" si="2"/>
        <v>1.2826603325415678E-2</v>
      </c>
      <c r="P7" s="2">
        <v>4</v>
      </c>
      <c r="Q7" s="2">
        <v>3.7509999999999999</v>
      </c>
      <c r="R7" s="2">
        <v>7.8200000000000006E-2</v>
      </c>
      <c r="S7" s="2">
        <f t="shared" si="3"/>
        <v>2.0847773926952813E-2</v>
      </c>
      <c r="T7" s="2">
        <v>5</v>
      </c>
      <c r="U7" s="2">
        <v>2.7629999999999999</v>
      </c>
      <c r="V7" s="2">
        <v>1.1539999999999999</v>
      </c>
      <c r="W7" s="2">
        <f t="shared" si="4"/>
        <v>0.41766196163590297</v>
      </c>
    </row>
    <row r="8" spans="1:23" x14ac:dyDescent="0.25">
      <c r="A8" s="2" t="s">
        <v>16</v>
      </c>
      <c r="B8" s="2"/>
      <c r="C8" s="2" t="s">
        <v>11</v>
      </c>
      <c r="D8" s="2">
        <v>1</v>
      </c>
      <c r="E8" s="2">
        <v>4.9870000000000001</v>
      </c>
      <c r="F8" s="2">
        <v>0</v>
      </c>
      <c r="G8" s="2">
        <f t="shared" si="0"/>
        <v>0</v>
      </c>
      <c r="H8" s="2">
        <v>2</v>
      </c>
      <c r="I8" s="2">
        <v>1.621</v>
      </c>
      <c r="J8" s="2">
        <v>3.1720000000000002</v>
      </c>
      <c r="K8" s="2">
        <f t="shared" si="1"/>
        <v>1.9568167797655769</v>
      </c>
      <c r="L8" s="2">
        <v>3</v>
      </c>
      <c r="M8" s="2">
        <v>2.8119999999999998</v>
      </c>
      <c r="N8" s="2">
        <v>2.3099999999999999E-2</v>
      </c>
      <c r="O8" s="2">
        <f t="shared" si="2"/>
        <v>8.2147937411095311E-3</v>
      </c>
      <c r="P8" s="2">
        <v>4</v>
      </c>
      <c r="Q8" s="2">
        <v>3.8730000000000002</v>
      </c>
      <c r="R8" s="2">
        <v>0.63400000000000001</v>
      </c>
      <c r="S8" s="2">
        <f t="shared" si="3"/>
        <v>0.16369739220242704</v>
      </c>
      <c r="T8" s="2">
        <v>5</v>
      </c>
      <c r="U8" s="2">
        <v>3.012</v>
      </c>
      <c r="V8" s="2">
        <v>0.56299999999999994</v>
      </c>
      <c r="W8" s="2">
        <f t="shared" si="4"/>
        <v>0.18691899070385123</v>
      </c>
    </row>
    <row r="9" spans="1:23" x14ac:dyDescent="0.25">
      <c r="A9" t="s">
        <v>17</v>
      </c>
      <c r="B9" t="s">
        <v>18</v>
      </c>
      <c r="C9" t="s">
        <v>11</v>
      </c>
      <c r="D9">
        <v>1</v>
      </c>
      <c r="E9">
        <v>5.5629999999999997</v>
      </c>
      <c r="F9">
        <v>0</v>
      </c>
      <c r="G9">
        <f t="shared" si="0"/>
        <v>0</v>
      </c>
      <c r="H9">
        <v>2</v>
      </c>
      <c r="I9">
        <v>1.976</v>
      </c>
      <c r="J9">
        <v>2.516</v>
      </c>
      <c r="K9">
        <f t="shared" si="1"/>
        <v>1.2732793522267207</v>
      </c>
      <c r="L9">
        <v>3</v>
      </c>
      <c r="M9">
        <v>1.927</v>
      </c>
      <c r="N9">
        <v>0.13400000000000001</v>
      </c>
      <c r="O9">
        <f t="shared" si="2"/>
        <v>6.9538142189932539E-2</v>
      </c>
      <c r="P9">
        <v>5</v>
      </c>
      <c r="Q9">
        <v>3.9180000000000001</v>
      </c>
      <c r="R9">
        <v>0.54900000000000004</v>
      </c>
      <c r="S9">
        <f t="shared" si="3"/>
        <v>0.14012251148545177</v>
      </c>
      <c r="T9">
        <v>6</v>
      </c>
      <c r="U9">
        <v>2.5390000000000001</v>
      </c>
      <c r="V9">
        <v>1.2769999999999999</v>
      </c>
      <c r="W9">
        <f t="shared" si="4"/>
        <v>0.50295391886569507</v>
      </c>
    </row>
    <row r="10" spans="1:23" x14ac:dyDescent="0.25">
      <c r="A10" t="s">
        <v>19</v>
      </c>
      <c r="C10" t="s">
        <v>11</v>
      </c>
      <c r="D10">
        <v>1</v>
      </c>
      <c r="E10">
        <v>5.1159999999999997</v>
      </c>
      <c r="F10">
        <v>2.0000000000000001E-4</v>
      </c>
      <c r="G10">
        <f t="shared" si="0"/>
        <v>3.9093041438623928E-5</v>
      </c>
      <c r="H10">
        <v>2</v>
      </c>
      <c r="I10">
        <v>1.6879999999999999</v>
      </c>
      <c r="J10">
        <v>3.1859999999999999</v>
      </c>
      <c r="K10">
        <f t="shared" si="1"/>
        <v>1.8874407582938388</v>
      </c>
      <c r="L10">
        <v>3</v>
      </c>
      <c r="M10">
        <v>1.502</v>
      </c>
      <c r="N10">
        <v>1.1759999999999999</v>
      </c>
      <c r="O10">
        <f t="shared" si="2"/>
        <v>0.78295605858854855</v>
      </c>
      <c r="P10">
        <v>4</v>
      </c>
      <c r="Q10">
        <v>2.6720000000000002</v>
      </c>
      <c r="R10">
        <v>0.748</v>
      </c>
      <c r="S10">
        <f t="shared" si="3"/>
        <v>0.279940119760479</v>
      </c>
      <c r="T10">
        <v>5</v>
      </c>
      <c r="U10">
        <v>2.871</v>
      </c>
      <c r="V10">
        <v>0.746</v>
      </c>
      <c r="W10">
        <f t="shared" si="4"/>
        <v>0.25983977708115641</v>
      </c>
    </row>
    <row r="11" spans="1:23" x14ac:dyDescent="0.25">
      <c r="A11" t="s">
        <v>20</v>
      </c>
      <c r="C11" t="s">
        <v>11</v>
      </c>
      <c r="D11">
        <v>1</v>
      </c>
      <c r="E11">
        <v>6.2359999999999998</v>
      </c>
      <c r="F11">
        <v>0</v>
      </c>
      <c r="G11">
        <f t="shared" si="0"/>
        <v>0</v>
      </c>
      <c r="H11">
        <v>2</v>
      </c>
      <c r="I11">
        <v>1.998</v>
      </c>
      <c r="J11">
        <v>2.7890000000000001</v>
      </c>
      <c r="K11">
        <f t="shared" si="1"/>
        <v>1.395895895895896</v>
      </c>
      <c r="L11">
        <v>3</v>
      </c>
      <c r="M11">
        <v>2.7450000000000001</v>
      </c>
      <c r="N11">
        <v>0.45500000000000002</v>
      </c>
      <c r="O11">
        <f t="shared" si="2"/>
        <v>0.16575591985428051</v>
      </c>
      <c r="P11">
        <v>4</v>
      </c>
      <c r="Q11">
        <v>3.6749999999999998</v>
      </c>
      <c r="R11">
        <v>0.20699999999999999</v>
      </c>
      <c r="S11">
        <f t="shared" si="3"/>
        <v>5.63265306122449E-2</v>
      </c>
      <c r="T11">
        <v>5</v>
      </c>
      <c r="U11">
        <v>2.3519999999999999</v>
      </c>
      <c r="V11">
        <v>0.94499999999999995</v>
      </c>
      <c r="W11">
        <f t="shared" si="4"/>
        <v>0.4017857142857143</v>
      </c>
    </row>
    <row r="12" spans="1:23" x14ac:dyDescent="0.25">
      <c r="A12" t="s">
        <v>21</v>
      </c>
      <c r="B12" t="s">
        <v>10</v>
      </c>
      <c r="C12" t="s">
        <v>11</v>
      </c>
      <c r="D12">
        <v>1</v>
      </c>
      <c r="E12">
        <v>4.2640000000000002</v>
      </c>
      <c r="F12">
        <v>0</v>
      </c>
      <c r="G12">
        <f t="shared" si="0"/>
        <v>0</v>
      </c>
      <c r="H12">
        <v>2</v>
      </c>
      <c r="I12">
        <v>1.8169999999999999</v>
      </c>
      <c r="J12">
        <v>2.246</v>
      </c>
      <c r="K12">
        <f t="shared" si="1"/>
        <v>1.236103467253715</v>
      </c>
      <c r="L12">
        <v>3</v>
      </c>
      <c r="M12">
        <v>2.7469999999999999</v>
      </c>
      <c r="N12">
        <v>6.5000000000000002E-2</v>
      </c>
      <c r="O12">
        <f t="shared" si="2"/>
        <v>2.3662176920276667E-2</v>
      </c>
      <c r="P12">
        <v>4</v>
      </c>
      <c r="Q12">
        <v>2.7509999999999999</v>
      </c>
      <c r="R12">
        <v>3.5000000000000003E-2</v>
      </c>
      <c r="S12">
        <f t="shared" si="3"/>
        <v>1.2722646310432571E-2</v>
      </c>
      <c r="T12">
        <v>5</v>
      </c>
      <c r="U12">
        <v>2.3439999999999999</v>
      </c>
      <c r="V12">
        <v>2.2240000000000002</v>
      </c>
      <c r="W12">
        <f t="shared" si="4"/>
        <v>0.94880546075085337</v>
      </c>
    </row>
    <row r="13" spans="1:23" x14ac:dyDescent="0.25">
      <c r="A13" t="s">
        <v>22</v>
      </c>
      <c r="C13" t="s">
        <v>11</v>
      </c>
      <c r="D13">
        <v>1</v>
      </c>
      <c r="E13">
        <v>6.45</v>
      </c>
      <c r="F13">
        <v>2.3000000000000001E-4</v>
      </c>
      <c r="G13">
        <f t="shared" si="0"/>
        <v>3.5658914728682173E-5</v>
      </c>
      <c r="H13">
        <v>2</v>
      </c>
      <c r="I13">
        <v>3.1070000000000002</v>
      </c>
      <c r="J13">
        <v>3.8610000000000002</v>
      </c>
      <c r="K13">
        <f t="shared" si="1"/>
        <v>1.2426778242677825</v>
      </c>
      <c r="L13">
        <v>3</v>
      </c>
      <c r="M13">
        <v>3.637</v>
      </c>
      <c r="N13">
        <v>9.3600000000000003E-2</v>
      </c>
      <c r="O13">
        <f t="shared" si="2"/>
        <v>2.5735496288149574E-2</v>
      </c>
      <c r="P13">
        <v>4</v>
      </c>
      <c r="Q13">
        <v>5.64</v>
      </c>
      <c r="R13">
        <v>1.4450000000000001</v>
      </c>
      <c r="S13">
        <f t="shared" si="3"/>
        <v>0.25620567375886527</v>
      </c>
      <c r="T13">
        <v>5</v>
      </c>
      <c r="U13">
        <v>3.5209999999999999</v>
      </c>
      <c r="V13">
        <v>0.55700000000000005</v>
      </c>
      <c r="W13">
        <f t="shared" si="4"/>
        <v>0.15819369497301905</v>
      </c>
    </row>
    <row r="14" spans="1:23" x14ac:dyDescent="0.25">
      <c r="A14" t="s">
        <v>23</v>
      </c>
      <c r="C14" t="s">
        <v>11</v>
      </c>
      <c r="D14">
        <v>1</v>
      </c>
      <c r="E14">
        <v>4.1379999999999999</v>
      </c>
      <c r="F14">
        <v>2.0000000000000001E-4</v>
      </c>
      <c r="G14">
        <f t="shared" si="0"/>
        <v>4.8332527791203487E-5</v>
      </c>
      <c r="H14">
        <v>2</v>
      </c>
      <c r="I14">
        <v>1.4910000000000001</v>
      </c>
      <c r="J14">
        <v>4.08</v>
      </c>
      <c r="K14">
        <f t="shared" si="1"/>
        <v>2.7364185110663981</v>
      </c>
      <c r="L14">
        <v>3</v>
      </c>
      <c r="M14">
        <v>3.28</v>
      </c>
      <c r="N14">
        <v>1.3740000000000001</v>
      </c>
      <c r="O14">
        <f t="shared" si="2"/>
        <v>0.41890243902439028</v>
      </c>
      <c r="P14">
        <v>4</v>
      </c>
      <c r="Q14">
        <v>3.5779999999999998</v>
      </c>
      <c r="R14">
        <v>1.7889999999999999</v>
      </c>
      <c r="S14">
        <f t="shared" si="3"/>
        <v>0.5</v>
      </c>
      <c r="T14">
        <v>5</v>
      </c>
      <c r="U14">
        <v>2.0840000000000001</v>
      </c>
      <c r="V14">
        <v>1.306</v>
      </c>
      <c r="W14">
        <f t="shared" si="4"/>
        <v>0.62667946257197693</v>
      </c>
    </row>
    <row r="15" spans="1:23" x14ac:dyDescent="0.25">
      <c r="A15" t="s">
        <v>24</v>
      </c>
      <c r="B15" t="s">
        <v>18</v>
      </c>
      <c r="C15" t="s">
        <v>11</v>
      </c>
      <c r="D15">
        <v>1</v>
      </c>
      <c r="E15">
        <v>3.738</v>
      </c>
      <c r="F15">
        <v>9.7E-5</v>
      </c>
      <c r="G15">
        <f t="shared" si="0"/>
        <v>2.5949705724986623E-5</v>
      </c>
      <c r="H15">
        <v>2</v>
      </c>
      <c r="I15">
        <v>1.7350000000000001</v>
      </c>
      <c r="J15">
        <v>1.1200000000000001</v>
      </c>
      <c r="K15">
        <f t="shared" si="1"/>
        <v>0.64553314121037464</v>
      </c>
      <c r="L15">
        <v>3</v>
      </c>
      <c r="M15">
        <v>3.399</v>
      </c>
      <c r="N15">
        <v>0.48899999999999999</v>
      </c>
      <c r="O15">
        <f t="shared" si="2"/>
        <v>0.14386584289496909</v>
      </c>
      <c r="P15">
        <v>4</v>
      </c>
      <c r="Q15">
        <v>2.673</v>
      </c>
      <c r="R15">
        <v>8.3000000000000004E-2</v>
      </c>
      <c r="S15">
        <f t="shared" si="3"/>
        <v>3.1051253273475497E-2</v>
      </c>
      <c r="T15">
        <v>5</v>
      </c>
      <c r="U15">
        <v>1.577</v>
      </c>
      <c r="V15">
        <v>1.4219999999999999</v>
      </c>
      <c r="W15">
        <f t="shared" si="4"/>
        <v>0.90171211160431197</v>
      </c>
    </row>
    <row r="16" spans="1:23" x14ac:dyDescent="0.25">
      <c r="A16" t="s">
        <v>25</v>
      </c>
      <c r="C16" t="s">
        <v>11</v>
      </c>
      <c r="D16">
        <v>1</v>
      </c>
      <c r="E16">
        <v>4.9329999999999998</v>
      </c>
      <c r="F16">
        <v>0</v>
      </c>
      <c r="G16">
        <f t="shared" si="0"/>
        <v>0</v>
      </c>
      <c r="H16">
        <v>2</v>
      </c>
      <c r="I16">
        <v>1.5660000000000001</v>
      </c>
      <c r="J16">
        <v>2.4580000000000002</v>
      </c>
      <c r="K16">
        <f t="shared" si="1"/>
        <v>1.5696040868454662</v>
      </c>
      <c r="L16">
        <v>3</v>
      </c>
      <c r="M16">
        <v>2.5990000000000002</v>
      </c>
      <c r="N16">
        <v>0.48199999999999998</v>
      </c>
      <c r="O16">
        <f t="shared" si="2"/>
        <v>0.18545594459407463</v>
      </c>
      <c r="P16">
        <v>4</v>
      </c>
      <c r="Q16">
        <v>2.1970000000000001</v>
      </c>
      <c r="R16">
        <v>0.254</v>
      </c>
      <c r="S16">
        <f t="shared" si="3"/>
        <v>0.11561219845243513</v>
      </c>
      <c r="T16">
        <v>5</v>
      </c>
      <c r="U16">
        <v>1.36</v>
      </c>
      <c r="V16">
        <v>1.349</v>
      </c>
      <c r="W16">
        <f t="shared" si="4"/>
        <v>0.99191176470588227</v>
      </c>
    </row>
    <row r="17" spans="1:23" x14ac:dyDescent="0.25">
      <c r="A17" t="s">
        <v>26</v>
      </c>
      <c r="C17" t="s">
        <v>11</v>
      </c>
      <c r="D17">
        <v>1</v>
      </c>
      <c r="E17">
        <v>7.9889999999999999</v>
      </c>
      <c r="F17">
        <v>2.14E-4</v>
      </c>
      <c r="G17">
        <f t="shared" si="0"/>
        <v>2.6786831893854049E-5</v>
      </c>
      <c r="H17">
        <v>2</v>
      </c>
      <c r="I17">
        <v>2.5259999999999998</v>
      </c>
      <c r="J17">
        <v>1.794</v>
      </c>
      <c r="K17">
        <f t="shared" si="1"/>
        <v>0.7102137767220903</v>
      </c>
      <c r="L17">
        <v>3</v>
      </c>
      <c r="M17">
        <v>2.0760000000000001</v>
      </c>
      <c r="N17">
        <v>0.317</v>
      </c>
      <c r="O17">
        <f t="shared" si="2"/>
        <v>0.15269749518304432</v>
      </c>
      <c r="P17">
        <v>4</v>
      </c>
      <c r="Q17">
        <v>3.35</v>
      </c>
      <c r="R17">
        <v>0.79700000000000004</v>
      </c>
      <c r="S17">
        <f t="shared" si="3"/>
        <v>0.23791044776119405</v>
      </c>
      <c r="T17">
        <v>5</v>
      </c>
      <c r="U17">
        <v>2.6579999999999999</v>
      </c>
      <c r="V17">
        <v>1.3939999999999999</v>
      </c>
      <c r="W17">
        <f t="shared" si="4"/>
        <v>0.52445447705041381</v>
      </c>
    </row>
    <row r="19" spans="1:23" x14ac:dyDescent="0.25">
      <c r="E19" t="s">
        <v>2</v>
      </c>
      <c r="I19" t="s">
        <v>3</v>
      </c>
      <c r="M19" t="s">
        <v>4</v>
      </c>
      <c r="Q19" t="s">
        <v>5</v>
      </c>
      <c r="U19" t="s">
        <v>6</v>
      </c>
    </row>
    <row r="20" spans="1:23" x14ac:dyDescent="0.25">
      <c r="E20" t="s">
        <v>7</v>
      </c>
      <c r="F20" t="s">
        <v>8</v>
      </c>
      <c r="G20" t="s">
        <v>78</v>
      </c>
      <c r="I20" t="s">
        <v>7</v>
      </c>
      <c r="J20" t="s">
        <v>8</v>
      </c>
      <c r="K20" t="s">
        <v>78</v>
      </c>
      <c r="M20" t="s">
        <v>7</v>
      </c>
      <c r="N20" t="s">
        <v>8</v>
      </c>
      <c r="O20" t="s">
        <v>78</v>
      </c>
      <c r="Q20" t="s">
        <v>7</v>
      </c>
      <c r="R20" t="s">
        <v>8</v>
      </c>
      <c r="S20" t="s">
        <v>78</v>
      </c>
      <c r="U20" t="s">
        <v>7</v>
      </c>
      <c r="V20" t="s">
        <v>8</v>
      </c>
      <c r="W20" t="s">
        <v>78</v>
      </c>
    </row>
    <row r="21" spans="1:23" x14ac:dyDescent="0.25">
      <c r="A21" t="s">
        <v>27</v>
      </c>
      <c r="B21" t="s">
        <v>10</v>
      </c>
      <c r="C21" t="s">
        <v>28</v>
      </c>
      <c r="D21">
        <v>1</v>
      </c>
      <c r="E21">
        <v>5.569</v>
      </c>
      <c r="F21">
        <v>0</v>
      </c>
      <c r="G21">
        <f t="shared" ref="G21:G40" si="5">F21/E21</f>
        <v>0</v>
      </c>
      <c r="H21">
        <v>6</v>
      </c>
      <c r="I21">
        <v>1.976</v>
      </c>
      <c r="J21">
        <v>3.58</v>
      </c>
      <c r="K21">
        <f t="shared" ref="K21:K40" si="6">J21/I21</f>
        <v>1.8117408906882593</v>
      </c>
      <c r="L21">
        <v>7</v>
      </c>
      <c r="M21">
        <v>1.7150000000000001</v>
      </c>
      <c r="N21">
        <v>7.1999999999999995E-2</v>
      </c>
      <c r="O21">
        <f t="shared" ref="O21:O40" si="7">N21/M21</f>
        <v>4.1982507288629733E-2</v>
      </c>
      <c r="P21">
        <v>8</v>
      </c>
      <c r="Q21">
        <v>1.677</v>
      </c>
      <c r="R21">
        <v>1.4</v>
      </c>
      <c r="S21">
        <f t="shared" ref="S21:S40" si="8">R21/Q21</f>
        <v>0.83482409063804408</v>
      </c>
      <c r="T21">
        <v>9</v>
      </c>
      <c r="U21">
        <v>1.68</v>
      </c>
      <c r="V21">
        <v>0.64600000000000002</v>
      </c>
      <c r="W21">
        <f t="shared" ref="W21:W40" si="9">V21/U21</f>
        <v>0.38452380952380955</v>
      </c>
    </row>
    <row r="22" spans="1:23" x14ac:dyDescent="0.25">
      <c r="A22" t="s">
        <v>29</v>
      </c>
      <c r="C22" t="s">
        <v>28</v>
      </c>
      <c r="D22">
        <v>10</v>
      </c>
      <c r="E22">
        <v>5.5140000000000002</v>
      </c>
      <c r="F22">
        <v>6.9999999999999999E-4</v>
      </c>
      <c r="G22">
        <f t="shared" si="5"/>
        <v>1.2694958287994197E-4</v>
      </c>
      <c r="H22">
        <v>11</v>
      </c>
      <c r="I22">
        <v>1.845</v>
      </c>
      <c r="J22">
        <v>2.4849999999999999</v>
      </c>
      <c r="K22">
        <f t="shared" si="6"/>
        <v>1.3468834688346882</v>
      </c>
      <c r="L22">
        <v>12</v>
      </c>
      <c r="M22">
        <v>1.625</v>
      </c>
      <c r="N22">
        <v>6.7000000000000004E-2</v>
      </c>
      <c r="O22">
        <f t="shared" si="7"/>
        <v>4.1230769230769231E-2</v>
      </c>
      <c r="P22">
        <v>13</v>
      </c>
      <c r="Q22">
        <v>2.7530000000000001</v>
      </c>
      <c r="R22">
        <v>1.6020000000000001</v>
      </c>
      <c r="S22">
        <f t="shared" si="8"/>
        <v>0.58191064293498007</v>
      </c>
      <c r="T22">
        <v>14</v>
      </c>
      <c r="U22">
        <v>1.75</v>
      </c>
      <c r="V22">
        <v>0.65</v>
      </c>
      <c r="W22">
        <f t="shared" si="9"/>
        <v>0.37142857142857144</v>
      </c>
    </row>
    <row r="23" spans="1:23" x14ac:dyDescent="0.25">
      <c r="A23" t="s">
        <v>30</v>
      </c>
      <c r="C23" t="s">
        <v>28</v>
      </c>
      <c r="D23">
        <v>20</v>
      </c>
      <c r="E23">
        <v>5.1669999999999998</v>
      </c>
      <c r="F23">
        <v>8.0000000000000004E-4</v>
      </c>
      <c r="G23">
        <f t="shared" si="5"/>
        <v>1.54828720727695E-4</v>
      </c>
      <c r="H23">
        <v>21</v>
      </c>
      <c r="I23">
        <v>1.581</v>
      </c>
      <c r="J23">
        <v>5.9249999999999998</v>
      </c>
      <c r="K23">
        <f t="shared" si="6"/>
        <v>3.747628083491461</v>
      </c>
      <c r="L23">
        <v>22</v>
      </c>
      <c r="M23">
        <v>1.508</v>
      </c>
      <c r="N23">
        <v>7.3999999999999996E-2</v>
      </c>
      <c r="O23">
        <f t="shared" si="7"/>
        <v>4.9071618037135278E-2</v>
      </c>
      <c r="P23">
        <v>23</v>
      </c>
      <c r="Q23">
        <v>1.9750000000000001</v>
      </c>
      <c r="R23">
        <v>1.98</v>
      </c>
      <c r="S23">
        <f t="shared" si="8"/>
        <v>1.0025316455696203</v>
      </c>
      <c r="T23">
        <v>24</v>
      </c>
      <c r="U23">
        <v>1.55</v>
      </c>
      <c r="V23">
        <v>3.0960000000000001</v>
      </c>
      <c r="W23">
        <f t="shared" si="9"/>
        <v>1.9974193548387096</v>
      </c>
    </row>
    <row r="24" spans="1:23" x14ac:dyDescent="0.25">
      <c r="A24" t="s">
        <v>31</v>
      </c>
      <c r="B24" t="s">
        <v>18</v>
      </c>
      <c r="C24" t="s">
        <v>28</v>
      </c>
      <c r="D24">
        <v>1</v>
      </c>
      <c r="E24">
        <v>5.6689999999999996</v>
      </c>
      <c r="F24">
        <v>8.9999999999999998E-4</v>
      </c>
      <c r="G24">
        <f t="shared" si="5"/>
        <v>1.587581584053625E-4</v>
      </c>
      <c r="H24">
        <v>2</v>
      </c>
      <c r="I24">
        <v>1.0840000000000001</v>
      </c>
      <c r="J24">
        <v>5.7430000000000003</v>
      </c>
      <c r="K24">
        <f t="shared" si="6"/>
        <v>5.2979704797047971</v>
      </c>
      <c r="L24">
        <v>3</v>
      </c>
      <c r="M24">
        <v>2.74</v>
      </c>
      <c r="N24">
        <v>1.0169999999999999</v>
      </c>
      <c r="O24">
        <f t="shared" si="7"/>
        <v>0.37116788321167876</v>
      </c>
      <c r="P24">
        <v>4</v>
      </c>
      <c r="Q24">
        <v>3.972</v>
      </c>
      <c r="R24">
        <v>0.17</v>
      </c>
      <c r="S24">
        <f t="shared" si="8"/>
        <v>4.2799597180261835E-2</v>
      </c>
      <c r="T24">
        <v>5</v>
      </c>
      <c r="U24">
        <v>2.6120000000000001</v>
      </c>
      <c r="V24">
        <v>2.1560000000000001</v>
      </c>
      <c r="W24">
        <f t="shared" si="9"/>
        <v>0.82542113323124044</v>
      </c>
    </row>
    <row r="25" spans="1:23" x14ac:dyDescent="0.25">
      <c r="A25" t="s">
        <v>32</v>
      </c>
      <c r="C25" t="s">
        <v>28</v>
      </c>
      <c r="D25">
        <v>11</v>
      </c>
      <c r="E25">
        <v>5.4870000000000001</v>
      </c>
      <c r="F25">
        <v>1.6000000000000001E-4</v>
      </c>
      <c r="G25">
        <f t="shared" si="5"/>
        <v>2.91598323309641E-5</v>
      </c>
      <c r="H25">
        <v>12</v>
      </c>
      <c r="I25">
        <v>1.429</v>
      </c>
      <c r="J25">
        <v>6.2889999999999997</v>
      </c>
      <c r="K25">
        <f t="shared" si="6"/>
        <v>4.4009797060881732</v>
      </c>
      <c r="L25">
        <v>13</v>
      </c>
      <c r="M25">
        <v>2.1930000000000001</v>
      </c>
      <c r="N25">
        <v>1.0740000000000001</v>
      </c>
      <c r="O25">
        <f t="shared" si="7"/>
        <v>0.48974008207934339</v>
      </c>
      <c r="P25">
        <v>14</v>
      </c>
      <c r="Q25">
        <v>2.8759999999999999</v>
      </c>
      <c r="R25">
        <v>2.29</v>
      </c>
      <c r="S25">
        <f t="shared" si="8"/>
        <v>0.79624478442280955</v>
      </c>
      <c r="T25">
        <v>15</v>
      </c>
      <c r="U25">
        <v>1.135</v>
      </c>
      <c r="V25">
        <v>2.7069999999999999</v>
      </c>
      <c r="W25">
        <f t="shared" si="9"/>
        <v>2.3850220264317179</v>
      </c>
    </row>
    <row r="26" spans="1:23" x14ac:dyDescent="0.25">
      <c r="A26" t="s">
        <v>33</v>
      </c>
      <c r="C26" t="s">
        <v>28</v>
      </c>
      <c r="D26">
        <v>1</v>
      </c>
      <c r="E26">
        <v>5.3579999999999997</v>
      </c>
      <c r="F26">
        <v>1.4999999999999999E-4</v>
      </c>
      <c r="G26">
        <f t="shared" si="5"/>
        <v>2.7995520716685328E-5</v>
      </c>
      <c r="H26">
        <v>2</v>
      </c>
      <c r="I26">
        <v>1.61</v>
      </c>
      <c r="J26">
        <v>4.1769999999999996</v>
      </c>
      <c r="K26">
        <f t="shared" si="6"/>
        <v>2.5944099378881984</v>
      </c>
      <c r="L26">
        <v>3</v>
      </c>
      <c r="M26">
        <v>3.258</v>
      </c>
      <c r="N26">
        <v>0.63400000000000001</v>
      </c>
      <c r="O26">
        <f t="shared" si="7"/>
        <v>0.19459791282995703</v>
      </c>
      <c r="P26">
        <v>4</v>
      </c>
      <c r="Q26">
        <v>2.7610000000000001</v>
      </c>
      <c r="R26">
        <v>1.103</v>
      </c>
      <c r="S26">
        <f t="shared" si="8"/>
        <v>0.3994929373415429</v>
      </c>
      <c r="T26">
        <v>5</v>
      </c>
      <c r="U26">
        <v>2.0179999999999998</v>
      </c>
      <c r="V26">
        <v>0.54100000000000004</v>
      </c>
      <c r="W26">
        <f t="shared" si="9"/>
        <v>0.26808721506442024</v>
      </c>
    </row>
    <row r="27" spans="1:23" x14ac:dyDescent="0.25">
      <c r="A27" t="s">
        <v>34</v>
      </c>
      <c r="B27" t="s">
        <v>18</v>
      </c>
      <c r="C27" t="s">
        <v>28</v>
      </c>
      <c r="D27">
        <v>1</v>
      </c>
      <c r="E27">
        <v>5.5570000000000004</v>
      </c>
      <c r="F27">
        <v>1.9000000000000001E-4</v>
      </c>
      <c r="G27">
        <f t="shared" si="5"/>
        <v>3.4191110311319058E-5</v>
      </c>
      <c r="H27">
        <v>2</v>
      </c>
      <c r="I27">
        <v>1.45</v>
      </c>
      <c r="J27">
        <v>3.786</v>
      </c>
      <c r="K27">
        <f t="shared" si="6"/>
        <v>2.6110344827586207</v>
      </c>
      <c r="L27">
        <v>3</v>
      </c>
      <c r="M27">
        <v>2.6179999999999999</v>
      </c>
      <c r="N27">
        <v>0.97499999999999998</v>
      </c>
      <c r="O27">
        <f t="shared" si="7"/>
        <v>0.37242169595110775</v>
      </c>
      <c r="P27">
        <v>4</v>
      </c>
      <c r="Q27">
        <v>4.226</v>
      </c>
      <c r="R27">
        <v>0.44500000000000001</v>
      </c>
      <c r="S27">
        <f t="shared" si="8"/>
        <v>0.10530052058684335</v>
      </c>
      <c r="T27">
        <v>5</v>
      </c>
      <c r="U27">
        <v>2.3929999999999998</v>
      </c>
      <c r="V27">
        <v>1.5469999999999999</v>
      </c>
      <c r="W27">
        <f t="shared" si="9"/>
        <v>0.64646886753029675</v>
      </c>
    </row>
    <row r="28" spans="1:23" x14ac:dyDescent="0.25">
      <c r="A28" t="s">
        <v>35</v>
      </c>
      <c r="C28" t="s">
        <v>28</v>
      </c>
      <c r="D28">
        <v>1</v>
      </c>
      <c r="E28">
        <v>4.8869999999999996</v>
      </c>
      <c r="F28">
        <v>0</v>
      </c>
      <c r="G28">
        <f t="shared" si="5"/>
        <v>0</v>
      </c>
      <c r="H28">
        <v>2</v>
      </c>
      <c r="I28">
        <v>2.161</v>
      </c>
      <c r="J28">
        <v>0.63600000000000001</v>
      </c>
      <c r="K28">
        <f t="shared" si="6"/>
        <v>0.29430819065247571</v>
      </c>
      <c r="L28">
        <v>3</v>
      </c>
      <c r="M28">
        <v>2.3410000000000002</v>
      </c>
      <c r="N28">
        <v>9.7000000000000003E-2</v>
      </c>
      <c r="O28">
        <f t="shared" si="7"/>
        <v>4.1435284066638184E-2</v>
      </c>
      <c r="P28">
        <v>4</v>
      </c>
      <c r="Q28">
        <v>2.7850000000000001</v>
      </c>
      <c r="R28">
        <v>3.9E-2</v>
      </c>
      <c r="S28">
        <f t="shared" si="8"/>
        <v>1.400359066427289E-2</v>
      </c>
      <c r="T28">
        <v>5</v>
      </c>
      <c r="U28">
        <v>1.661</v>
      </c>
      <c r="V28">
        <v>1.508</v>
      </c>
      <c r="W28">
        <f t="shared" si="9"/>
        <v>0.90788681517158332</v>
      </c>
    </row>
    <row r="29" spans="1:23" x14ac:dyDescent="0.25">
      <c r="A29" t="s">
        <v>36</v>
      </c>
      <c r="C29" t="s">
        <v>28</v>
      </c>
      <c r="D29">
        <v>1</v>
      </c>
      <c r="E29">
        <v>4.9409999999999998</v>
      </c>
      <c r="F29">
        <v>1.3999999999999999E-4</v>
      </c>
      <c r="G29">
        <f t="shared" si="5"/>
        <v>2.8334345274235984E-5</v>
      </c>
      <c r="H29">
        <v>2</v>
      </c>
      <c r="I29">
        <v>1.482</v>
      </c>
      <c r="J29">
        <v>6.9779999999999998</v>
      </c>
      <c r="K29">
        <f t="shared" si="6"/>
        <v>4.7085020242914979</v>
      </c>
      <c r="L29">
        <v>3</v>
      </c>
      <c r="M29">
        <v>3.0209999999999999</v>
      </c>
      <c r="N29">
        <v>1.24</v>
      </c>
      <c r="O29">
        <f t="shared" si="7"/>
        <v>0.41046011254551473</v>
      </c>
      <c r="P29">
        <v>4</v>
      </c>
      <c r="Q29">
        <v>3.1379999999999999</v>
      </c>
      <c r="R29">
        <v>1.2050000000000001</v>
      </c>
      <c r="S29">
        <f t="shared" si="8"/>
        <v>0.38400254939451883</v>
      </c>
      <c r="T29">
        <v>5</v>
      </c>
      <c r="U29">
        <v>1.712</v>
      </c>
      <c r="V29">
        <v>2.2490000000000001</v>
      </c>
      <c r="W29">
        <f t="shared" si="9"/>
        <v>1.3136682242990656</v>
      </c>
    </row>
    <row r="30" spans="1:23" x14ac:dyDescent="0.25">
      <c r="A30" t="s">
        <v>37</v>
      </c>
      <c r="B30" t="s">
        <v>18</v>
      </c>
      <c r="C30" t="s">
        <v>28</v>
      </c>
      <c r="D30">
        <v>1</v>
      </c>
      <c r="E30">
        <v>7.0220000000000002</v>
      </c>
      <c r="F30">
        <v>2.0100000000000001E-4</v>
      </c>
      <c r="G30">
        <f t="shared" si="5"/>
        <v>2.8624323554542864E-5</v>
      </c>
      <c r="H30">
        <v>2</v>
      </c>
      <c r="I30">
        <v>1.946</v>
      </c>
      <c r="J30">
        <v>5.1710000000000003</v>
      </c>
      <c r="K30">
        <f t="shared" si="6"/>
        <v>2.6572456320657762</v>
      </c>
      <c r="L30">
        <v>3</v>
      </c>
      <c r="M30">
        <v>3.2090000000000001</v>
      </c>
      <c r="N30">
        <v>1.4490000000000001</v>
      </c>
      <c r="O30">
        <f t="shared" si="7"/>
        <v>0.45154253661576815</v>
      </c>
      <c r="P30">
        <v>4</v>
      </c>
      <c r="Q30">
        <v>4.3849999999999998</v>
      </c>
      <c r="R30">
        <v>0.59399999999999997</v>
      </c>
      <c r="S30">
        <f t="shared" si="8"/>
        <v>0.13546180159635121</v>
      </c>
      <c r="T30">
        <v>5</v>
      </c>
      <c r="U30">
        <v>1.754</v>
      </c>
      <c r="V30">
        <v>2.13</v>
      </c>
      <c r="W30">
        <f t="shared" si="9"/>
        <v>1.2143671607753705</v>
      </c>
    </row>
    <row r="31" spans="1:23" x14ac:dyDescent="0.25">
      <c r="A31" t="s">
        <v>38</v>
      </c>
      <c r="C31" t="s">
        <v>28</v>
      </c>
      <c r="D31">
        <v>2</v>
      </c>
      <c r="E31">
        <v>6.1369999999999996</v>
      </c>
      <c r="F31" s="1">
        <v>3.0000000000000001E-5</v>
      </c>
      <c r="G31">
        <f t="shared" si="5"/>
        <v>4.8883819455760151E-6</v>
      </c>
      <c r="H31">
        <v>3</v>
      </c>
      <c r="I31">
        <v>1.9910000000000001</v>
      </c>
      <c r="J31">
        <v>2.972</v>
      </c>
      <c r="K31">
        <f t="shared" si="6"/>
        <v>1.4927172275238572</v>
      </c>
      <c r="L31">
        <v>4</v>
      </c>
      <c r="M31">
        <v>3.2989999999999999</v>
      </c>
      <c r="N31">
        <v>0.27500000000000002</v>
      </c>
      <c r="O31">
        <f t="shared" si="7"/>
        <v>8.3358593513185822E-2</v>
      </c>
      <c r="P31">
        <v>5</v>
      </c>
      <c r="Q31">
        <v>3.12</v>
      </c>
      <c r="R31">
        <v>0.8</v>
      </c>
      <c r="S31">
        <f t="shared" si="8"/>
        <v>0.25641025641025644</v>
      </c>
      <c r="T31">
        <v>6</v>
      </c>
      <c r="U31">
        <v>1.383</v>
      </c>
      <c r="V31">
        <v>0.39200000000000002</v>
      </c>
      <c r="W31">
        <f t="shared" si="9"/>
        <v>0.28344179320318152</v>
      </c>
    </row>
    <row r="32" spans="1:23" x14ac:dyDescent="0.25">
      <c r="A32" t="s">
        <v>39</v>
      </c>
      <c r="C32" t="s">
        <v>28</v>
      </c>
      <c r="D32">
        <v>11</v>
      </c>
      <c r="E32">
        <v>5.2240000000000002</v>
      </c>
      <c r="F32">
        <v>0</v>
      </c>
      <c r="G32">
        <f t="shared" si="5"/>
        <v>0</v>
      </c>
      <c r="H32">
        <v>12</v>
      </c>
      <c r="I32">
        <v>2.6509999999999998</v>
      </c>
      <c r="J32">
        <v>2.5840000000000001</v>
      </c>
      <c r="K32">
        <f t="shared" si="6"/>
        <v>0.97472651829498314</v>
      </c>
      <c r="L32">
        <v>13</v>
      </c>
      <c r="M32">
        <v>1.4430000000000001</v>
      </c>
      <c r="N32">
        <v>1.1200000000000001</v>
      </c>
      <c r="O32">
        <f t="shared" si="7"/>
        <v>0.77616077616077617</v>
      </c>
      <c r="P32">
        <v>15</v>
      </c>
      <c r="Q32">
        <v>5.4829999999999997</v>
      </c>
      <c r="R32">
        <v>5.2889999999999997</v>
      </c>
      <c r="S32">
        <f t="shared" si="8"/>
        <v>0.96461790990333762</v>
      </c>
      <c r="T32">
        <v>16</v>
      </c>
      <c r="U32">
        <v>1.335</v>
      </c>
      <c r="V32">
        <v>1.55</v>
      </c>
      <c r="W32">
        <f t="shared" si="9"/>
        <v>1.161048689138577</v>
      </c>
    </row>
    <row r="33" spans="1:23" x14ac:dyDescent="0.25">
      <c r="A33" t="s">
        <v>40</v>
      </c>
      <c r="B33" t="s">
        <v>10</v>
      </c>
      <c r="C33" t="s">
        <v>28</v>
      </c>
      <c r="D33">
        <v>1</v>
      </c>
      <c r="E33">
        <v>6.3</v>
      </c>
      <c r="F33" s="1">
        <v>2.1240000000000001E-4</v>
      </c>
      <c r="G33">
        <f t="shared" si="5"/>
        <v>3.3714285714285716E-5</v>
      </c>
      <c r="H33">
        <v>2</v>
      </c>
      <c r="I33">
        <v>1.877</v>
      </c>
      <c r="J33">
        <v>2.5099999999999998</v>
      </c>
      <c r="K33">
        <f t="shared" si="6"/>
        <v>1.3372402770378262</v>
      </c>
      <c r="L33">
        <v>3</v>
      </c>
      <c r="M33">
        <v>2.706</v>
      </c>
      <c r="N33">
        <v>0.127</v>
      </c>
      <c r="O33">
        <f t="shared" si="7"/>
        <v>4.6932742054693277E-2</v>
      </c>
      <c r="P33">
        <v>4</v>
      </c>
      <c r="Q33">
        <v>5.1059999999999999</v>
      </c>
      <c r="R33">
        <v>0.20499999999999999</v>
      </c>
      <c r="S33">
        <f t="shared" si="8"/>
        <v>4.0148844496670583E-2</v>
      </c>
      <c r="T33">
        <v>5</v>
      </c>
      <c r="U33">
        <v>1.5409999999999999</v>
      </c>
      <c r="V33">
        <v>1.4950000000000001</v>
      </c>
      <c r="W33">
        <f t="shared" si="9"/>
        <v>0.97014925373134342</v>
      </c>
    </row>
    <row r="34" spans="1:23" x14ac:dyDescent="0.25">
      <c r="A34" t="s">
        <v>41</v>
      </c>
      <c r="C34" t="s">
        <v>28</v>
      </c>
      <c r="D34">
        <v>1</v>
      </c>
      <c r="E34">
        <v>5.2830000000000004</v>
      </c>
      <c r="F34">
        <v>1.4999999999999999E-4</v>
      </c>
      <c r="G34">
        <f t="shared" si="5"/>
        <v>2.8392958546280519E-5</v>
      </c>
      <c r="H34">
        <v>2</v>
      </c>
      <c r="I34">
        <v>1.847</v>
      </c>
      <c r="J34">
        <v>4.41</v>
      </c>
      <c r="K34">
        <f t="shared" si="6"/>
        <v>2.3876556578234975</v>
      </c>
      <c r="L34">
        <v>3</v>
      </c>
      <c r="M34">
        <v>2.605</v>
      </c>
      <c r="N34">
        <v>8.9999999999999993E-3</v>
      </c>
      <c r="O34">
        <f t="shared" si="7"/>
        <v>3.4548944337811898E-3</v>
      </c>
      <c r="P34">
        <v>4</v>
      </c>
      <c r="Q34">
        <v>4.1870000000000003</v>
      </c>
      <c r="R34">
        <v>0.93400000000000005</v>
      </c>
      <c r="S34">
        <f t="shared" si="8"/>
        <v>0.2230714115118223</v>
      </c>
      <c r="T34">
        <v>5</v>
      </c>
      <c r="U34">
        <v>2.032</v>
      </c>
      <c r="V34">
        <v>4.4989999999999997</v>
      </c>
      <c r="W34">
        <f t="shared" si="9"/>
        <v>2.214074803149606</v>
      </c>
    </row>
    <row r="35" spans="1:23" x14ac:dyDescent="0.25">
      <c r="A35" t="s">
        <v>42</v>
      </c>
      <c r="C35" t="s">
        <v>28</v>
      </c>
      <c r="D35">
        <v>11</v>
      </c>
      <c r="E35">
        <v>6.6159999999999997</v>
      </c>
      <c r="F35">
        <v>1.2099999999999999E-3</v>
      </c>
      <c r="G35">
        <f t="shared" si="5"/>
        <v>1.8288996372430472E-4</v>
      </c>
      <c r="H35">
        <v>12</v>
      </c>
      <c r="I35">
        <v>2.3370000000000002</v>
      </c>
      <c r="J35">
        <v>4.6660000000000004</v>
      </c>
      <c r="K35">
        <f t="shared" si="6"/>
        <v>1.9965768078733419</v>
      </c>
      <c r="L35">
        <v>13</v>
      </c>
      <c r="M35">
        <v>2.9860000000000002</v>
      </c>
      <c r="N35">
        <v>0.46800000000000003</v>
      </c>
      <c r="O35">
        <f t="shared" si="7"/>
        <v>0.1567314132618888</v>
      </c>
      <c r="P35">
        <v>14</v>
      </c>
      <c r="Q35">
        <v>4.2679999999999998</v>
      </c>
      <c r="R35">
        <v>0.64600000000000002</v>
      </c>
      <c r="S35">
        <f t="shared" si="8"/>
        <v>0.15135895032802252</v>
      </c>
      <c r="T35">
        <v>15</v>
      </c>
      <c r="U35">
        <v>2.3940000000000001</v>
      </c>
      <c r="V35">
        <v>4.8979999999999997</v>
      </c>
      <c r="W35">
        <f t="shared" si="9"/>
        <v>2.0459482038429404</v>
      </c>
    </row>
    <row r="36" spans="1:23" x14ac:dyDescent="0.25">
      <c r="A36" t="s">
        <v>43</v>
      </c>
      <c r="B36" t="s">
        <v>10</v>
      </c>
      <c r="C36" t="s">
        <v>28</v>
      </c>
      <c r="D36">
        <v>1</v>
      </c>
      <c r="E36">
        <v>4.8520000000000003</v>
      </c>
      <c r="F36">
        <v>0</v>
      </c>
      <c r="G36">
        <f t="shared" si="5"/>
        <v>0</v>
      </c>
      <c r="H36">
        <v>2</v>
      </c>
      <c r="I36">
        <v>1.6</v>
      </c>
      <c r="J36">
        <v>4.21</v>
      </c>
      <c r="K36">
        <f t="shared" si="6"/>
        <v>2.6312499999999996</v>
      </c>
      <c r="L36">
        <v>3</v>
      </c>
      <c r="M36">
        <v>3.3039999999999998</v>
      </c>
      <c r="N36">
        <v>0.68600000000000005</v>
      </c>
      <c r="O36">
        <f t="shared" si="7"/>
        <v>0.20762711864406783</v>
      </c>
      <c r="P36">
        <v>4</v>
      </c>
      <c r="Q36">
        <v>3.0070000000000001</v>
      </c>
      <c r="R36">
        <v>0.47499999999999998</v>
      </c>
      <c r="S36">
        <f t="shared" si="8"/>
        <v>0.15796474891918855</v>
      </c>
      <c r="T36">
        <v>5</v>
      </c>
      <c r="U36">
        <v>2.016</v>
      </c>
      <c r="V36">
        <v>0.50700000000000001</v>
      </c>
      <c r="W36">
        <f t="shared" si="9"/>
        <v>0.25148809523809523</v>
      </c>
    </row>
    <row r="37" spans="1:23" x14ac:dyDescent="0.25">
      <c r="A37" t="s">
        <v>44</v>
      </c>
      <c r="C37" t="s">
        <v>28</v>
      </c>
      <c r="D37">
        <v>1</v>
      </c>
      <c r="E37">
        <v>5.4139999999999997</v>
      </c>
      <c r="F37">
        <v>4.0000000000000002E-4</v>
      </c>
      <c r="G37">
        <f t="shared" si="5"/>
        <v>7.3882526782415969E-5</v>
      </c>
      <c r="H37">
        <v>2</v>
      </c>
      <c r="I37">
        <v>3.13</v>
      </c>
      <c r="J37">
        <v>6.7409999999999997</v>
      </c>
      <c r="K37">
        <f t="shared" si="6"/>
        <v>2.1536741214057509</v>
      </c>
      <c r="L37">
        <v>3</v>
      </c>
      <c r="M37">
        <v>3.0339999999999998</v>
      </c>
      <c r="N37">
        <v>0.30599999999999999</v>
      </c>
      <c r="O37">
        <f t="shared" si="7"/>
        <v>0.10085695451549111</v>
      </c>
      <c r="P37">
        <v>4</v>
      </c>
      <c r="Q37">
        <v>5.55</v>
      </c>
      <c r="R37">
        <v>1.268</v>
      </c>
      <c r="S37">
        <f t="shared" si="8"/>
        <v>0.22846846846846847</v>
      </c>
      <c r="T37">
        <v>5</v>
      </c>
      <c r="U37">
        <v>2.8450000000000002</v>
      </c>
      <c r="V37">
        <v>4.4219999999999997</v>
      </c>
      <c r="W37">
        <f t="shared" si="9"/>
        <v>1.5543057996485059</v>
      </c>
    </row>
    <row r="38" spans="1:23" x14ac:dyDescent="0.25">
      <c r="A38" t="s">
        <v>45</v>
      </c>
      <c r="B38" t="s">
        <v>10</v>
      </c>
      <c r="C38" t="s">
        <v>28</v>
      </c>
      <c r="D38">
        <v>1</v>
      </c>
      <c r="E38">
        <v>3.867</v>
      </c>
      <c r="F38" s="1">
        <v>3.991E-4</v>
      </c>
      <c r="G38">
        <f t="shared" si="5"/>
        <v>1.0320662011895526E-4</v>
      </c>
      <c r="H38">
        <v>2</v>
      </c>
      <c r="I38">
        <v>2.371</v>
      </c>
      <c r="J38">
        <v>3.1480000000000001</v>
      </c>
      <c r="K38">
        <f t="shared" si="6"/>
        <v>1.3277098270771828</v>
      </c>
      <c r="L38">
        <v>3</v>
      </c>
      <c r="M38">
        <v>2.6339999999999999</v>
      </c>
      <c r="N38">
        <v>0.32400000000000001</v>
      </c>
      <c r="O38">
        <f t="shared" si="7"/>
        <v>0.12300683371298406</v>
      </c>
      <c r="P38">
        <v>4</v>
      </c>
      <c r="Q38">
        <v>4.1550000000000002</v>
      </c>
      <c r="R38">
        <v>1.4970000000000001</v>
      </c>
      <c r="S38">
        <f t="shared" si="8"/>
        <v>0.36028880866425994</v>
      </c>
      <c r="T38">
        <v>5</v>
      </c>
      <c r="U38">
        <v>1.831</v>
      </c>
      <c r="V38">
        <v>2.2570000000000001</v>
      </c>
      <c r="W38">
        <f t="shared" si="9"/>
        <v>1.2326597487711635</v>
      </c>
    </row>
    <row r="39" spans="1:23" x14ac:dyDescent="0.25">
      <c r="A39" t="s">
        <v>46</v>
      </c>
      <c r="C39" t="s">
        <v>28</v>
      </c>
      <c r="D39">
        <v>1</v>
      </c>
      <c r="E39">
        <v>6.5410000000000004</v>
      </c>
      <c r="F39" s="1">
        <v>2.9490000000000001E-4</v>
      </c>
      <c r="G39">
        <f t="shared" si="5"/>
        <v>4.5084849411404986E-5</v>
      </c>
      <c r="H39">
        <v>2</v>
      </c>
      <c r="I39">
        <v>1.972</v>
      </c>
      <c r="J39">
        <v>6.3550000000000004</v>
      </c>
      <c r="K39">
        <f t="shared" si="6"/>
        <v>3.2226166328600407</v>
      </c>
      <c r="L39">
        <v>3</v>
      </c>
      <c r="M39">
        <v>2.9249999999999998</v>
      </c>
      <c r="N39">
        <v>0.19400000000000001</v>
      </c>
      <c r="O39">
        <f t="shared" si="7"/>
        <v>6.6324786324786333E-2</v>
      </c>
      <c r="P39">
        <v>4</v>
      </c>
      <c r="Q39">
        <v>4.9790000000000001</v>
      </c>
      <c r="R39">
        <v>1.4279999999999999</v>
      </c>
      <c r="S39">
        <f t="shared" si="8"/>
        <v>0.28680457923277763</v>
      </c>
      <c r="T39">
        <v>5</v>
      </c>
      <c r="U39">
        <v>2.0470000000000002</v>
      </c>
      <c r="V39">
        <v>5.9720000000000004</v>
      </c>
      <c r="W39">
        <f t="shared" si="9"/>
        <v>2.917440156326331</v>
      </c>
    </row>
    <row r="40" spans="1:23" x14ac:dyDescent="0.25">
      <c r="A40" t="s">
        <v>47</v>
      </c>
      <c r="C40" t="s">
        <v>28</v>
      </c>
      <c r="D40">
        <v>1</v>
      </c>
      <c r="E40">
        <v>7.4649999999999999</v>
      </c>
      <c r="F40">
        <v>8.9999999999999998E-4</v>
      </c>
      <c r="G40">
        <f t="shared" si="5"/>
        <v>1.2056262558606832E-4</v>
      </c>
      <c r="H40">
        <v>2</v>
      </c>
      <c r="I40">
        <v>2.1259999999999999</v>
      </c>
      <c r="J40">
        <v>6.2060000000000004</v>
      </c>
      <c r="K40">
        <f t="shared" si="6"/>
        <v>2.9190968955785515</v>
      </c>
      <c r="L40">
        <v>3</v>
      </c>
      <c r="M40">
        <v>3.1789999999999998</v>
      </c>
      <c r="N40">
        <v>0.29699999999999999</v>
      </c>
      <c r="O40">
        <f t="shared" si="7"/>
        <v>9.3425605536332182E-2</v>
      </c>
      <c r="P40">
        <v>4</v>
      </c>
      <c r="Q40">
        <v>5.1589999999999998</v>
      </c>
      <c r="R40">
        <v>0.94299999999999995</v>
      </c>
      <c r="S40">
        <f t="shared" si="8"/>
        <v>0.1827873618918395</v>
      </c>
      <c r="T40">
        <v>5</v>
      </c>
      <c r="U40">
        <v>2.496</v>
      </c>
      <c r="V40">
        <v>4.2930000000000001</v>
      </c>
      <c r="W40">
        <f t="shared" si="9"/>
        <v>1.7199519230769231</v>
      </c>
    </row>
    <row r="43" spans="1:23" x14ac:dyDescent="0.25">
      <c r="E43" t="s">
        <v>2</v>
      </c>
      <c r="I43" t="s">
        <v>3</v>
      </c>
      <c r="M43" t="s">
        <v>4</v>
      </c>
      <c r="Q43" t="s">
        <v>5</v>
      </c>
      <c r="U43" t="s">
        <v>6</v>
      </c>
    </row>
    <row r="44" spans="1:23" x14ac:dyDescent="0.25">
      <c r="E44" t="s">
        <v>7</v>
      </c>
      <c r="F44" t="s">
        <v>8</v>
      </c>
      <c r="G44" t="s">
        <v>78</v>
      </c>
      <c r="I44" t="s">
        <v>7</v>
      </c>
      <c r="J44" t="s">
        <v>8</v>
      </c>
      <c r="K44" t="s">
        <v>78</v>
      </c>
      <c r="M44" t="s">
        <v>7</v>
      </c>
      <c r="N44" t="s">
        <v>8</v>
      </c>
      <c r="O44" t="s">
        <v>78</v>
      </c>
      <c r="Q44" t="s">
        <v>7</v>
      </c>
      <c r="R44" t="s">
        <v>8</v>
      </c>
      <c r="S44" t="s">
        <v>78</v>
      </c>
      <c r="U44" t="s">
        <v>7</v>
      </c>
      <c r="V44" t="s">
        <v>8</v>
      </c>
      <c r="W44" t="s">
        <v>78</v>
      </c>
    </row>
    <row r="45" spans="1:23" x14ac:dyDescent="0.25">
      <c r="A45" s="2" t="s">
        <v>48</v>
      </c>
      <c r="B45" s="2" t="s">
        <v>10</v>
      </c>
      <c r="C45" s="2" t="s">
        <v>49</v>
      </c>
      <c r="D45" s="2">
        <v>1</v>
      </c>
      <c r="E45" s="2">
        <v>5.7530000000000001</v>
      </c>
      <c r="F45" s="2">
        <v>6.3100000000000005E-4</v>
      </c>
      <c r="G45" s="2">
        <f>F45/E45</f>
        <v>1.0968190509299496E-4</v>
      </c>
      <c r="H45" s="2">
        <v>2</v>
      </c>
      <c r="I45" s="2">
        <v>1.4990000000000001</v>
      </c>
      <c r="J45" s="2">
        <v>7.5609999999999999</v>
      </c>
      <c r="K45" s="2">
        <f>J45/I45</f>
        <v>5.0440293529019344</v>
      </c>
      <c r="L45" s="2">
        <v>3</v>
      </c>
      <c r="M45" s="2">
        <v>2.4319999999999999</v>
      </c>
      <c r="N45" s="2">
        <v>0.92200000000000004</v>
      </c>
      <c r="O45" s="2">
        <f>N45/M45</f>
        <v>0.37911184210526316</v>
      </c>
      <c r="P45" s="2">
        <v>4</v>
      </c>
      <c r="Q45" s="2">
        <v>4.5659999999999998</v>
      </c>
      <c r="R45" s="2">
        <v>2.1949999999999998</v>
      </c>
      <c r="S45" s="2">
        <f>R45/Q45</f>
        <v>0.48072711344721858</v>
      </c>
      <c r="T45">
        <v>5</v>
      </c>
      <c r="U45">
        <v>2.4020000000000001</v>
      </c>
      <c r="V45">
        <v>5.24</v>
      </c>
      <c r="W45">
        <f>V45/U45</f>
        <v>2.1815154038301414</v>
      </c>
    </row>
    <row r="46" spans="1:23" x14ac:dyDescent="0.25">
      <c r="A46" s="2" t="s">
        <v>50</v>
      </c>
      <c r="B46" s="2"/>
      <c r="C46" s="2" t="s">
        <v>49</v>
      </c>
      <c r="D46" s="2">
        <v>1</v>
      </c>
      <c r="E46" s="2">
        <v>7.1980000000000004</v>
      </c>
      <c r="F46" s="2">
        <v>2.5399999999999999E-4</v>
      </c>
      <c r="G46" s="2">
        <f t="shared" ref="G46:G56" si="10">F46/E46</f>
        <v>3.5287579883300913E-5</v>
      </c>
      <c r="H46" s="2">
        <v>2</v>
      </c>
      <c r="I46" s="2">
        <v>2.238</v>
      </c>
      <c r="J46" s="2">
        <v>9.89</v>
      </c>
      <c r="K46" s="2">
        <f t="shared" ref="K46:K56" si="11">J46/I46</f>
        <v>4.4191242180518326</v>
      </c>
      <c r="L46" s="2">
        <v>3</v>
      </c>
      <c r="M46" s="2">
        <v>3.7040000000000002</v>
      </c>
      <c r="N46" s="2">
        <v>5.2619999999999996</v>
      </c>
      <c r="O46" s="2">
        <f t="shared" ref="O46:O56" si="12">N46/M46</f>
        <v>1.4206263498920084</v>
      </c>
      <c r="P46" s="2">
        <v>4</v>
      </c>
      <c r="Q46" s="2">
        <v>4.9580000000000002</v>
      </c>
      <c r="R46" s="2">
        <v>4.5819999999999999</v>
      </c>
      <c r="S46" s="2">
        <f t="shared" ref="S46:S56" si="13">R46/Q46</f>
        <v>0.92416296893908823</v>
      </c>
      <c r="T46">
        <v>5</v>
      </c>
      <c r="U46">
        <v>1.964</v>
      </c>
      <c r="V46">
        <v>4.4870000000000001</v>
      </c>
      <c r="W46">
        <f t="shared" ref="W46:W56" si="14">V46/U46</f>
        <v>2.2846232179226069</v>
      </c>
    </row>
    <row r="47" spans="1:23" x14ac:dyDescent="0.25">
      <c r="A47" s="2" t="s">
        <v>51</v>
      </c>
      <c r="B47" s="2"/>
      <c r="C47" s="2" t="s">
        <v>49</v>
      </c>
      <c r="D47" s="2">
        <v>1</v>
      </c>
      <c r="E47" s="2">
        <v>8.6750000000000007</v>
      </c>
      <c r="F47" s="2">
        <v>4.6910000000000002E-4</v>
      </c>
      <c r="G47" s="2">
        <f t="shared" si="10"/>
        <v>5.407492795389049E-5</v>
      </c>
      <c r="H47" s="2">
        <v>2</v>
      </c>
      <c r="I47" s="2">
        <v>2.476</v>
      </c>
      <c r="J47" s="2">
        <v>10.146000000000001</v>
      </c>
      <c r="K47" s="2">
        <f t="shared" si="11"/>
        <v>4.0977382875605821</v>
      </c>
      <c r="L47" s="2">
        <v>3</v>
      </c>
      <c r="M47" s="2">
        <v>4.5179999999999998</v>
      </c>
      <c r="N47" s="2">
        <v>5.0410000000000004</v>
      </c>
      <c r="O47" s="2">
        <f t="shared" si="12"/>
        <v>1.1157591854803011</v>
      </c>
      <c r="P47" s="2">
        <v>4</v>
      </c>
      <c r="Q47" s="2">
        <v>6.2759999999999998</v>
      </c>
      <c r="R47" s="2">
        <v>6.9720000000000004</v>
      </c>
      <c r="S47" s="2">
        <f t="shared" si="13"/>
        <v>1.1108986615678778</v>
      </c>
      <c r="T47">
        <v>5</v>
      </c>
      <c r="U47">
        <v>2.4470000000000001</v>
      </c>
      <c r="V47">
        <v>4.6669999999999998</v>
      </c>
      <c r="W47">
        <f t="shared" si="14"/>
        <v>1.9072333469554554</v>
      </c>
    </row>
    <row r="48" spans="1:23" x14ac:dyDescent="0.25">
      <c r="A48" t="s">
        <v>52</v>
      </c>
      <c r="B48" t="s">
        <v>18</v>
      </c>
      <c r="C48" t="s">
        <v>49</v>
      </c>
      <c r="D48">
        <v>1</v>
      </c>
      <c r="E48">
        <v>5.1749999999999998</v>
      </c>
      <c r="F48">
        <v>7.6999999999999996E-4</v>
      </c>
      <c r="G48" s="2">
        <f t="shared" si="10"/>
        <v>1.4879227053140096E-4</v>
      </c>
      <c r="H48">
        <v>2</v>
      </c>
      <c r="I48">
        <v>2.5979999999999999</v>
      </c>
      <c r="J48">
        <v>2.4660000000000002</v>
      </c>
      <c r="K48" s="2">
        <f t="shared" si="11"/>
        <v>0.94919168591224035</v>
      </c>
      <c r="L48">
        <v>3</v>
      </c>
      <c r="M48">
        <v>1.2529999999999999</v>
      </c>
      <c r="N48">
        <v>0.99299999999999999</v>
      </c>
      <c r="O48" s="2">
        <f t="shared" si="12"/>
        <v>0.79249800478850763</v>
      </c>
      <c r="P48">
        <v>4</v>
      </c>
      <c r="Q48">
        <v>4.4050000000000002</v>
      </c>
      <c r="R48">
        <v>3.4910000000000001</v>
      </c>
      <c r="S48" s="2">
        <f t="shared" si="13"/>
        <v>0.79250851305334846</v>
      </c>
      <c r="T48">
        <v>5</v>
      </c>
      <c r="U48">
        <v>2.1850000000000001</v>
      </c>
      <c r="V48">
        <v>5.13</v>
      </c>
      <c r="W48">
        <f t="shared" si="14"/>
        <v>2.3478260869565215</v>
      </c>
    </row>
    <row r="49" spans="1:23" x14ac:dyDescent="0.25">
      <c r="A49" s="2" t="s">
        <v>53</v>
      </c>
      <c r="B49" s="2"/>
      <c r="C49" s="2" t="s">
        <v>49</v>
      </c>
      <c r="D49" s="2">
        <v>1</v>
      </c>
      <c r="E49" s="2">
        <v>5.7229999999999999</v>
      </c>
      <c r="F49" s="2">
        <v>3.4099999999999999E-4</v>
      </c>
      <c r="G49" s="2">
        <f t="shared" si="10"/>
        <v>5.9584134195352087E-5</v>
      </c>
      <c r="H49" s="2">
        <v>2</v>
      </c>
      <c r="I49" s="2">
        <v>2.4369999999999998</v>
      </c>
      <c r="J49" s="2">
        <v>5.3609999999999998</v>
      </c>
      <c r="K49" s="2">
        <f t="shared" si="11"/>
        <v>2.1998358637669266</v>
      </c>
      <c r="L49" s="2">
        <v>3</v>
      </c>
      <c r="M49" s="2">
        <v>3.4609999999999999</v>
      </c>
      <c r="N49" s="2">
        <v>0.92600000000000005</v>
      </c>
      <c r="O49" s="2">
        <f t="shared" si="12"/>
        <v>0.26755273042473277</v>
      </c>
      <c r="P49" s="2">
        <v>4</v>
      </c>
      <c r="Q49" s="2">
        <v>4.5720000000000001</v>
      </c>
      <c r="R49" s="2">
        <v>2.6520000000000001</v>
      </c>
      <c r="S49" s="2">
        <f t="shared" si="13"/>
        <v>0.58005249343832022</v>
      </c>
      <c r="T49" s="2">
        <v>5</v>
      </c>
      <c r="U49" s="2">
        <v>2.0950000000000002</v>
      </c>
      <c r="V49" s="2">
        <v>3.673</v>
      </c>
      <c r="W49">
        <f t="shared" si="14"/>
        <v>1.7532219570405727</v>
      </c>
    </row>
    <row r="50" spans="1:23" x14ac:dyDescent="0.25">
      <c r="A50" s="2" t="s">
        <v>54</v>
      </c>
      <c r="B50" s="2"/>
      <c r="C50" s="2" t="s">
        <v>49</v>
      </c>
      <c r="D50" s="2">
        <v>1</v>
      </c>
      <c r="E50" s="2">
        <v>4.9820000000000002</v>
      </c>
      <c r="F50" s="2">
        <v>4.2729999999999998E-4</v>
      </c>
      <c r="G50" s="2">
        <f t="shared" si="10"/>
        <v>8.5768767563227614E-5</v>
      </c>
      <c r="H50" s="2">
        <v>2</v>
      </c>
      <c r="I50" s="2">
        <v>1.992</v>
      </c>
      <c r="J50" s="2">
        <v>7.2309999999999999</v>
      </c>
      <c r="K50" s="2">
        <f t="shared" si="11"/>
        <v>3.6300200803212852</v>
      </c>
      <c r="L50" s="2">
        <v>3</v>
      </c>
      <c r="M50" s="2">
        <v>2.8340000000000001</v>
      </c>
      <c r="N50" s="2">
        <v>1.2370000000000001</v>
      </c>
      <c r="O50" s="2">
        <f t="shared" si="12"/>
        <v>0.43648553281580804</v>
      </c>
      <c r="P50" s="2">
        <v>4</v>
      </c>
      <c r="Q50" s="2">
        <v>4.3680000000000003</v>
      </c>
      <c r="R50" s="2">
        <v>3.7120000000000002</v>
      </c>
      <c r="S50" s="2">
        <f t="shared" si="13"/>
        <v>0.8498168498168498</v>
      </c>
      <c r="T50" s="2">
        <v>5</v>
      </c>
      <c r="U50" s="2">
        <v>1.9850000000000001</v>
      </c>
      <c r="V50" s="2">
        <v>2.9769999999999999</v>
      </c>
      <c r="W50">
        <f t="shared" si="14"/>
        <v>1.499748110831234</v>
      </c>
    </row>
    <row r="51" spans="1:23" x14ac:dyDescent="0.25">
      <c r="A51" t="s">
        <v>55</v>
      </c>
      <c r="B51" t="s">
        <v>18</v>
      </c>
      <c r="C51" t="s">
        <v>49</v>
      </c>
      <c r="D51">
        <v>1</v>
      </c>
      <c r="E51">
        <v>4.5599999999999996</v>
      </c>
      <c r="F51" s="1">
        <v>4.2299999999999998E-5</v>
      </c>
      <c r="G51">
        <f t="shared" si="10"/>
        <v>9.2763157894736846E-6</v>
      </c>
      <c r="H51">
        <v>2</v>
      </c>
      <c r="I51">
        <v>1.994</v>
      </c>
      <c r="J51">
        <v>0.81599999999999995</v>
      </c>
      <c r="K51">
        <f t="shared" si="11"/>
        <v>0.40922768304914742</v>
      </c>
      <c r="L51">
        <v>3</v>
      </c>
      <c r="M51">
        <v>1.0580000000000001</v>
      </c>
      <c r="N51">
        <v>5.0000000000000001E-3</v>
      </c>
      <c r="O51">
        <f t="shared" si="12"/>
        <v>4.725897920604915E-3</v>
      </c>
      <c r="P51">
        <v>4</v>
      </c>
      <c r="Q51">
        <v>4.4669999999999996</v>
      </c>
      <c r="R51">
        <v>2.2040000000000002</v>
      </c>
      <c r="S51">
        <f t="shared" si="13"/>
        <v>0.49339601522274468</v>
      </c>
      <c r="T51">
        <v>5</v>
      </c>
      <c r="U51">
        <v>1.931</v>
      </c>
      <c r="V51">
        <v>2.359</v>
      </c>
      <c r="W51">
        <f t="shared" si="14"/>
        <v>1.2216468151216986</v>
      </c>
    </row>
    <row r="52" spans="1:23" x14ac:dyDescent="0.25">
      <c r="A52" t="s">
        <v>56</v>
      </c>
      <c r="C52" t="s">
        <v>49</v>
      </c>
      <c r="D52">
        <v>1</v>
      </c>
      <c r="E52">
        <v>5.0599999999999996</v>
      </c>
      <c r="F52">
        <v>8.0000000000000004E-4</v>
      </c>
      <c r="G52">
        <f t="shared" si="10"/>
        <v>1.58102766798419E-4</v>
      </c>
      <c r="H52">
        <v>2</v>
      </c>
      <c r="I52">
        <v>1.8009999999999999</v>
      </c>
      <c r="J52">
        <v>1.1919999999999999</v>
      </c>
      <c r="K52">
        <f t="shared" si="11"/>
        <v>0.66185452526374233</v>
      </c>
      <c r="L52">
        <v>3</v>
      </c>
      <c r="M52">
        <v>1.6990000000000001</v>
      </c>
      <c r="N52">
        <v>7.9000000000000001E-2</v>
      </c>
      <c r="O52">
        <f t="shared" si="12"/>
        <v>4.6497939964685105E-2</v>
      </c>
      <c r="P52">
        <v>4</v>
      </c>
      <c r="Q52">
        <v>3.0510000000000002</v>
      </c>
      <c r="R52">
        <v>2.0939999999999999</v>
      </c>
      <c r="S52">
        <f t="shared" si="13"/>
        <v>0.68633235004916415</v>
      </c>
      <c r="T52">
        <v>5</v>
      </c>
      <c r="U52">
        <v>1.1779999999999999</v>
      </c>
      <c r="V52">
        <v>3.4119999999999999</v>
      </c>
      <c r="W52">
        <f t="shared" si="14"/>
        <v>2.8964346349745331</v>
      </c>
    </row>
    <row r="53" spans="1:23" x14ac:dyDescent="0.25">
      <c r="A53" t="s">
        <v>57</v>
      </c>
      <c r="C53" t="s">
        <v>49</v>
      </c>
      <c r="D53">
        <v>1</v>
      </c>
      <c r="E53">
        <v>4.3120000000000003</v>
      </c>
      <c r="F53">
        <v>7.7099999999999998E-4</v>
      </c>
      <c r="G53">
        <f t="shared" si="10"/>
        <v>1.7880333951762523E-4</v>
      </c>
      <c r="H53">
        <v>2</v>
      </c>
      <c r="I53">
        <v>2.367</v>
      </c>
      <c r="J53">
        <v>3.8</v>
      </c>
      <c r="K53">
        <f t="shared" si="11"/>
        <v>1.605407689057879</v>
      </c>
      <c r="L53">
        <v>3</v>
      </c>
      <c r="M53">
        <v>1.7509999999999999</v>
      </c>
      <c r="N53">
        <v>0.69499999999999995</v>
      </c>
      <c r="O53">
        <f t="shared" si="12"/>
        <v>0.39691604797258712</v>
      </c>
      <c r="P53">
        <v>4</v>
      </c>
      <c r="Q53">
        <v>3.6150000000000002</v>
      </c>
      <c r="R53">
        <v>1.4770000000000001</v>
      </c>
      <c r="S53">
        <f t="shared" si="13"/>
        <v>0.40857538035961272</v>
      </c>
      <c r="T53">
        <v>5</v>
      </c>
      <c r="U53">
        <v>1.796</v>
      </c>
      <c r="V53">
        <v>2.4809999999999999</v>
      </c>
      <c r="W53">
        <f t="shared" si="14"/>
        <v>1.381403118040089</v>
      </c>
    </row>
    <row r="54" spans="1:23" x14ac:dyDescent="0.25">
      <c r="A54" t="s">
        <v>58</v>
      </c>
      <c r="B54" t="s">
        <v>18</v>
      </c>
      <c r="C54" t="s">
        <v>49</v>
      </c>
      <c r="D54">
        <v>1</v>
      </c>
      <c r="E54">
        <v>5.0750000000000002</v>
      </c>
      <c r="F54">
        <v>8.7299999999999997E-4</v>
      </c>
      <c r="G54">
        <f t="shared" si="10"/>
        <v>1.7201970443349752E-4</v>
      </c>
      <c r="H54">
        <v>2</v>
      </c>
      <c r="I54">
        <v>1.821</v>
      </c>
      <c r="J54">
        <v>9.48</v>
      </c>
      <c r="K54">
        <f t="shared" si="11"/>
        <v>5.2059308072487651</v>
      </c>
      <c r="L54">
        <v>3</v>
      </c>
      <c r="M54">
        <v>1.8280000000000001</v>
      </c>
      <c r="N54">
        <v>0.76700000000000002</v>
      </c>
      <c r="O54">
        <f t="shared" si="12"/>
        <v>0.41958424507658643</v>
      </c>
      <c r="P54">
        <v>4</v>
      </c>
      <c r="Q54">
        <v>5.7450000000000001</v>
      </c>
      <c r="R54">
        <v>1.365</v>
      </c>
      <c r="S54">
        <f t="shared" si="13"/>
        <v>0.23759791122715404</v>
      </c>
      <c r="T54">
        <v>5</v>
      </c>
      <c r="U54">
        <v>2.2749999999999999</v>
      </c>
      <c r="V54">
        <v>4.7629999999999999</v>
      </c>
      <c r="W54">
        <f t="shared" si="14"/>
        <v>2.0936263736263738</v>
      </c>
    </row>
    <row r="55" spans="1:23" x14ac:dyDescent="0.25">
      <c r="A55" t="s">
        <v>59</v>
      </c>
      <c r="C55" t="s">
        <v>49</v>
      </c>
      <c r="D55">
        <v>1</v>
      </c>
      <c r="E55">
        <v>4.234</v>
      </c>
      <c r="F55">
        <v>7.76E-4</v>
      </c>
      <c r="G55">
        <f t="shared" si="10"/>
        <v>1.8327822390174774E-4</v>
      </c>
      <c r="H55">
        <v>2</v>
      </c>
      <c r="I55">
        <v>1.984</v>
      </c>
      <c r="J55">
        <v>1.7350000000000001</v>
      </c>
      <c r="K55">
        <f t="shared" si="11"/>
        <v>0.8744959677419355</v>
      </c>
      <c r="L55">
        <v>3</v>
      </c>
      <c r="M55">
        <v>2.302</v>
      </c>
      <c r="N55">
        <v>0.877</v>
      </c>
      <c r="O55">
        <f t="shared" si="12"/>
        <v>0.38097306689834926</v>
      </c>
      <c r="P55">
        <v>4</v>
      </c>
      <c r="Q55">
        <v>2.9180000000000001</v>
      </c>
      <c r="R55">
        <v>3.0950000000000002</v>
      </c>
      <c r="S55">
        <f t="shared" si="13"/>
        <v>1.0606579849211788</v>
      </c>
      <c r="T55">
        <v>5</v>
      </c>
      <c r="U55">
        <v>2.3809999999999998</v>
      </c>
      <c r="V55">
        <v>2.4329999999999998</v>
      </c>
      <c r="W55">
        <f t="shared" si="14"/>
        <v>1.0218395632087358</v>
      </c>
    </row>
    <row r="56" spans="1:23" x14ac:dyDescent="0.25">
      <c r="A56" t="s">
        <v>60</v>
      </c>
      <c r="C56" t="s">
        <v>49</v>
      </c>
      <c r="D56">
        <v>1</v>
      </c>
      <c r="E56">
        <v>3.6139999999999999</v>
      </c>
      <c r="F56">
        <v>4.4299999999999998E-4</v>
      </c>
      <c r="G56">
        <f t="shared" si="10"/>
        <v>1.2257885998893193E-4</v>
      </c>
      <c r="H56">
        <v>2</v>
      </c>
      <c r="I56">
        <v>2.3420000000000001</v>
      </c>
      <c r="J56">
        <v>1.2749999999999999</v>
      </c>
      <c r="K56">
        <f t="shared" si="11"/>
        <v>0.54440649017933385</v>
      </c>
      <c r="L56">
        <v>3</v>
      </c>
      <c r="M56">
        <v>2.2189999999999999</v>
      </c>
      <c r="N56">
        <v>4.1000000000000002E-2</v>
      </c>
      <c r="O56">
        <f t="shared" si="12"/>
        <v>1.8476791347453812E-2</v>
      </c>
      <c r="P56">
        <v>4</v>
      </c>
      <c r="Q56">
        <v>4.202</v>
      </c>
      <c r="R56">
        <v>3.351</v>
      </c>
      <c r="S56">
        <f t="shared" si="13"/>
        <v>0.7974773917182294</v>
      </c>
      <c r="T56">
        <v>5</v>
      </c>
      <c r="U56">
        <v>2.4889999999999999</v>
      </c>
      <c r="V56">
        <v>2.2879999999999998</v>
      </c>
      <c r="W56">
        <f t="shared" si="14"/>
        <v>0.91924467657693854</v>
      </c>
    </row>
    <row r="60" spans="1:23" x14ac:dyDescent="0.25">
      <c r="E60" t="s">
        <v>2</v>
      </c>
      <c r="I60" t="s">
        <v>3</v>
      </c>
      <c r="M60" t="s">
        <v>4</v>
      </c>
      <c r="Q60" t="s">
        <v>5</v>
      </c>
      <c r="U60" t="s">
        <v>6</v>
      </c>
    </row>
    <row r="61" spans="1:23" x14ac:dyDescent="0.25">
      <c r="A61" s="2"/>
      <c r="B61" s="2"/>
      <c r="C61" s="2"/>
      <c r="D61" s="2"/>
      <c r="E61" s="2" t="s">
        <v>7</v>
      </c>
      <c r="F61" s="2" t="s">
        <v>8</v>
      </c>
      <c r="G61" t="s">
        <v>78</v>
      </c>
      <c r="I61" t="s">
        <v>7</v>
      </c>
      <c r="J61" t="s">
        <v>8</v>
      </c>
      <c r="K61" t="s">
        <v>78</v>
      </c>
      <c r="M61" t="s">
        <v>7</v>
      </c>
      <c r="N61" t="s">
        <v>8</v>
      </c>
      <c r="O61" t="s">
        <v>78</v>
      </c>
      <c r="Q61" t="s">
        <v>7</v>
      </c>
      <c r="R61" t="s">
        <v>8</v>
      </c>
      <c r="S61" t="s">
        <v>78</v>
      </c>
      <c r="U61" t="s">
        <v>7</v>
      </c>
      <c r="V61" t="s">
        <v>8</v>
      </c>
      <c r="W61" t="s">
        <v>78</v>
      </c>
    </row>
    <row r="62" spans="1:23" x14ac:dyDescent="0.25">
      <c r="A62" s="2" t="s">
        <v>62</v>
      </c>
      <c r="B62" s="2" t="s">
        <v>18</v>
      </c>
      <c r="C62" s="2" t="s">
        <v>61</v>
      </c>
      <c r="D62" s="2">
        <v>1</v>
      </c>
      <c r="E62" s="2">
        <v>5.2539999999999996</v>
      </c>
      <c r="F62" s="2">
        <v>6.9999999999999999E-4</v>
      </c>
      <c r="G62">
        <f t="shared" ref="G62:G76" si="15">F62/E62</f>
        <v>1.3323182337266845E-4</v>
      </c>
      <c r="H62">
        <v>2</v>
      </c>
      <c r="I62">
        <v>1.59</v>
      </c>
      <c r="J62">
        <v>3.07</v>
      </c>
      <c r="K62">
        <f t="shared" ref="K62:K76" si="16">J62/I62</f>
        <v>1.9308176100628929</v>
      </c>
      <c r="L62">
        <v>3</v>
      </c>
      <c r="M62">
        <v>2.99</v>
      </c>
      <c r="N62">
        <v>0.22500000000000001</v>
      </c>
      <c r="O62">
        <f t="shared" ref="O62:O76" si="17">N62/M62</f>
        <v>7.5250836120401329E-2</v>
      </c>
      <c r="P62">
        <v>4</v>
      </c>
      <c r="Q62">
        <v>3.9460000000000002</v>
      </c>
      <c r="R62">
        <v>0.79200000000000004</v>
      </c>
      <c r="S62">
        <f t="shared" ref="S62:S76" si="18">R62/Q62</f>
        <v>0.20070957932083122</v>
      </c>
      <c r="T62">
        <v>5</v>
      </c>
      <c r="U62">
        <v>1.6579999999999999</v>
      </c>
      <c r="V62">
        <v>1.4670000000000001</v>
      </c>
      <c r="W62">
        <f t="shared" ref="W62:W76" si="19">V62/U62</f>
        <v>0.88480096501809413</v>
      </c>
    </row>
    <row r="63" spans="1:23" x14ac:dyDescent="0.25">
      <c r="A63" t="s">
        <v>63</v>
      </c>
      <c r="C63" t="s">
        <v>61</v>
      </c>
      <c r="D63">
        <v>1</v>
      </c>
      <c r="E63">
        <v>4.694</v>
      </c>
      <c r="F63" s="1">
        <v>2.877E-4</v>
      </c>
      <c r="G63">
        <f t="shared" si="15"/>
        <v>6.1291009799744356E-5</v>
      </c>
      <c r="H63">
        <v>2</v>
      </c>
      <c r="I63">
        <v>1.679</v>
      </c>
      <c r="J63">
        <v>2.431</v>
      </c>
      <c r="K63">
        <f t="shared" si="16"/>
        <v>1.447885646217987</v>
      </c>
      <c r="L63">
        <v>3</v>
      </c>
      <c r="M63">
        <v>1.9419999999999999</v>
      </c>
      <c r="N63">
        <v>1.2929999999999999</v>
      </c>
      <c r="O63">
        <f t="shared" si="17"/>
        <v>0.66580844490216273</v>
      </c>
      <c r="P63">
        <v>5</v>
      </c>
      <c r="Q63">
        <v>2.4740000000000002</v>
      </c>
      <c r="R63">
        <v>0.501</v>
      </c>
      <c r="S63">
        <f t="shared" si="18"/>
        <v>0.20250606305578009</v>
      </c>
      <c r="T63">
        <v>6</v>
      </c>
      <c r="U63">
        <v>1.742</v>
      </c>
      <c r="V63">
        <v>5.6260000000000003</v>
      </c>
      <c r="W63">
        <f t="shared" si="19"/>
        <v>3.2296211251435136</v>
      </c>
    </row>
    <row r="64" spans="1:23" x14ac:dyDescent="0.25">
      <c r="A64" t="s">
        <v>64</v>
      </c>
      <c r="C64" t="s">
        <v>61</v>
      </c>
      <c r="D64">
        <v>1</v>
      </c>
      <c r="E64">
        <v>4.5789999999999997</v>
      </c>
      <c r="F64">
        <v>1E-3</v>
      </c>
      <c r="G64">
        <f t="shared" si="15"/>
        <v>2.1838829438742085E-4</v>
      </c>
      <c r="H64">
        <v>2</v>
      </c>
      <c r="I64">
        <v>1.645</v>
      </c>
      <c r="J64">
        <v>4.7809999999999997</v>
      </c>
      <c r="K64">
        <f t="shared" si="16"/>
        <v>2.9063829787234039</v>
      </c>
      <c r="L64">
        <v>3</v>
      </c>
      <c r="M64">
        <v>1.82</v>
      </c>
      <c r="N64">
        <v>0.23</v>
      </c>
      <c r="O64">
        <f t="shared" si="17"/>
        <v>0.12637362637362637</v>
      </c>
      <c r="P64">
        <v>4</v>
      </c>
      <c r="Q64">
        <v>3.948</v>
      </c>
      <c r="R64">
        <v>2.4660000000000002</v>
      </c>
      <c r="S64">
        <f t="shared" si="18"/>
        <v>0.62462006079027366</v>
      </c>
      <c r="T64">
        <v>5</v>
      </c>
      <c r="U64">
        <v>2.2810000000000001</v>
      </c>
      <c r="V64">
        <v>4.2569999999999997</v>
      </c>
      <c r="W64">
        <f t="shared" si="19"/>
        <v>1.8662867163524768</v>
      </c>
    </row>
    <row r="65" spans="1:23" x14ac:dyDescent="0.25">
      <c r="A65" t="s">
        <v>65</v>
      </c>
      <c r="B65" t="s">
        <v>18</v>
      </c>
      <c r="C65" t="s">
        <v>61</v>
      </c>
      <c r="D65">
        <v>1</v>
      </c>
      <c r="E65">
        <v>5.3719999999999999</v>
      </c>
      <c r="F65">
        <v>4.7899999999999999E-4</v>
      </c>
      <c r="G65">
        <f t="shared" si="15"/>
        <v>8.9166046165301569E-5</v>
      </c>
      <c r="H65">
        <v>2</v>
      </c>
      <c r="I65">
        <v>1.8779999999999999</v>
      </c>
      <c r="J65">
        <v>2.5019999999999998</v>
      </c>
      <c r="K65">
        <f t="shared" si="16"/>
        <v>1.3322683706070286</v>
      </c>
      <c r="L65">
        <v>3</v>
      </c>
      <c r="M65">
        <v>2.786</v>
      </c>
      <c r="N65">
        <v>0.72799999999999998</v>
      </c>
      <c r="O65">
        <f t="shared" si="17"/>
        <v>0.26130653266331655</v>
      </c>
      <c r="P65">
        <v>4</v>
      </c>
      <c r="Q65">
        <v>3.1539999999999999</v>
      </c>
      <c r="R65">
        <v>0.52800000000000002</v>
      </c>
      <c r="S65">
        <f t="shared" si="18"/>
        <v>0.16740646797717185</v>
      </c>
      <c r="T65">
        <v>5</v>
      </c>
      <c r="U65">
        <v>2.3969999999999998</v>
      </c>
      <c r="V65">
        <v>0.93100000000000005</v>
      </c>
      <c r="W65">
        <f t="shared" si="19"/>
        <v>0.38840216937838973</v>
      </c>
    </row>
    <row r="66" spans="1:23" x14ac:dyDescent="0.25">
      <c r="A66" t="s">
        <v>66</v>
      </c>
      <c r="C66" t="s">
        <v>61</v>
      </c>
      <c r="D66">
        <v>1</v>
      </c>
      <c r="E66">
        <v>3.585</v>
      </c>
      <c r="F66">
        <v>5.0000000000000001E-4</v>
      </c>
      <c r="G66">
        <f t="shared" si="15"/>
        <v>1.394700139470014E-4</v>
      </c>
      <c r="H66">
        <v>2</v>
      </c>
      <c r="I66">
        <v>2.2949999999999999</v>
      </c>
      <c r="J66">
        <v>3.9169999999999998</v>
      </c>
      <c r="K66">
        <f t="shared" si="16"/>
        <v>1.7067538126361657</v>
      </c>
      <c r="L66">
        <v>3</v>
      </c>
      <c r="M66">
        <v>2.0670000000000002</v>
      </c>
      <c r="N66">
        <v>0.23599999999999999</v>
      </c>
      <c r="O66">
        <f t="shared" si="17"/>
        <v>0.11417513304305756</v>
      </c>
      <c r="P66">
        <v>4</v>
      </c>
      <c r="Q66">
        <v>3.665</v>
      </c>
      <c r="R66">
        <v>0.68300000000000005</v>
      </c>
      <c r="S66">
        <f t="shared" si="18"/>
        <v>0.1863574351978172</v>
      </c>
      <c r="T66">
        <v>5</v>
      </c>
      <c r="U66">
        <v>2.5830000000000002</v>
      </c>
      <c r="V66">
        <v>0.95099999999999996</v>
      </c>
      <c r="W66">
        <f t="shared" si="19"/>
        <v>0.3681765389082462</v>
      </c>
    </row>
    <row r="67" spans="1:23" x14ac:dyDescent="0.25">
      <c r="A67" t="s">
        <v>67</v>
      </c>
      <c r="C67" t="s">
        <v>61</v>
      </c>
      <c r="D67">
        <v>1</v>
      </c>
      <c r="E67">
        <v>3.7829999999999999</v>
      </c>
      <c r="F67">
        <v>4.4999999999999999E-4</v>
      </c>
      <c r="G67">
        <f t="shared" si="15"/>
        <v>1.1895321173671689E-4</v>
      </c>
      <c r="H67">
        <v>2</v>
      </c>
      <c r="I67">
        <v>1.92</v>
      </c>
      <c r="J67">
        <v>4.4349999999999996</v>
      </c>
      <c r="K67">
        <f t="shared" si="16"/>
        <v>2.309895833333333</v>
      </c>
      <c r="L67">
        <v>3</v>
      </c>
      <c r="M67">
        <v>1.877</v>
      </c>
      <c r="N67">
        <v>0.125</v>
      </c>
      <c r="O67">
        <f t="shared" si="17"/>
        <v>6.659563132658497E-2</v>
      </c>
      <c r="P67">
        <v>4</v>
      </c>
      <c r="Q67">
        <v>2.16</v>
      </c>
      <c r="R67">
        <v>2.2770000000000001</v>
      </c>
      <c r="S67">
        <f t="shared" si="18"/>
        <v>1.0541666666666667</v>
      </c>
      <c r="T67">
        <v>5</v>
      </c>
      <c r="U67">
        <v>2.6840000000000002</v>
      </c>
      <c r="V67">
        <v>1.643</v>
      </c>
      <c r="W67">
        <f t="shared" si="19"/>
        <v>0.61214605067064076</v>
      </c>
    </row>
    <row r="68" spans="1:23" x14ac:dyDescent="0.25">
      <c r="A68" t="s">
        <v>68</v>
      </c>
      <c r="B68" t="s">
        <v>18</v>
      </c>
      <c r="C68" t="s">
        <v>61</v>
      </c>
      <c r="D68">
        <v>1</v>
      </c>
      <c r="E68">
        <v>4.6710000000000003</v>
      </c>
      <c r="F68" s="1">
        <v>1.652E-4</v>
      </c>
      <c r="G68">
        <f t="shared" si="15"/>
        <v>3.5367159066581029E-5</v>
      </c>
      <c r="H68">
        <v>2</v>
      </c>
      <c r="I68">
        <v>2.399</v>
      </c>
      <c r="J68">
        <v>2.419</v>
      </c>
      <c r="K68">
        <f t="shared" si="16"/>
        <v>1.0083368070029179</v>
      </c>
      <c r="L68">
        <v>3</v>
      </c>
      <c r="M68">
        <v>1.8660000000000001</v>
      </c>
      <c r="N68">
        <v>5.7000000000000002E-2</v>
      </c>
      <c r="O68">
        <f t="shared" si="17"/>
        <v>3.0546623794212219E-2</v>
      </c>
      <c r="P68">
        <v>4</v>
      </c>
      <c r="Q68">
        <v>3.7959999999999998</v>
      </c>
      <c r="R68">
        <v>0.95499999999999996</v>
      </c>
      <c r="S68">
        <f t="shared" si="18"/>
        <v>0.25158061116965225</v>
      </c>
      <c r="T68">
        <v>5</v>
      </c>
      <c r="U68">
        <v>2.4409999999999998</v>
      </c>
      <c r="V68">
        <v>0.57699999999999996</v>
      </c>
      <c r="W68">
        <f t="shared" si="19"/>
        <v>0.23637853338795575</v>
      </c>
    </row>
    <row r="69" spans="1:23" x14ac:dyDescent="0.25">
      <c r="A69" t="s">
        <v>69</v>
      </c>
      <c r="C69" t="s">
        <v>61</v>
      </c>
      <c r="D69">
        <v>1</v>
      </c>
      <c r="E69">
        <v>3.903</v>
      </c>
      <c r="F69">
        <v>3.3199999999999999E-4</v>
      </c>
      <c r="G69">
        <f t="shared" si="15"/>
        <v>8.5062772226492434E-5</v>
      </c>
      <c r="H69">
        <v>2</v>
      </c>
      <c r="I69">
        <v>1.3340000000000001</v>
      </c>
      <c r="J69">
        <v>7.16</v>
      </c>
      <c r="K69">
        <f t="shared" si="16"/>
        <v>5.3673163418290857</v>
      </c>
      <c r="L69">
        <v>2</v>
      </c>
      <c r="M69">
        <v>1.3340000000000001</v>
      </c>
      <c r="N69">
        <v>1.1599999999999999</v>
      </c>
      <c r="O69">
        <f t="shared" si="17"/>
        <v>0.86956521739130421</v>
      </c>
      <c r="P69">
        <v>4</v>
      </c>
      <c r="Q69">
        <v>2.9279999999999999</v>
      </c>
      <c r="R69">
        <v>2.7240000000000002</v>
      </c>
      <c r="S69">
        <f t="shared" si="18"/>
        <v>0.93032786885245911</v>
      </c>
      <c r="T69">
        <v>5</v>
      </c>
      <c r="U69">
        <v>2.548</v>
      </c>
      <c r="V69">
        <v>1.29</v>
      </c>
      <c r="W69">
        <f t="shared" si="19"/>
        <v>0.50627943485086346</v>
      </c>
    </row>
    <row r="70" spans="1:23" x14ac:dyDescent="0.25">
      <c r="A70" t="s">
        <v>70</v>
      </c>
      <c r="C70" t="s">
        <v>61</v>
      </c>
      <c r="D70">
        <v>1</v>
      </c>
      <c r="E70">
        <v>3.1509999999999998</v>
      </c>
      <c r="F70">
        <v>0</v>
      </c>
      <c r="G70">
        <f t="shared" si="15"/>
        <v>0</v>
      </c>
      <c r="H70">
        <v>2</v>
      </c>
      <c r="I70">
        <v>1.899</v>
      </c>
      <c r="J70">
        <v>3.2309999999999999</v>
      </c>
      <c r="K70">
        <f t="shared" si="16"/>
        <v>1.7014218009478672</v>
      </c>
      <c r="L70">
        <v>3</v>
      </c>
      <c r="M70">
        <v>2.1669999999999998</v>
      </c>
      <c r="N70">
        <v>0.124</v>
      </c>
      <c r="O70">
        <f t="shared" si="17"/>
        <v>5.7221965851407479E-2</v>
      </c>
      <c r="P70">
        <v>4</v>
      </c>
      <c r="Q70">
        <v>1.099</v>
      </c>
      <c r="R70">
        <v>0.93799999999999994</v>
      </c>
      <c r="S70">
        <f t="shared" si="18"/>
        <v>0.85350318471337572</v>
      </c>
      <c r="T70">
        <v>5</v>
      </c>
      <c r="U70">
        <v>2.0419999999999998</v>
      </c>
      <c r="V70">
        <v>0.39</v>
      </c>
      <c r="W70">
        <f t="shared" si="19"/>
        <v>0.19098922624877573</v>
      </c>
    </row>
    <row r="71" spans="1:23" x14ac:dyDescent="0.25">
      <c r="A71" t="s">
        <v>71</v>
      </c>
      <c r="B71" t="s">
        <v>10</v>
      </c>
      <c r="C71" t="s">
        <v>61</v>
      </c>
      <c r="D71">
        <v>1</v>
      </c>
      <c r="E71">
        <v>4.4859999999999998</v>
      </c>
      <c r="F71">
        <v>4.1599999999999997E-4</v>
      </c>
      <c r="G71">
        <f t="shared" si="15"/>
        <v>9.2732946946054386E-5</v>
      </c>
      <c r="H71">
        <v>2</v>
      </c>
      <c r="I71">
        <v>1.5449999999999999</v>
      </c>
      <c r="J71">
        <v>7.6269999999999998</v>
      </c>
      <c r="K71">
        <f t="shared" si="16"/>
        <v>4.936569579288026</v>
      </c>
      <c r="L71">
        <v>3</v>
      </c>
      <c r="M71">
        <v>2.4020000000000001</v>
      </c>
      <c r="N71">
        <v>1.153</v>
      </c>
      <c r="O71">
        <f t="shared" si="17"/>
        <v>0.48001665278934219</v>
      </c>
      <c r="P71">
        <v>4</v>
      </c>
      <c r="Q71">
        <v>2.7570000000000001</v>
      </c>
      <c r="R71">
        <v>2.9169999999999998</v>
      </c>
      <c r="S71">
        <f t="shared" si="18"/>
        <v>1.0580340950308305</v>
      </c>
      <c r="T71">
        <v>5</v>
      </c>
      <c r="U71">
        <v>2.1019999999999999</v>
      </c>
      <c r="V71">
        <v>4.1500000000000004</v>
      </c>
      <c r="W71">
        <f t="shared" si="19"/>
        <v>1.9743101807802097</v>
      </c>
    </row>
    <row r="72" spans="1:23" x14ac:dyDescent="0.25">
      <c r="A72" t="s">
        <v>72</v>
      </c>
      <c r="C72" t="s">
        <v>61</v>
      </c>
      <c r="D72">
        <v>1</v>
      </c>
      <c r="E72">
        <v>3.738</v>
      </c>
      <c r="F72">
        <v>8.7000000000000001E-4</v>
      </c>
      <c r="G72">
        <f t="shared" si="15"/>
        <v>2.3274478330658106E-4</v>
      </c>
      <c r="H72">
        <v>2</v>
      </c>
      <c r="I72">
        <v>1.17</v>
      </c>
      <c r="J72">
        <v>4.4020000000000001</v>
      </c>
      <c r="K72">
        <f t="shared" si="16"/>
        <v>3.7623931623931628</v>
      </c>
      <c r="L72">
        <v>3</v>
      </c>
      <c r="M72">
        <v>2.444</v>
      </c>
      <c r="N72">
        <v>1.278</v>
      </c>
      <c r="O72">
        <f t="shared" si="17"/>
        <v>0.52291325695581015</v>
      </c>
      <c r="P72">
        <v>4</v>
      </c>
      <c r="Q72">
        <v>3.3969999999999998</v>
      </c>
      <c r="R72">
        <v>2.2160000000000002</v>
      </c>
      <c r="S72">
        <f t="shared" si="18"/>
        <v>0.65234030026493972</v>
      </c>
      <c r="T72">
        <v>5</v>
      </c>
      <c r="U72">
        <v>2.4649999999999999</v>
      </c>
      <c r="V72">
        <v>4.5279999999999996</v>
      </c>
      <c r="W72">
        <f t="shared" si="19"/>
        <v>1.8369168356997971</v>
      </c>
    </row>
    <row r="73" spans="1:23" x14ac:dyDescent="0.25">
      <c r="A73" t="s">
        <v>73</v>
      </c>
      <c r="C73" t="s">
        <v>61</v>
      </c>
      <c r="D73">
        <v>1</v>
      </c>
      <c r="E73">
        <v>3.4729999999999999</v>
      </c>
      <c r="F73">
        <v>3.1500000000000001E-4</v>
      </c>
      <c r="G73">
        <f t="shared" si="15"/>
        <v>9.0699683270947315E-5</v>
      </c>
      <c r="H73">
        <v>2</v>
      </c>
      <c r="I73">
        <v>1.3460000000000001</v>
      </c>
      <c r="J73">
        <v>4.6539999999999999</v>
      </c>
      <c r="K73">
        <f t="shared" si="16"/>
        <v>3.4576523031203563</v>
      </c>
      <c r="L73">
        <v>3</v>
      </c>
      <c r="M73">
        <v>1.6140000000000001</v>
      </c>
      <c r="N73">
        <v>0.58199999999999996</v>
      </c>
      <c r="O73">
        <f t="shared" si="17"/>
        <v>0.3605947955390334</v>
      </c>
      <c r="P73">
        <v>4</v>
      </c>
      <c r="Q73">
        <v>2.899</v>
      </c>
      <c r="R73">
        <v>3.089</v>
      </c>
      <c r="S73">
        <f t="shared" si="18"/>
        <v>1.0655398413245947</v>
      </c>
      <c r="T73">
        <v>5</v>
      </c>
      <c r="U73">
        <v>2.17</v>
      </c>
      <c r="V73">
        <v>7.0709999999999997</v>
      </c>
      <c r="W73">
        <f t="shared" si="19"/>
        <v>3.2585253456221199</v>
      </c>
    </row>
    <row r="74" spans="1:23" x14ac:dyDescent="0.25">
      <c r="A74" t="s">
        <v>74</v>
      </c>
      <c r="B74" t="s">
        <v>18</v>
      </c>
      <c r="C74" t="s">
        <v>61</v>
      </c>
      <c r="D74">
        <v>1</v>
      </c>
      <c r="E74">
        <v>5.4340000000000002</v>
      </c>
      <c r="F74">
        <v>1.5200000000000001E-3</v>
      </c>
      <c r="G74">
        <f t="shared" si="15"/>
        <v>2.7972027972027972E-4</v>
      </c>
      <c r="H74">
        <v>2</v>
      </c>
      <c r="I74">
        <v>1.498</v>
      </c>
      <c r="J74">
        <v>5.1970000000000001</v>
      </c>
      <c r="K74">
        <f t="shared" si="16"/>
        <v>3.4692923898531376</v>
      </c>
      <c r="L74">
        <v>3</v>
      </c>
      <c r="M74">
        <v>2.3969999999999998</v>
      </c>
      <c r="N74">
        <v>1.6539999999999999</v>
      </c>
      <c r="O74">
        <f t="shared" si="17"/>
        <v>0.69002920317062999</v>
      </c>
      <c r="P74">
        <v>4</v>
      </c>
      <c r="Q74">
        <v>3.0870000000000002</v>
      </c>
      <c r="R74">
        <v>3.3679999999999999</v>
      </c>
      <c r="S74">
        <f t="shared" si="18"/>
        <v>1.0910268869452542</v>
      </c>
      <c r="T74">
        <v>5</v>
      </c>
      <c r="U74">
        <v>1.71</v>
      </c>
      <c r="V74">
        <v>4.8940000000000001</v>
      </c>
      <c r="W74">
        <f t="shared" si="19"/>
        <v>2.8619883040935674</v>
      </c>
    </row>
    <row r="75" spans="1:23" x14ac:dyDescent="0.25">
      <c r="A75" t="s">
        <v>75</v>
      </c>
      <c r="C75" t="s">
        <v>61</v>
      </c>
      <c r="D75">
        <v>1</v>
      </c>
      <c r="E75">
        <v>5.2610000000000001</v>
      </c>
      <c r="F75">
        <v>9.2100000000000005E-4</v>
      </c>
      <c r="G75">
        <f t="shared" si="15"/>
        <v>1.7506177532788445E-4</v>
      </c>
      <c r="H75">
        <v>2</v>
      </c>
      <c r="I75">
        <v>1.873</v>
      </c>
      <c r="J75">
        <v>3.923</v>
      </c>
      <c r="K75">
        <f t="shared" si="16"/>
        <v>2.0945008008542447</v>
      </c>
      <c r="L75">
        <v>3</v>
      </c>
      <c r="M75">
        <v>2.5710000000000002</v>
      </c>
      <c r="N75">
        <v>1.784</v>
      </c>
      <c r="O75">
        <f t="shared" si="17"/>
        <v>0.69389342668222476</v>
      </c>
      <c r="P75">
        <v>4</v>
      </c>
      <c r="Q75">
        <v>3.2010000000000001</v>
      </c>
      <c r="R75">
        <v>0.98199999999999998</v>
      </c>
      <c r="S75">
        <f t="shared" si="18"/>
        <v>0.30677913152139957</v>
      </c>
      <c r="T75">
        <v>5</v>
      </c>
      <c r="U75">
        <v>2.0920000000000001</v>
      </c>
      <c r="V75">
        <v>1.923</v>
      </c>
      <c r="W75">
        <f t="shared" si="19"/>
        <v>0.91921606118546839</v>
      </c>
    </row>
    <row r="76" spans="1:23" x14ac:dyDescent="0.25">
      <c r="A76" t="s">
        <v>76</v>
      </c>
      <c r="C76" t="s">
        <v>61</v>
      </c>
      <c r="D76">
        <v>1</v>
      </c>
      <c r="E76">
        <v>5.0510000000000002</v>
      </c>
      <c r="F76">
        <v>3.6000000000000002E-4</v>
      </c>
      <c r="G76">
        <f t="shared" si="15"/>
        <v>7.1273015244506036E-5</v>
      </c>
      <c r="H76">
        <v>2</v>
      </c>
      <c r="I76">
        <v>1.7729999999999999</v>
      </c>
      <c r="J76">
        <v>2.0430000000000001</v>
      </c>
      <c r="K76">
        <f t="shared" si="16"/>
        <v>1.1522842639593911</v>
      </c>
      <c r="L76">
        <v>3</v>
      </c>
      <c r="M76">
        <v>1.3580000000000001</v>
      </c>
      <c r="N76">
        <v>0.60199999999999998</v>
      </c>
      <c r="O76">
        <f t="shared" si="17"/>
        <v>0.44329896907216493</v>
      </c>
      <c r="P76">
        <v>4</v>
      </c>
      <c r="Q76">
        <v>2.8</v>
      </c>
      <c r="R76">
        <v>1.302</v>
      </c>
      <c r="S76">
        <f t="shared" si="18"/>
        <v>0.46500000000000002</v>
      </c>
      <c r="T76">
        <v>5</v>
      </c>
      <c r="U76">
        <v>1.39</v>
      </c>
      <c r="V76">
        <v>1.175</v>
      </c>
      <c r="W76">
        <f t="shared" si="19"/>
        <v>0.84532374100719432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7147-8F11-4643-BCBF-733602C5C0CE}">
  <dimension ref="A1:W76"/>
  <sheetViews>
    <sheetView tabSelected="1" workbookViewId="0">
      <selection activeCell="A36" sqref="A36:A37"/>
    </sheetView>
  </sheetViews>
  <sheetFormatPr defaultRowHeight="15" x14ac:dyDescent="0.25"/>
  <sheetData>
    <row r="1" spans="1:23" x14ac:dyDescent="0.25">
      <c r="A1" t="s">
        <v>0</v>
      </c>
      <c r="D1" t="s">
        <v>77</v>
      </c>
      <c r="E1" t="s">
        <v>2</v>
      </c>
      <c r="I1" t="s">
        <v>3</v>
      </c>
      <c r="M1" t="s">
        <v>4</v>
      </c>
      <c r="Q1" t="s">
        <v>5</v>
      </c>
      <c r="U1" t="s">
        <v>6</v>
      </c>
    </row>
    <row r="2" spans="1:23" x14ac:dyDescent="0.25">
      <c r="E2" t="s">
        <v>7</v>
      </c>
      <c r="F2" t="s">
        <v>8</v>
      </c>
      <c r="G2" t="s">
        <v>78</v>
      </c>
      <c r="I2" t="s">
        <v>7</v>
      </c>
      <c r="J2" t="s">
        <v>8</v>
      </c>
      <c r="K2" t="s">
        <v>78</v>
      </c>
      <c r="M2" t="s">
        <v>7</v>
      </c>
      <c r="N2" t="s">
        <v>8</v>
      </c>
      <c r="O2" t="s">
        <v>78</v>
      </c>
      <c r="Q2" t="s">
        <v>7</v>
      </c>
      <c r="R2" t="s">
        <v>8</v>
      </c>
      <c r="S2" t="s">
        <v>78</v>
      </c>
      <c r="U2" t="s">
        <v>7</v>
      </c>
      <c r="V2" t="s">
        <v>8</v>
      </c>
      <c r="W2" t="s">
        <v>78</v>
      </c>
    </row>
    <row r="3" spans="1:23" x14ac:dyDescent="0.25">
      <c r="A3" t="s">
        <v>9</v>
      </c>
      <c r="B3" t="s">
        <v>10</v>
      </c>
      <c r="C3" t="s">
        <v>11</v>
      </c>
      <c r="D3">
        <v>6</v>
      </c>
      <c r="E3">
        <v>4.4909999999999997</v>
      </c>
      <c r="F3">
        <v>1.1199999999999999E-3</v>
      </c>
      <c r="G3">
        <f t="shared" ref="G3:G17" si="0">F3/E3</f>
        <v>2.4938766421732351E-4</v>
      </c>
      <c r="H3">
        <v>7</v>
      </c>
      <c r="I3">
        <v>1.339</v>
      </c>
      <c r="J3">
        <v>6.8559999999999999</v>
      </c>
      <c r="K3">
        <f t="shared" ref="K3:K17" si="1">J3/I3</f>
        <v>5.1202389843166545</v>
      </c>
      <c r="L3">
        <v>8</v>
      </c>
      <c r="M3">
        <v>1.6559999999999999</v>
      </c>
      <c r="N3">
        <v>4.82E-2</v>
      </c>
      <c r="O3">
        <f t="shared" ref="O3:O17" si="2">N3/M3</f>
        <v>2.9106280193236717E-2</v>
      </c>
      <c r="P3">
        <v>9</v>
      </c>
      <c r="Q3">
        <v>4.4160000000000004</v>
      </c>
      <c r="R3">
        <v>1.2509999999999999</v>
      </c>
      <c r="S3">
        <f t="shared" ref="S3:S17" si="3">R3/Q3</f>
        <v>0.28328804347826081</v>
      </c>
      <c r="T3">
        <v>10</v>
      </c>
      <c r="U3">
        <v>2.6669999999999998</v>
      </c>
      <c r="V3">
        <v>0.51700000000000002</v>
      </c>
      <c r="W3">
        <f t="shared" ref="W3:W17" si="4">V3/U3</f>
        <v>0.19385076865391829</v>
      </c>
    </row>
    <row r="4" spans="1:23" x14ac:dyDescent="0.25">
      <c r="A4" t="s">
        <v>12</v>
      </c>
      <c r="C4" t="s">
        <v>11</v>
      </c>
      <c r="D4">
        <v>6</v>
      </c>
      <c r="E4">
        <v>3.6480000000000001</v>
      </c>
      <c r="F4">
        <v>1.1000000000000001E-3</v>
      </c>
      <c r="G4">
        <f t="shared" si="0"/>
        <v>3.0153508771929826E-4</v>
      </c>
      <c r="H4">
        <v>7</v>
      </c>
      <c r="I4">
        <v>1.9690000000000001</v>
      </c>
      <c r="J4">
        <v>3.46</v>
      </c>
      <c r="K4">
        <f t="shared" si="1"/>
        <v>1.7572371762315895</v>
      </c>
      <c r="L4">
        <v>8</v>
      </c>
      <c r="M4">
        <v>3.359</v>
      </c>
      <c r="N4">
        <v>2.8899999999999999E-2</v>
      </c>
      <c r="O4">
        <f t="shared" si="2"/>
        <v>8.603751116403692E-3</v>
      </c>
      <c r="P4">
        <v>9</v>
      </c>
      <c r="Q4">
        <v>5.6379999999999999</v>
      </c>
      <c r="R4">
        <v>1.371</v>
      </c>
      <c r="S4">
        <f t="shared" si="3"/>
        <v>0.24317133735367152</v>
      </c>
      <c r="T4">
        <v>10</v>
      </c>
      <c r="U4">
        <v>2.0339999999999998</v>
      </c>
      <c r="V4">
        <v>0.80600000000000005</v>
      </c>
      <c r="W4">
        <f t="shared" si="4"/>
        <v>0.39626352015732552</v>
      </c>
    </row>
    <row r="5" spans="1:23" x14ac:dyDescent="0.25">
      <c r="A5" t="s">
        <v>13</v>
      </c>
      <c r="C5" t="s">
        <v>11</v>
      </c>
      <c r="D5">
        <v>6</v>
      </c>
      <c r="E5">
        <v>5.2939999999999996</v>
      </c>
      <c r="F5">
        <v>8.9999999999999998E-4</v>
      </c>
      <c r="G5">
        <f t="shared" si="0"/>
        <v>1.7000377786173027E-4</v>
      </c>
      <c r="H5">
        <v>7</v>
      </c>
      <c r="I5">
        <v>1.962</v>
      </c>
      <c r="J5">
        <v>7.5149999999999997</v>
      </c>
      <c r="K5">
        <f t="shared" si="1"/>
        <v>3.830275229357798</v>
      </c>
      <c r="L5">
        <v>8</v>
      </c>
      <c r="M5">
        <v>2.411</v>
      </c>
      <c r="N5">
        <v>2.06E-2</v>
      </c>
      <c r="O5">
        <f t="shared" si="2"/>
        <v>8.5441725425134795E-3</v>
      </c>
      <c r="P5">
        <v>9</v>
      </c>
      <c r="Q5">
        <v>2.6680000000000001</v>
      </c>
      <c r="R5">
        <v>2.0099999999999998</v>
      </c>
      <c r="S5">
        <f t="shared" si="3"/>
        <v>0.75337331334332824</v>
      </c>
      <c r="T5">
        <v>10</v>
      </c>
      <c r="U5">
        <v>1.919</v>
      </c>
      <c r="V5">
        <v>0.82799999999999996</v>
      </c>
      <c r="W5">
        <f t="shared" si="4"/>
        <v>0.43147472642001039</v>
      </c>
    </row>
    <row r="6" spans="1:23" x14ac:dyDescent="0.25">
      <c r="A6" t="s">
        <v>14</v>
      </c>
      <c r="B6" t="s">
        <v>10</v>
      </c>
      <c r="C6" t="s">
        <v>11</v>
      </c>
      <c r="D6">
        <v>6</v>
      </c>
      <c r="E6">
        <v>5.2320000000000002</v>
      </c>
      <c r="F6">
        <v>5.4000000000000003E-3</v>
      </c>
      <c r="G6">
        <f t="shared" si="0"/>
        <v>1.0321100917431193E-3</v>
      </c>
      <c r="H6">
        <v>7</v>
      </c>
      <c r="I6">
        <v>2.4729999999999999</v>
      </c>
      <c r="J6">
        <v>2.12</v>
      </c>
      <c r="K6">
        <f t="shared" si="1"/>
        <v>0.85725839061868181</v>
      </c>
      <c r="L6">
        <v>8</v>
      </c>
      <c r="M6">
        <v>2.0739999999999998</v>
      </c>
      <c r="N6">
        <v>2.9000000000000001E-2</v>
      </c>
      <c r="O6">
        <f t="shared" si="2"/>
        <v>1.3982642237222761E-2</v>
      </c>
      <c r="P6">
        <v>9</v>
      </c>
      <c r="Q6">
        <v>4.9189999999999996</v>
      </c>
      <c r="R6">
        <v>1.772</v>
      </c>
      <c r="S6">
        <f t="shared" si="3"/>
        <v>0.36023582028867657</v>
      </c>
      <c r="T6">
        <v>10</v>
      </c>
      <c r="U6">
        <v>4.7809999999999997</v>
      </c>
      <c r="V6">
        <v>2.5289999999999999</v>
      </c>
      <c r="W6">
        <f t="shared" si="4"/>
        <v>0.52896883497176328</v>
      </c>
    </row>
    <row r="7" spans="1:23" x14ac:dyDescent="0.25">
      <c r="A7" s="2" t="s">
        <v>15</v>
      </c>
      <c r="B7" s="2"/>
      <c r="C7" s="2" t="s">
        <v>11</v>
      </c>
      <c r="D7" s="2">
        <v>6</v>
      </c>
      <c r="E7" s="2">
        <v>4.8620000000000001</v>
      </c>
      <c r="F7" s="2">
        <v>3.0000000000000001E-3</v>
      </c>
      <c r="G7" s="2">
        <f t="shared" si="0"/>
        <v>6.1703002879473468E-4</v>
      </c>
      <c r="H7" s="2">
        <v>7</v>
      </c>
      <c r="I7" s="2">
        <v>1.972</v>
      </c>
      <c r="J7" s="2">
        <v>4.5629999999999997</v>
      </c>
      <c r="K7" s="2">
        <f t="shared" si="1"/>
        <v>2.3138945233265718</v>
      </c>
      <c r="L7" s="2">
        <v>8</v>
      </c>
      <c r="M7" s="2">
        <v>2.5259999999999998</v>
      </c>
      <c r="N7" s="2">
        <v>2.9700000000000001E-2</v>
      </c>
      <c r="O7" s="2">
        <f t="shared" si="2"/>
        <v>1.1757719714964372E-2</v>
      </c>
      <c r="P7" s="2">
        <v>9</v>
      </c>
      <c r="Q7" s="2">
        <v>3.7509999999999999</v>
      </c>
      <c r="R7" s="2">
        <v>0.98199999999999998</v>
      </c>
      <c r="S7" s="2">
        <f t="shared" si="3"/>
        <v>0.26179685417222076</v>
      </c>
      <c r="T7" s="2">
        <v>10</v>
      </c>
      <c r="U7" s="2">
        <v>2.7629999999999999</v>
      </c>
      <c r="V7" s="2">
        <v>0.871</v>
      </c>
      <c r="W7" s="2">
        <f t="shared" si="4"/>
        <v>0.31523706116539996</v>
      </c>
    </row>
    <row r="8" spans="1:23" x14ac:dyDescent="0.25">
      <c r="A8" s="2" t="s">
        <v>16</v>
      </c>
      <c r="B8" s="2"/>
      <c r="C8" s="2" t="s">
        <v>11</v>
      </c>
      <c r="D8" s="2">
        <v>6</v>
      </c>
      <c r="E8" s="2">
        <v>4.9870000000000001</v>
      </c>
      <c r="F8" s="2">
        <v>2.8500000000000001E-3</v>
      </c>
      <c r="G8" s="2">
        <f t="shared" si="0"/>
        <v>5.7148586324443551E-4</v>
      </c>
      <c r="H8" s="2">
        <v>7</v>
      </c>
      <c r="I8" s="2">
        <v>1.621</v>
      </c>
      <c r="J8" s="2">
        <v>2.0979999999999999</v>
      </c>
      <c r="K8" s="2">
        <f t="shared" si="1"/>
        <v>1.2942628007402837</v>
      </c>
      <c r="L8" s="2">
        <v>8</v>
      </c>
      <c r="M8" s="2">
        <v>2.8119999999999998</v>
      </c>
      <c r="N8" s="2">
        <v>1.6E-2</v>
      </c>
      <c r="O8" s="2">
        <f t="shared" si="2"/>
        <v>5.6899004267425323E-3</v>
      </c>
      <c r="P8" s="2">
        <v>9</v>
      </c>
      <c r="Q8" s="2">
        <v>3.8730000000000002</v>
      </c>
      <c r="R8" s="2">
        <v>0.56200000000000006</v>
      </c>
      <c r="S8" s="2">
        <f t="shared" si="3"/>
        <v>0.14510715207849212</v>
      </c>
      <c r="T8" s="2">
        <v>10</v>
      </c>
      <c r="U8" s="2">
        <v>3.012</v>
      </c>
      <c r="V8" s="2">
        <v>0.752</v>
      </c>
      <c r="W8" s="2">
        <f t="shared" si="4"/>
        <v>0.24966799468791501</v>
      </c>
    </row>
    <row r="9" spans="1:23" x14ac:dyDescent="0.25">
      <c r="A9" t="s">
        <v>17</v>
      </c>
      <c r="B9" t="s">
        <v>18</v>
      </c>
      <c r="C9" t="s">
        <v>11</v>
      </c>
      <c r="D9">
        <v>7</v>
      </c>
      <c r="E9">
        <v>5.5629999999999997</v>
      </c>
      <c r="F9">
        <v>1E-3</v>
      </c>
      <c r="G9">
        <f t="shared" si="0"/>
        <v>1.7975912277548087E-4</v>
      </c>
      <c r="H9">
        <v>8</v>
      </c>
      <c r="I9">
        <v>1.976</v>
      </c>
      <c r="J9">
        <v>1.244</v>
      </c>
      <c r="K9">
        <f t="shared" si="1"/>
        <v>0.62955465587044535</v>
      </c>
      <c r="L9">
        <v>9</v>
      </c>
      <c r="M9">
        <v>1.927</v>
      </c>
      <c r="N9" s="1">
        <v>5.7470000000000004E-3</v>
      </c>
      <c r="O9">
        <f t="shared" si="2"/>
        <v>2.9823559937727038E-3</v>
      </c>
      <c r="P9">
        <v>10</v>
      </c>
      <c r="Q9">
        <v>3.9180000000000001</v>
      </c>
      <c r="R9">
        <v>0.41</v>
      </c>
      <c r="S9">
        <f t="shared" si="3"/>
        <v>0.10464522715671259</v>
      </c>
      <c r="T9">
        <v>11</v>
      </c>
      <c r="U9">
        <v>2.5390000000000001</v>
      </c>
      <c r="V9">
        <v>0.69199999999999995</v>
      </c>
      <c r="W9">
        <f t="shared" si="4"/>
        <v>0.27254824734147298</v>
      </c>
    </row>
    <row r="10" spans="1:23" x14ac:dyDescent="0.25">
      <c r="A10" t="s">
        <v>19</v>
      </c>
      <c r="C10" t="s">
        <v>11</v>
      </c>
      <c r="D10">
        <v>6</v>
      </c>
      <c r="E10">
        <v>5.1159999999999997</v>
      </c>
      <c r="F10">
        <v>1.8E-3</v>
      </c>
      <c r="G10">
        <f t="shared" si="0"/>
        <v>3.5183737294761536E-4</v>
      </c>
      <c r="H10">
        <v>7</v>
      </c>
      <c r="I10">
        <v>1.6879999999999999</v>
      </c>
      <c r="J10">
        <v>5.032</v>
      </c>
      <c r="K10">
        <f t="shared" si="1"/>
        <v>2.9810426540284363</v>
      </c>
      <c r="L10">
        <v>8</v>
      </c>
      <c r="M10">
        <v>1.502</v>
      </c>
      <c r="N10">
        <v>0.109</v>
      </c>
      <c r="O10">
        <f t="shared" si="2"/>
        <v>7.256990679094541E-2</v>
      </c>
      <c r="P10">
        <v>9</v>
      </c>
      <c r="Q10">
        <v>2.6720000000000002</v>
      </c>
      <c r="R10">
        <v>2.052</v>
      </c>
      <c r="S10">
        <f t="shared" si="3"/>
        <v>0.76796407185628734</v>
      </c>
      <c r="T10">
        <v>10</v>
      </c>
      <c r="U10">
        <v>2.871</v>
      </c>
      <c r="V10">
        <v>0.91</v>
      </c>
      <c r="W10">
        <f t="shared" si="4"/>
        <v>0.3169627307558342</v>
      </c>
    </row>
    <row r="11" spans="1:23" x14ac:dyDescent="0.25">
      <c r="A11" t="s">
        <v>20</v>
      </c>
      <c r="C11" t="s">
        <v>11</v>
      </c>
      <c r="D11">
        <v>7</v>
      </c>
      <c r="E11">
        <v>6.2359999999999998</v>
      </c>
      <c r="F11">
        <v>3.3999999999999998E-3</v>
      </c>
      <c r="G11">
        <f t="shared" si="0"/>
        <v>5.4522129570237332E-4</v>
      </c>
      <c r="H11">
        <v>8</v>
      </c>
      <c r="I11">
        <v>1.998</v>
      </c>
      <c r="J11">
        <v>3.2440000000000002</v>
      </c>
      <c r="K11">
        <f t="shared" si="1"/>
        <v>1.6236236236236237</v>
      </c>
      <c r="L11">
        <v>9</v>
      </c>
      <c r="M11">
        <v>2.7450000000000001</v>
      </c>
      <c r="N11">
        <v>8.1000000000000003E-2</v>
      </c>
      <c r="O11">
        <f t="shared" si="2"/>
        <v>2.9508196721311476E-2</v>
      </c>
      <c r="P11">
        <v>9</v>
      </c>
      <c r="Q11">
        <v>3.6749999999999998</v>
      </c>
      <c r="R11">
        <v>1.23</v>
      </c>
      <c r="S11">
        <f t="shared" si="3"/>
        <v>0.33469387755102042</v>
      </c>
      <c r="T11">
        <v>10</v>
      </c>
      <c r="U11">
        <v>2.3519999999999999</v>
      </c>
      <c r="V11">
        <v>1.1339999999999999</v>
      </c>
      <c r="W11">
        <f t="shared" si="4"/>
        <v>0.48214285714285715</v>
      </c>
    </row>
    <row r="12" spans="1:23" x14ac:dyDescent="0.25">
      <c r="A12" t="s">
        <v>21</v>
      </c>
      <c r="B12" t="s">
        <v>10</v>
      </c>
      <c r="C12" t="s">
        <v>11</v>
      </c>
      <c r="D12">
        <v>6</v>
      </c>
      <c r="E12">
        <v>4.2640000000000002</v>
      </c>
      <c r="F12">
        <v>7.3999999999999999E-4</v>
      </c>
      <c r="G12">
        <f t="shared" si="0"/>
        <v>1.7354596622889306E-4</v>
      </c>
      <c r="H12">
        <v>7</v>
      </c>
      <c r="I12">
        <v>1.8169999999999999</v>
      </c>
      <c r="J12">
        <v>1.7070000000000001</v>
      </c>
      <c r="K12">
        <f t="shared" si="1"/>
        <v>0.93946064942212448</v>
      </c>
      <c r="L12">
        <v>8</v>
      </c>
      <c r="M12">
        <v>2.7469999999999999</v>
      </c>
      <c r="N12">
        <v>1.4999999999999999E-2</v>
      </c>
      <c r="O12">
        <f t="shared" si="2"/>
        <v>5.4605023662176923E-3</v>
      </c>
      <c r="P12">
        <v>9</v>
      </c>
      <c r="Q12">
        <v>2.7509999999999999</v>
      </c>
      <c r="R12">
        <v>0.55500000000000005</v>
      </c>
      <c r="S12">
        <f t="shared" si="3"/>
        <v>0.20174482006543079</v>
      </c>
      <c r="T12">
        <v>10</v>
      </c>
      <c r="U12">
        <v>2.3439999999999999</v>
      </c>
      <c r="V12">
        <v>1.401</v>
      </c>
      <c r="W12">
        <f t="shared" si="4"/>
        <v>0.59769624573378843</v>
      </c>
    </row>
    <row r="13" spans="1:23" x14ac:dyDescent="0.25">
      <c r="A13" t="s">
        <v>22</v>
      </c>
      <c r="C13" t="s">
        <v>11</v>
      </c>
      <c r="D13">
        <v>6</v>
      </c>
      <c r="E13">
        <v>6.45</v>
      </c>
      <c r="F13">
        <v>1.6000000000000001E-3</v>
      </c>
      <c r="G13">
        <f t="shared" si="0"/>
        <v>2.4806201550387597E-4</v>
      </c>
      <c r="H13">
        <v>7</v>
      </c>
      <c r="I13">
        <v>3.1070000000000002</v>
      </c>
      <c r="J13">
        <v>4.3559999999999999</v>
      </c>
      <c r="K13">
        <f t="shared" si="1"/>
        <v>1.4019954940457031</v>
      </c>
      <c r="L13">
        <v>8</v>
      </c>
      <c r="M13">
        <v>3.637</v>
      </c>
      <c r="N13">
        <v>7.1099999999999997E-2</v>
      </c>
      <c r="O13">
        <f t="shared" si="2"/>
        <v>1.9549078911190541E-2</v>
      </c>
      <c r="P13">
        <v>9</v>
      </c>
      <c r="Q13">
        <v>5.64</v>
      </c>
      <c r="R13">
        <v>3.1080000000000001</v>
      </c>
      <c r="S13">
        <f t="shared" si="3"/>
        <v>0.55106382978723412</v>
      </c>
      <c r="T13">
        <v>10</v>
      </c>
      <c r="U13">
        <v>3.5209999999999999</v>
      </c>
      <c r="V13">
        <v>1.123</v>
      </c>
      <c r="W13">
        <f t="shared" si="4"/>
        <v>0.31894348196535077</v>
      </c>
    </row>
    <row r="14" spans="1:23" x14ac:dyDescent="0.25">
      <c r="A14" t="s">
        <v>23</v>
      </c>
      <c r="C14" t="s">
        <v>11</v>
      </c>
      <c r="D14">
        <v>6</v>
      </c>
      <c r="E14">
        <v>4.1379999999999999</v>
      </c>
      <c r="F14">
        <v>2E-3</v>
      </c>
      <c r="G14">
        <f t="shared" si="0"/>
        <v>4.833252779120348E-4</v>
      </c>
      <c r="H14">
        <v>7</v>
      </c>
      <c r="I14">
        <v>1.4910000000000001</v>
      </c>
      <c r="J14">
        <v>5.8360000000000003</v>
      </c>
      <c r="K14">
        <f t="shared" si="1"/>
        <v>3.9141515761234071</v>
      </c>
      <c r="L14">
        <v>8</v>
      </c>
      <c r="M14">
        <v>3.28</v>
      </c>
      <c r="N14">
        <v>5.3600000000000002E-2</v>
      </c>
      <c r="O14">
        <f t="shared" si="2"/>
        <v>1.6341463414634147E-2</v>
      </c>
      <c r="P14">
        <v>9</v>
      </c>
      <c r="Q14">
        <v>3.5779999999999998</v>
      </c>
      <c r="R14">
        <v>4.4779999999999998</v>
      </c>
      <c r="S14">
        <f t="shared" si="3"/>
        <v>1.2515371716042483</v>
      </c>
      <c r="T14">
        <v>10</v>
      </c>
      <c r="U14">
        <v>2.0840000000000001</v>
      </c>
      <c r="V14">
        <v>3.4350000000000001</v>
      </c>
      <c r="W14">
        <f t="shared" si="4"/>
        <v>1.6482725527831095</v>
      </c>
    </row>
    <row r="15" spans="1:23" x14ac:dyDescent="0.25">
      <c r="A15" t="s">
        <v>24</v>
      </c>
      <c r="B15" t="s">
        <v>18</v>
      </c>
      <c r="C15" t="s">
        <v>11</v>
      </c>
      <c r="D15">
        <v>6</v>
      </c>
      <c r="E15">
        <v>3.738</v>
      </c>
      <c r="F15">
        <v>5.7999999999999996E-3</v>
      </c>
      <c r="G15">
        <f t="shared" si="0"/>
        <v>1.5516318887105402E-3</v>
      </c>
      <c r="H15">
        <v>7</v>
      </c>
      <c r="I15">
        <v>1.7350000000000001</v>
      </c>
      <c r="J15">
        <v>7.9550000000000001</v>
      </c>
      <c r="K15">
        <f t="shared" si="1"/>
        <v>4.5850144092219018</v>
      </c>
      <c r="L15">
        <v>8</v>
      </c>
      <c r="M15">
        <v>3.399</v>
      </c>
      <c r="N15">
        <v>0.745</v>
      </c>
      <c r="O15">
        <f t="shared" si="2"/>
        <v>0.21918211238599589</v>
      </c>
      <c r="P15">
        <v>9</v>
      </c>
      <c r="Q15">
        <v>2.673</v>
      </c>
      <c r="R15">
        <v>2.7469999999999999</v>
      </c>
      <c r="S15">
        <f t="shared" si="3"/>
        <v>1.027684249906472</v>
      </c>
      <c r="T15">
        <v>10</v>
      </c>
      <c r="U15">
        <v>1.577</v>
      </c>
      <c r="V15">
        <v>3.395</v>
      </c>
      <c r="W15">
        <f t="shared" si="4"/>
        <v>2.1528218135700699</v>
      </c>
    </row>
    <row r="16" spans="1:23" x14ac:dyDescent="0.25">
      <c r="A16" t="s">
        <v>25</v>
      </c>
      <c r="C16" t="s">
        <v>11</v>
      </c>
      <c r="D16">
        <v>6</v>
      </c>
      <c r="E16">
        <v>4.9329999999999998</v>
      </c>
      <c r="F16">
        <v>2.9499999999999999E-3</v>
      </c>
      <c r="G16">
        <f t="shared" si="0"/>
        <v>5.9801337928238392E-4</v>
      </c>
      <c r="H16">
        <v>7</v>
      </c>
      <c r="I16">
        <v>1.5660000000000001</v>
      </c>
      <c r="J16">
        <v>7.6820000000000004</v>
      </c>
      <c r="K16">
        <f t="shared" si="1"/>
        <v>4.9054916985951467</v>
      </c>
      <c r="L16">
        <v>8</v>
      </c>
      <c r="M16">
        <v>2.5990000000000002</v>
      </c>
      <c r="N16">
        <v>2.5999999999999999E-2</v>
      </c>
      <c r="O16">
        <f t="shared" si="2"/>
        <v>1.000384763370527E-2</v>
      </c>
      <c r="P16">
        <v>9</v>
      </c>
      <c r="Q16">
        <v>2.1970000000000001</v>
      </c>
      <c r="R16">
        <v>3.2810000000000001</v>
      </c>
      <c r="S16">
        <f t="shared" si="3"/>
        <v>1.4934000910332272</v>
      </c>
      <c r="T16">
        <v>10</v>
      </c>
      <c r="U16">
        <v>1.36</v>
      </c>
      <c r="V16">
        <v>3.3220000000000001</v>
      </c>
      <c r="W16">
        <f t="shared" si="4"/>
        <v>2.4426470588235292</v>
      </c>
    </row>
    <row r="17" spans="1:23" x14ac:dyDescent="0.25">
      <c r="A17" t="s">
        <v>26</v>
      </c>
      <c r="C17" t="s">
        <v>11</v>
      </c>
      <c r="D17">
        <v>6</v>
      </c>
      <c r="E17">
        <v>7.9889999999999999</v>
      </c>
      <c r="F17">
        <v>2.3700000000000001E-3</v>
      </c>
      <c r="G17">
        <f t="shared" si="0"/>
        <v>2.9665790461885094E-4</v>
      </c>
      <c r="H17">
        <v>7</v>
      </c>
      <c r="I17">
        <v>2.5259999999999998</v>
      </c>
      <c r="J17">
        <v>5.64</v>
      </c>
      <c r="K17">
        <f t="shared" si="1"/>
        <v>2.2327790973871733</v>
      </c>
      <c r="L17">
        <v>8</v>
      </c>
      <c r="M17">
        <v>2.0760000000000001</v>
      </c>
      <c r="N17">
        <v>0.186</v>
      </c>
      <c r="O17">
        <f t="shared" si="2"/>
        <v>8.9595375722543349E-2</v>
      </c>
      <c r="P17">
        <v>9</v>
      </c>
      <c r="Q17">
        <v>3.35</v>
      </c>
      <c r="R17">
        <v>1.631</v>
      </c>
      <c r="S17">
        <f t="shared" si="3"/>
        <v>0.48686567164179101</v>
      </c>
      <c r="T17">
        <v>10</v>
      </c>
      <c r="U17">
        <v>2.6579999999999999</v>
      </c>
      <c r="V17">
        <v>2.117</v>
      </c>
      <c r="W17">
        <f t="shared" si="4"/>
        <v>0.79646350639578634</v>
      </c>
    </row>
    <row r="19" spans="1:23" x14ac:dyDescent="0.25">
      <c r="E19" t="s">
        <v>2</v>
      </c>
      <c r="I19" t="s">
        <v>3</v>
      </c>
      <c r="M19" t="s">
        <v>4</v>
      </c>
      <c r="Q19" t="s">
        <v>5</v>
      </c>
      <c r="U19" t="s">
        <v>6</v>
      </c>
    </row>
    <row r="20" spans="1:23" x14ac:dyDescent="0.25">
      <c r="E20" t="s">
        <v>7</v>
      </c>
      <c r="F20" t="s">
        <v>8</v>
      </c>
      <c r="G20" t="s">
        <v>78</v>
      </c>
      <c r="I20" t="s">
        <v>7</v>
      </c>
      <c r="J20" t="s">
        <v>8</v>
      </c>
      <c r="K20" t="s">
        <v>78</v>
      </c>
      <c r="M20" t="s">
        <v>7</v>
      </c>
      <c r="N20" t="s">
        <v>8</v>
      </c>
      <c r="O20" t="s">
        <v>78</v>
      </c>
      <c r="Q20" t="s">
        <v>7</v>
      </c>
      <c r="R20" t="s">
        <v>8</v>
      </c>
      <c r="S20" t="s">
        <v>78</v>
      </c>
      <c r="U20" t="s">
        <v>7</v>
      </c>
      <c r="V20" t="s">
        <v>8</v>
      </c>
      <c r="W20" t="s">
        <v>78</v>
      </c>
    </row>
    <row r="21" spans="1:23" x14ac:dyDescent="0.25">
      <c r="A21" t="s">
        <v>27</v>
      </c>
      <c r="B21" t="s">
        <v>10</v>
      </c>
      <c r="C21" t="s">
        <v>28</v>
      </c>
      <c r="D21">
        <v>1</v>
      </c>
      <c r="E21">
        <v>5.569</v>
      </c>
      <c r="F21">
        <v>4.0000000000000001E-3</v>
      </c>
      <c r="G21">
        <f t="shared" ref="G21:G40" si="5">F21/E21</f>
        <v>7.1826180642844321E-4</v>
      </c>
      <c r="H21">
        <v>2</v>
      </c>
      <c r="I21">
        <v>1.976</v>
      </c>
      <c r="J21">
        <v>7.7279999999999998</v>
      </c>
      <c r="K21">
        <f t="shared" ref="K21:K40" si="6">J21/I21</f>
        <v>3.9109311740890687</v>
      </c>
      <c r="L21">
        <v>3</v>
      </c>
      <c r="M21">
        <v>1.7150000000000001</v>
      </c>
      <c r="N21">
        <v>8.1000000000000003E-2</v>
      </c>
      <c r="O21">
        <f t="shared" ref="O21:O40" si="7">N21/M21</f>
        <v>4.7230320699708457E-2</v>
      </c>
      <c r="P21">
        <v>4</v>
      </c>
      <c r="Q21">
        <v>1.677</v>
      </c>
      <c r="R21">
        <v>2.835</v>
      </c>
      <c r="S21">
        <f t="shared" ref="S21:S40" si="8">R21/Q21</f>
        <v>1.6905187835420392</v>
      </c>
      <c r="T21">
        <v>5</v>
      </c>
      <c r="U21">
        <v>1.68</v>
      </c>
      <c r="V21">
        <v>1.67</v>
      </c>
      <c r="W21">
        <f t="shared" ref="W21:W40" si="9">V21/U21</f>
        <v>0.99404761904761907</v>
      </c>
    </row>
    <row r="22" spans="1:23" x14ac:dyDescent="0.25">
      <c r="A22" t="s">
        <v>29</v>
      </c>
      <c r="C22" t="s">
        <v>28</v>
      </c>
      <c r="D22">
        <v>15</v>
      </c>
      <c r="E22">
        <v>5.5140000000000002</v>
      </c>
      <c r="F22">
        <v>8.0000000000000002E-3</v>
      </c>
      <c r="G22">
        <f t="shared" si="5"/>
        <v>1.4508523757707653E-3</v>
      </c>
      <c r="H22">
        <v>16</v>
      </c>
      <c r="I22">
        <v>1.845</v>
      </c>
      <c r="J22">
        <v>4.8609999999999998</v>
      </c>
      <c r="K22">
        <f t="shared" si="6"/>
        <v>2.6346883468834688</v>
      </c>
      <c r="L22">
        <v>17</v>
      </c>
      <c r="M22">
        <v>1.625</v>
      </c>
      <c r="N22">
        <v>3.2000000000000001E-2</v>
      </c>
      <c r="O22">
        <f t="shared" si="7"/>
        <v>1.9692307692307693E-2</v>
      </c>
      <c r="P22">
        <v>18</v>
      </c>
      <c r="Q22">
        <v>2.7530000000000001</v>
      </c>
      <c r="R22">
        <v>2.202</v>
      </c>
      <c r="S22">
        <f t="shared" si="8"/>
        <v>0.79985470395931701</v>
      </c>
      <c r="T22">
        <v>19</v>
      </c>
      <c r="U22">
        <v>1.75</v>
      </c>
      <c r="V22">
        <v>0.91600000000000004</v>
      </c>
      <c r="W22">
        <f t="shared" si="9"/>
        <v>0.52342857142857147</v>
      </c>
    </row>
    <row r="23" spans="1:23" x14ac:dyDescent="0.25">
      <c r="A23" t="s">
        <v>30</v>
      </c>
      <c r="C23" t="s">
        <v>28</v>
      </c>
      <c r="D23">
        <v>25</v>
      </c>
      <c r="E23">
        <v>5.1669999999999998</v>
      </c>
      <c r="F23">
        <v>8.0000000000000002E-3</v>
      </c>
      <c r="G23">
        <f t="shared" si="5"/>
        <v>1.5482872072769499E-3</v>
      </c>
      <c r="H23">
        <v>26</v>
      </c>
      <c r="I23">
        <v>1.581</v>
      </c>
      <c r="J23">
        <v>6.7320000000000002</v>
      </c>
      <c r="K23">
        <f t="shared" si="6"/>
        <v>4.2580645161290329</v>
      </c>
      <c r="L23">
        <v>27</v>
      </c>
      <c r="M23">
        <v>1.508</v>
      </c>
      <c r="N23">
        <v>7.0999999999999994E-2</v>
      </c>
      <c r="O23">
        <f t="shared" si="7"/>
        <v>4.7082228116710874E-2</v>
      </c>
      <c r="P23">
        <v>28</v>
      </c>
      <c r="Q23">
        <v>1.9750000000000001</v>
      </c>
      <c r="R23">
        <v>3.6309999999999998</v>
      </c>
      <c r="S23" s="3">
        <f t="shared" si="8"/>
        <v>1.8384810126582276</v>
      </c>
      <c r="T23">
        <v>29</v>
      </c>
      <c r="U23">
        <v>1.55</v>
      </c>
      <c r="V23">
        <v>3.38</v>
      </c>
      <c r="W23">
        <f t="shared" si="9"/>
        <v>2.1806451612903226</v>
      </c>
    </row>
    <row r="24" spans="1:23" x14ac:dyDescent="0.25">
      <c r="A24" t="s">
        <v>31</v>
      </c>
      <c r="B24" t="s">
        <v>18</v>
      </c>
      <c r="C24" t="s">
        <v>28</v>
      </c>
      <c r="D24">
        <v>6</v>
      </c>
      <c r="E24">
        <v>5.6689999999999996</v>
      </c>
      <c r="F24">
        <v>1E-3</v>
      </c>
      <c r="G24">
        <f t="shared" si="5"/>
        <v>1.7639795378373611E-4</v>
      </c>
      <c r="H24">
        <v>7</v>
      </c>
      <c r="I24">
        <v>1.0840000000000001</v>
      </c>
      <c r="J24">
        <v>6.2409999999999997</v>
      </c>
      <c r="K24">
        <f t="shared" si="6"/>
        <v>5.7573800738007375</v>
      </c>
      <c r="L24">
        <v>8</v>
      </c>
      <c r="M24">
        <v>2.74</v>
      </c>
      <c r="N24">
        <v>1.323</v>
      </c>
      <c r="O24">
        <f t="shared" si="7"/>
        <v>0.48284671532846712</v>
      </c>
      <c r="P24">
        <v>9</v>
      </c>
      <c r="Q24">
        <v>3.972</v>
      </c>
      <c r="R24">
        <v>4.1779999999999999</v>
      </c>
      <c r="S24">
        <f t="shared" si="8"/>
        <v>1.0518630412890231</v>
      </c>
      <c r="T24">
        <v>10</v>
      </c>
      <c r="U24">
        <v>2.6120000000000001</v>
      </c>
      <c r="V24">
        <v>4.4249999999999998</v>
      </c>
      <c r="W24">
        <f t="shared" si="9"/>
        <v>1.6941041347626338</v>
      </c>
    </row>
    <row r="25" spans="1:23" x14ac:dyDescent="0.25">
      <c r="A25" t="s">
        <v>32</v>
      </c>
      <c r="C25" t="s">
        <v>28</v>
      </c>
      <c r="D25">
        <v>16</v>
      </c>
      <c r="E25">
        <v>5.4870000000000001</v>
      </c>
      <c r="F25">
        <v>1.5E-3</v>
      </c>
      <c r="G25">
        <f t="shared" si="5"/>
        <v>2.7337342810278839E-4</v>
      </c>
      <c r="H25">
        <v>17</v>
      </c>
      <c r="I25">
        <v>1.429</v>
      </c>
      <c r="J25">
        <v>7.9939999999999998</v>
      </c>
      <c r="K25">
        <f t="shared" si="6"/>
        <v>5.5941217634709588</v>
      </c>
      <c r="L25">
        <v>18</v>
      </c>
      <c r="M25">
        <v>2.1930000000000001</v>
      </c>
      <c r="N25">
        <v>1.107</v>
      </c>
      <c r="O25">
        <f t="shared" si="7"/>
        <v>0.50478796169630635</v>
      </c>
      <c r="P25">
        <v>19</v>
      </c>
      <c r="Q25">
        <v>2.8759999999999999</v>
      </c>
      <c r="R25">
        <v>5.2510000000000003</v>
      </c>
      <c r="S25">
        <f t="shared" si="8"/>
        <v>1.8257997218358835</v>
      </c>
      <c r="T25">
        <v>20</v>
      </c>
      <c r="U25">
        <v>1.135</v>
      </c>
      <c r="V25">
        <v>4.91</v>
      </c>
      <c r="W25">
        <f t="shared" si="9"/>
        <v>4.3259911894273131</v>
      </c>
    </row>
    <row r="26" spans="1:23" x14ac:dyDescent="0.25">
      <c r="A26" t="s">
        <v>33</v>
      </c>
      <c r="C26" t="s">
        <v>28</v>
      </c>
      <c r="D26">
        <v>6</v>
      </c>
      <c r="E26">
        <v>5.3579999999999997</v>
      </c>
      <c r="F26">
        <v>1.5299999999999999E-3</v>
      </c>
      <c r="G26">
        <f t="shared" si="5"/>
        <v>2.8555431131019039E-4</v>
      </c>
      <c r="H26">
        <v>7</v>
      </c>
      <c r="I26">
        <v>1.61</v>
      </c>
      <c r="J26">
        <v>9.2639999999999993</v>
      </c>
      <c r="K26">
        <f t="shared" si="6"/>
        <v>5.7540372670807445</v>
      </c>
      <c r="L26">
        <v>8</v>
      </c>
      <c r="M26">
        <v>3.258</v>
      </c>
      <c r="N26">
        <v>2.5259999999999998</v>
      </c>
      <c r="O26">
        <f t="shared" si="7"/>
        <v>0.77532228360957633</v>
      </c>
      <c r="P26">
        <v>9</v>
      </c>
      <c r="Q26">
        <v>2.7610000000000001</v>
      </c>
      <c r="R26">
        <v>5.3449999999999998</v>
      </c>
      <c r="S26">
        <f t="shared" si="8"/>
        <v>1.9358927924664975</v>
      </c>
      <c r="T26">
        <v>10</v>
      </c>
      <c r="U26">
        <v>2.0179999999999998</v>
      </c>
      <c r="V26">
        <v>5.8849999999999998</v>
      </c>
      <c r="W26">
        <f t="shared" si="9"/>
        <v>2.9162537165510409</v>
      </c>
    </row>
    <row r="27" spans="1:23" x14ac:dyDescent="0.25">
      <c r="A27" t="s">
        <v>34</v>
      </c>
      <c r="B27" t="s">
        <v>18</v>
      </c>
      <c r="C27" t="s">
        <v>28</v>
      </c>
      <c r="D27">
        <v>6</v>
      </c>
      <c r="E27">
        <v>5.5570000000000004</v>
      </c>
      <c r="F27">
        <v>1.2999999999999999E-2</v>
      </c>
      <c r="G27">
        <f t="shared" si="5"/>
        <v>2.3393917581428824E-3</v>
      </c>
      <c r="H27">
        <v>7</v>
      </c>
      <c r="I27">
        <v>1.45</v>
      </c>
      <c r="J27">
        <v>4.4400000000000004</v>
      </c>
      <c r="K27">
        <f t="shared" si="6"/>
        <v>3.0620689655172417</v>
      </c>
      <c r="L27">
        <v>8</v>
      </c>
      <c r="M27">
        <v>2.6179999999999999</v>
      </c>
      <c r="N27">
        <v>0.94799999999999995</v>
      </c>
      <c r="O27">
        <f t="shared" si="7"/>
        <v>0.36210847975553856</v>
      </c>
      <c r="P27">
        <v>9</v>
      </c>
      <c r="Q27">
        <v>4.226</v>
      </c>
      <c r="R27">
        <v>1.0589999999999999</v>
      </c>
      <c r="S27">
        <f t="shared" si="8"/>
        <v>0.25059157595835302</v>
      </c>
      <c r="T27">
        <v>10</v>
      </c>
      <c r="U27">
        <v>2.3929999999999998</v>
      </c>
      <c r="V27">
        <v>4.1449999999999996</v>
      </c>
      <c r="W27">
        <f t="shared" si="9"/>
        <v>1.7321353949017968</v>
      </c>
    </row>
    <row r="28" spans="1:23" x14ac:dyDescent="0.25">
      <c r="A28" t="s">
        <v>35</v>
      </c>
      <c r="C28" t="s">
        <v>28</v>
      </c>
      <c r="D28">
        <v>6</v>
      </c>
      <c r="E28">
        <v>4.8869999999999996</v>
      </c>
      <c r="F28">
        <v>6.0000000000000001E-3</v>
      </c>
      <c r="G28">
        <f t="shared" si="5"/>
        <v>1.2277470841006754E-3</v>
      </c>
      <c r="H28">
        <v>7</v>
      </c>
      <c r="I28">
        <v>2.161</v>
      </c>
      <c r="J28">
        <v>4.9530000000000003</v>
      </c>
      <c r="K28">
        <f t="shared" si="6"/>
        <v>2.2919944470152709</v>
      </c>
      <c r="L28">
        <v>8</v>
      </c>
      <c r="M28">
        <v>2.3410000000000002</v>
      </c>
      <c r="N28">
        <v>4.7E-2</v>
      </c>
      <c r="O28">
        <f t="shared" si="7"/>
        <v>2.0076890217855616E-2</v>
      </c>
      <c r="P28">
        <v>9</v>
      </c>
      <c r="Q28">
        <v>2.7850000000000001</v>
      </c>
      <c r="R28">
        <v>2.1749999999999998</v>
      </c>
      <c r="S28">
        <f t="shared" si="8"/>
        <v>0.78096947935368033</v>
      </c>
      <c r="T28">
        <v>10</v>
      </c>
      <c r="U28">
        <v>1.661</v>
      </c>
      <c r="V28">
        <v>2.5739999999999998</v>
      </c>
      <c r="W28">
        <f t="shared" si="9"/>
        <v>1.5496688741721854</v>
      </c>
    </row>
    <row r="29" spans="1:23" x14ac:dyDescent="0.25">
      <c r="A29" t="s">
        <v>36</v>
      </c>
      <c r="C29" t="s">
        <v>28</v>
      </c>
      <c r="D29">
        <v>6</v>
      </c>
      <c r="E29">
        <v>4.9409999999999998</v>
      </c>
      <c r="F29">
        <v>1.4E-3</v>
      </c>
      <c r="G29">
        <f t="shared" si="5"/>
        <v>2.8334345274235985E-4</v>
      </c>
      <c r="H29">
        <v>7</v>
      </c>
      <c r="I29">
        <v>1.482</v>
      </c>
      <c r="J29">
        <v>5.1420000000000003</v>
      </c>
      <c r="K29">
        <f t="shared" si="6"/>
        <v>3.4696356275303648</v>
      </c>
      <c r="L29">
        <v>8</v>
      </c>
      <c r="M29">
        <v>3.0209999999999999</v>
      </c>
      <c r="N29">
        <v>0.52400000000000002</v>
      </c>
      <c r="O29">
        <f t="shared" si="7"/>
        <v>0.17345249917245947</v>
      </c>
      <c r="P29">
        <v>9</v>
      </c>
      <c r="Q29">
        <v>3.1379999999999999</v>
      </c>
      <c r="R29">
        <v>3.8540000000000001</v>
      </c>
      <c r="S29">
        <f t="shared" si="8"/>
        <v>1.2281708094327597</v>
      </c>
      <c r="T29">
        <v>10</v>
      </c>
      <c r="U29">
        <v>1.712</v>
      </c>
      <c r="V29">
        <v>3.7109999999999999</v>
      </c>
      <c r="W29">
        <f t="shared" si="9"/>
        <v>2.1676401869158877</v>
      </c>
    </row>
    <row r="30" spans="1:23" x14ac:dyDescent="0.25">
      <c r="A30" t="s">
        <v>37</v>
      </c>
      <c r="B30" t="s">
        <v>18</v>
      </c>
      <c r="C30" t="s">
        <v>28</v>
      </c>
      <c r="D30">
        <v>6</v>
      </c>
      <c r="E30">
        <v>7.0220000000000002</v>
      </c>
      <c r="F30">
        <v>1.5E-3</v>
      </c>
      <c r="G30">
        <f t="shared" si="5"/>
        <v>2.1361435488464824E-4</v>
      </c>
      <c r="H30">
        <v>7</v>
      </c>
      <c r="I30">
        <v>1.946</v>
      </c>
      <c r="J30">
        <v>10.327</v>
      </c>
      <c r="K30">
        <f t="shared" si="6"/>
        <v>5.3067831449126412</v>
      </c>
      <c r="L30">
        <v>8</v>
      </c>
      <c r="M30">
        <v>3.2090000000000001</v>
      </c>
      <c r="N30">
        <v>1.899</v>
      </c>
      <c r="O30">
        <f t="shared" si="7"/>
        <v>0.59177313804923648</v>
      </c>
      <c r="P30">
        <v>9</v>
      </c>
      <c r="Q30">
        <v>4.3849999999999998</v>
      </c>
      <c r="R30">
        <v>7.12</v>
      </c>
      <c r="S30">
        <f t="shared" si="8"/>
        <v>1.6237172177879133</v>
      </c>
      <c r="T30">
        <v>10</v>
      </c>
      <c r="U30">
        <v>1.754</v>
      </c>
      <c r="V30">
        <v>6.1719999999999997</v>
      </c>
      <c r="W30">
        <f t="shared" si="9"/>
        <v>3.5188141391106043</v>
      </c>
    </row>
    <row r="31" spans="1:23" x14ac:dyDescent="0.25">
      <c r="A31" t="s">
        <v>38</v>
      </c>
      <c r="C31" t="s">
        <v>28</v>
      </c>
      <c r="D31">
        <v>7</v>
      </c>
      <c r="E31">
        <v>6.1369999999999996</v>
      </c>
      <c r="F31">
        <v>1.0999999999999999E-2</v>
      </c>
      <c r="G31">
        <f t="shared" si="5"/>
        <v>1.792406713377872E-3</v>
      </c>
      <c r="H31">
        <v>8</v>
      </c>
      <c r="I31">
        <v>1.9910000000000001</v>
      </c>
      <c r="J31">
        <v>9.4580000000000002</v>
      </c>
      <c r="K31">
        <f t="shared" si="6"/>
        <v>4.7503766951280761</v>
      </c>
      <c r="L31">
        <v>9</v>
      </c>
      <c r="M31">
        <v>3.2989999999999999</v>
      </c>
      <c r="N31">
        <v>2.3239999999999998</v>
      </c>
      <c r="O31">
        <f t="shared" si="7"/>
        <v>0.70445589572597755</v>
      </c>
      <c r="P31">
        <v>10</v>
      </c>
      <c r="Q31">
        <v>3.12</v>
      </c>
      <c r="R31">
        <v>5.5069999999999997</v>
      </c>
      <c r="S31">
        <f t="shared" si="8"/>
        <v>1.7650641025641023</v>
      </c>
      <c r="T31">
        <v>11</v>
      </c>
      <c r="U31">
        <v>1.383</v>
      </c>
      <c r="V31">
        <v>5.6210000000000004</v>
      </c>
      <c r="W31">
        <f t="shared" si="9"/>
        <v>4.064352856109906</v>
      </c>
    </row>
    <row r="32" spans="1:23" x14ac:dyDescent="0.25">
      <c r="A32" t="s">
        <v>39</v>
      </c>
      <c r="C32" t="s">
        <v>28</v>
      </c>
      <c r="D32">
        <v>17</v>
      </c>
      <c r="E32">
        <v>5.2240000000000002</v>
      </c>
      <c r="F32">
        <v>1.6000000000000001E-3</v>
      </c>
      <c r="G32">
        <f t="shared" si="5"/>
        <v>3.0627871362940275E-4</v>
      </c>
      <c r="H32">
        <v>18</v>
      </c>
      <c r="I32">
        <v>2.6509999999999998</v>
      </c>
      <c r="J32">
        <v>12.132999999999999</v>
      </c>
      <c r="K32">
        <f t="shared" si="6"/>
        <v>4.5767634854771782</v>
      </c>
      <c r="L32">
        <v>19</v>
      </c>
      <c r="M32">
        <v>1.4430000000000001</v>
      </c>
      <c r="N32">
        <v>0.54300000000000004</v>
      </c>
      <c r="O32">
        <f t="shared" si="7"/>
        <v>0.37629937629937632</v>
      </c>
      <c r="P32">
        <v>20</v>
      </c>
      <c r="Q32">
        <v>5.4829999999999997</v>
      </c>
      <c r="R32">
        <v>2.2389999999999999</v>
      </c>
      <c r="S32">
        <f t="shared" si="8"/>
        <v>0.40835309137333575</v>
      </c>
      <c r="T32">
        <v>21</v>
      </c>
      <c r="U32">
        <v>1.335</v>
      </c>
      <c r="V32">
        <v>3.8969999999999998</v>
      </c>
      <c r="W32">
        <f t="shared" si="9"/>
        <v>2.9191011235955053</v>
      </c>
    </row>
    <row r="33" spans="1:23" x14ac:dyDescent="0.25">
      <c r="A33" t="s">
        <v>40</v>
      </c>
      <c r="B33" t="s">
        <v>10</v>
      </c>
      <c r="C33" t="s">
        <v>28</v>
      </c>
      <c r="D33">
        <v>6</v>
      </c>
      <c r="E33">
        <v>6.3</v>
      </c>
      <c r="F33" s="1">
        <v>3.15E-3</v>
      </c>
      <c r="G33">
        <f t="shared" si="5"/>
        <v>5.0000000000000001E-4</v>
      </c>
      <c r="H33">
        <v>7</v>
      </c>
      <c r="I33">
        <v>1.877</v>
      </c>
      <c r="J33">
        <v>10.416</v>
      </c>
      <c r="K33">
        <f t="shared" si="6"/>
        <v>5.5492807671816733</v>
      </c>
      <c r="L33">
        <v>8</v>
      </c>
      <c r="M33">
        <v>2.706</v>
      </c>
      <c r="N33">
        <v>0.38300000000000001</v>
      </c>
      <c r="O33">
        <f t="shared" si="7"/>
        <v>0.14153732446415374</v>
      </c>
      <c r="P33">
        <v>9</v>
      </c>
      <c r="Q33">
        <v>5.1059999999999999</v>
      </c>
      <c r="R33">
        <v>3.7309999999999999</v>
      </c>
      <c r="S33">
        <f t="shared" si="8"/>
        <v>0.73070896983940459</v>
      </c>
      <c r="T33">
        <v>10</v>
      </c>
      <c r="U33">
        <v>1.5409999999999999</v>
      </c>
      <c r="V33">
        <v>1.617</v>
      </c>
      <c r="W33">
        <f t="shared" si="9"/>
        <v>1.0493186242699546</v>
      </c>
    </row>
    <row r="34" spans="1:23" x14ac:dyDescent="0.25">
      <c r="A34" t="s">
        <v>41</v>
      </c>
      <c r="C34" t="s">
        <v>28</v>
      </c>
      <c r="D34">
        <v>6</v>
      </c>
      <c r="E34">
        <v>5.2830000000000004</v>
      </c>
      <c r="F34">
        <v>1.1999999999999999E-3</v>
      </c>
      <c r="G34">
        <f t="shared" si="5"/>
        <v>2.2714366837024415E-4</v>
      </c>
      <c r="H34">
        <v>7</v>
      </c>
      <c r="I34">
        <v>1.847</v>
      </c>
      <c r="J34">
        <v>10.37</v>
      </c>
      <c r="K34">
        <f t="shared" si="6"/>
        <v>5.614510016242555</v>
      </c>
      <c r="L34">
        <v>8</v>
      </c>
      <c r="M34">
        <v>2.605</v>
      </c>
      <c r="N34">
        <v>0.71799999999999997</v>
      </c>
      <c r="O34">
        <f t="shared" si="7"/>
        <v>0.27562380038387713</v>
      </c>
      <c r="P34">
        <v>9</v>
      </c>
      <c r="Q34">
        <v>4.1870000000000003</v>
      </c>
      <c r="R34">
        <v>7.69</v>
      </c>
      <c r="S34">
        <f t="shared" si="8"/>
        <v>1.8366372104131836</v>
      </c>
      <c r="T34">
        <v>10</v>
      </c>
      <c r="U34">
        <v>2.032</v>
      </c>
      <c r="V34">
        <v>2.7389999999999999</v>
      </c>
      <c r="W34">
        <f t="shared" si="9"/>
        <v>1.3479330708661417</v>
      </c>
    </row>
    <row r="35" spans="1:23" x14ac:dyDescent="0.25">
      <c r="A35" t="s">
        <v>42</v>
      </c>
      <c r="C35" t="s">
        <v>28</v>
      </c>
      <c r="D35">
        <v>16</v>
      </c>
      <c r="E35">
        <v>6.6159999999999997</v>
      </c>
      <c r="F35">
        <v>4.0000000000000001E-3</v>
      </c>
      <c r="G35">
        <f t="shared" si="5"/>
        <v>6.045949214026603E-4</v>
      </c>
      <c r="H35">
        <v>17</v>
      </c>
      <c r="I35">
        <v>2.3370000000000002</v>
      </c>
      <c r="J35">
        <v>14.831</v>
      </c>
      <c r="K35">
        <f t="shared" si="6"/>
        <v>6.3461703038083002</v>
      </c>
      <c r="L35">
        <v>18</v>
      </c>
      <c r="M35">
        <v>2.9860000000000002</v>
      </c>
      <c r="N35">
        <v>1.266</v>
      </c>
      <c r="O35">
        <f t="shared" si="7"/>
        <v>0.42397856664434025</v>
      </c>
      <c r="P35">
        <v>19</v>
      </c>
      <c r="Q35">
        <v>4.2679999999999998</v>
      </c>
      <c r="R35">
        <v>7.258</v>
      </c>
      <c r="S35">
        <f t="shared" si="8"/>
        <v>1.7005623242736645</v>
      </c>
      <c r="T35">
        <v>20</v>
      </c>
      <c r="U35">
        <v>2.3940000000000001</v>
      </c>
      <c r="V35">
        <v>3.3130000000000002</v>
      </c>
      <c r="W35">
        <f t="shared" si="9"/>
        <v>1.3838763575605681</v>
      </c>
    </row>
    <row r="36" spans="1:23" x14ac:dyDescent="0.25">
      <c r="A36" t="s">
        <v>43</v>
      </c>
      <c r="B36" t="s">
        <v>10</v>
      </c>
      <c r="C36" t="s">
        <v>28</v>
      </c>
      <c r="D36">
        <v>1</v>
      </c>
      <c r="E36">
        <v>4.8520000000000003</v>
      </c>
      <c r="F36">
        <v>0</v>
      </c>
      <c r="G36">
        <f t="shared" si="5"/>
        <v>0</v>
      </c>
      <c r="H36">
        <v>2</v>
      </c>
      <c r="I36">
        <v>1.6</v>
      </c>
      <c r="J36">
        <v>4.5049999999999999</v>
      </c>
      <c r="K36">
        <f t="shared" si="6"/>
        <v>2.8156249999999998</v>
      </c>
      <c r="L36">
        <v>3</v>
      </c>
      <c r="M36">
        <v>3.3039999999999998</v>
      </c>
      <c r="N36">
        <v>0.48</v>
      </c>
      <c r="O36">
        <f t="shared" si="7"/>
        <v>0.14527845036319612</v>
      </c>
      <c r="P36">
        <v>4</v>
      </c>
      <c r="Q36">
        <v>3.0070000000000001</v>
      </c>
      <c r="R36">
        <v>4.7430000000000003</v>
      </c>
      <c r="S36">
        <f t="shared" si="8"/>
        <v>1.5773195876288659</v>
      </c>
      <c r="T36">
        <v>5</v>
      </c>
      <c r="U36">
        <v>2.016</v>
      </c>
      <c r="V36">
        <v>5.0549999999999997</v>
      </c>
      <c r="W36">
        <f t="shared" si="9"/>
        <v>2.5074404761904758</v>
      </c>
    </row>
    <row r="37" spans="1:23" x14ac:dyDescent="0.25">
      <c r="A37" t="s">
        <v>44</v>
      </c>
      <c r="C37" t="s">
        <v>28</v>
      </c>
      <c r="D37">
        <v>6</v>
      </c>
      <c r="E37">
        <v>5.4139999999999997</v>
      </c>
      <c r="F37">
        <v>1.6000000000000001E-3</v>
      </c>
      <c r="G37">
        <f t="shared" si="5"/>
        <v>2.9553010712966388E-4</v>
      </c>
      <c r="H37">
        <v>7</v>
      </c>
      <c r="I37">
        <v>3.13</v>
      </c>
      <c r="J37">
        <v>6.1959999999999997</v>
      </c>
      <c r="K37">
        <f t="shared" si="6"/>
        <v>1.9795527156549522</v>
      </c>
      <c r="L37">
        <v>8</v>
      </c>
      <c r="M37">
        <v>3.0339999999999998</v>
      </c>
      <c r="N37">
        <v>0.73</v>
      </c>
      <c r="O37">
        <f t="shared" si="7"/>
        <v>0.24060646011865525</v>
      </c>
      <c r="P37">
        <v>9</v>
      </c>
      <c r="Q37">
        <v>5.55</v>
      </c>
      <c r="R37">
        <v>2.669</v>
      </c>
      <c r="S37">
        <f t="shared" si="8"/>
        <v>0.48090090090090093</v>
      </c>
      <c r="T37">
        <v>10</v>
      </c>
      <c r="U37">
        <v>2.8450000000000002</v>
      </c>
      <c r="V37">
        <v>2.9239999999999999</v>
      </c>
      <c r="W37">
        <f t="shared" si="9"/>
        <v>1.0277680140597538</v>
      </c>
    </row>
    <row r="38" spans="1:23" x14ac:dyDescent="0.25">
      <c r="A38" t="s">
        <v>45</v>
      </c>
      <c r="B38" t="s">
        <v>10</v>
      </c>
      <c r="C38" t="s">
        <v>28</v>
      </c>
      <c r="D38">
        <v>6</v>
      </c>
      <c r="E38">
        <v>3.867</v>
      </c>
      <c r="F38">
        <v>1.8E-3</v>
      </c>
      <c r="G38">
        <f t="shared" si="5"/>
        <v>4.654771140418929E-4</v>
      </c>
      <c r="H38">
        <v>7</v>
      </c>
      <c r="I38">
        <v>2.371</v>
      </c>
      <c r="J38">
        <v>5.2480000000000002</v>
      </c>
      <c r="K38">
        <f t="shared" si="6"/>
        <v>2.2134120624209195</v>
      </c>
      <c r="L38">
        <v>8</v>
      </c>
      <c r="M38">
        <v>2.6339999999999999</v>
      </c>
      <c r="N38">
        <v>0.91500000000000004</v>
      </c>
      <c r="O38">
        <f t="shared" si="7"/>
        <v>0.34738041002277908</v>
      </c>
      <c r="P38">
        <v>9</v>
      </c>
      <c r="Q38">
        <v>4.1550000000000002</v>
      </c>
      <c r="R38">
        <v>2.69</v>
      </c>
      <c r="S38">
        <f t="shared" si="8"/>
        <v>0.64741275571600476</v>
      </c>
      <c r="T38">
        <v>10</v>
      </c>
      <c r="U38">
        <v>1.831</v>
      </c>
      <c r="V38">
        <v>3.2749999999999999</v>
      </c>
      <c r="W38">
        <f t="shared" si="9"/>
        <v>1.7886400873839432</v>
      </c>
    </row>
    <row r="39" spans="1:23" x14ac:dyDescent="0.25">
      <c r="A39" t="s">
        <v>46</v>
      </c>
      <c r="C39" t="s">
        <v>28</v>
      </c>
      <c r="D39">
        <v>6</v>
      </c>
      <c r="E39">
        <v>6.5410000000000004</v>
      </c>
      <c r="F39" s="1">
        <v>1.0999999999999999E-2</v>
      </c>
      <c r="G39">
        <f t="shared" si="5"/>
        <v>1.6817000458645465E-3</v>
      </c>
      <c r="H39">
        <v>7</v>
      </c>
      <c r="I39">
        <v>1.972</v>
      </c>
      <c r="J39">
        <v>7.7149999999999999</v>
      </c>
      <c r="K39">
        <f t="shared" si="6"/>
        <v>3.9122718052738334</v>
      </c>
      <c r="L39">
        <v>8</v>
      </c>
      <c r="M39">
        <v>2.9249999999999998</v>
      </c>
      <c r="N39">
        <v>2.4E-2</v>
      </c>
      <c r="O39">
        <f t="shared" si="7"/>
        <v>8.2051282051282051E-3</v>
      </c>
      <c r="P39">
        <v>9</v>
      </c>
      <c r="Q39">
        <v>4.9790000000000001</v>
      </c>
      <c r="R39">
        <v>5.6070000000000002</v>
      </c>
      <c r="S39">
        <f t="shared" si="8"/>
        <v>1.1261297449287007</v>
      </c>
      <c r="T39">
        <v>10</v>
      </c>
      <c r="U39">
        <v>2.0470000000000002</v>
      </c>
      <c r="V39">
        <v>3.6040000000000001</v>
      </c>
      <c r="W39">
        <f t="shared" si="9"/>
        <v>1.7606253053248655</v>
      </c>
    </row>
    <row r="40" spans="1:23" x14ac:dyDescent="0.25">
      <c r="A40" t="s">
        <v>47</v>
      </c>
      <c r="C40" t="s">
        <v>28</v>
      </c>
      <c r="D40">
        <v>6</v>
      </c>
      <c r="E40">
        <v>7.4649999999999999</v>
      </c>
      <c r="F40">
        <v>2.9999999999999997E-4</v>
      </c>
      <c r="G40">
        <f t="shared" si="5"/>
        <v>4.0187541862022767E-5</v>
      </c>
      <c r="H40">
        <v>7</v>
      </c>
      <c r="I40">
        <v>2.1259999999999999</v>
      </c>
      <c r="J40">
        <v>9.9659999999999993</v>
      </c>
      <c r="K40">
        <f t="shared" si="6"/>
        <v>4.6876763875823144</v>
      </c>
      <c r="L40">
        <v>8</v>
      </c>
      <c r="M40">
        <v>3.1789999999999998</v>
      </c>
      <c r="N40">
        <v>6.9000000000000006E-2</v>
      </c>
      <c r="O40">
        <f t="shared" si="7"/>
        <v>2.1704938659955965E-2</v>
      </c>
      <c r="P40">
        <v>9</v>
      </c>
      <c r="Q40">
        <v>5.1589999999999998</v>
      </c>
      <c r="R40">
        <v>6.5540000000000003</v>
      </c>
      <c r="S40">
        <f t="shared" si="8"/>
        <v>1.2704012405504943</v>
      </c>
      <c r="T40">
        <v>10</v>
      </c>
      <c r="U40">
        <v>2.496</v>
      </c>
      <c r="V40">
        <v>2.8719999999999999</v>
      </c>
      <c r="W40">
        <f t="shared" si="9"/>
        <v>1.1506410256410255</v>
      </c>
    </row>
    <row r="44" spans="1:23" x14ac:dyDescent="0.25">
      <c r="E44" t="s">
        <v>2</v>
      </c>
      <c r="I44" t="s">
        <v>3</v>
      </c>
      <c r="M44" t="s">
        <v>4</v>
      </c>
      <c r="Q44" t="s">
        <v>5</v>
      </c>
      <c r="U44" t="s">
        <v>6</v>
      </c>
    </row>
    <row r="45" spans="1:23" x14ac:dyDescent="0.25">
      <c r="E45" t="s">
        <v>7</v>
      </c>
      <c r="F45" t="s">
        <v>8</v>
      </c>
      <c r="G45" t="s">
        <v>78</v>
      </c>
      <c r="I45" t="s">
        <v>7</v>
      </c>
      <c r="J45" t="s">
        <v>8</v>
      </c>
      <c r="K45" t="s">
        <v>78</v>
      </c>
      <c r="M45" t="s">
        <v>7</v>
      </c>
      <c r="N45" t="s">
        <v>8</v>
      </c>
      <c r="O45" t="s">
        <v>78</v>
      </c>
      <c r="Q45" t="s">
        <v>7</v>
      </c>
      <c r="R45" t="s">
        <v>8</v>
      </c>
      <c r="S45" t="s">
        <v>78</v>
      </c>
      <c r="U45" t="s">
        <v>7</v>
      </c>
      <c r="V45" t="s">
        <v>8</v>
      </c>
      <c r="W45" t="s">
        <v>78</v>
      </c>
    </row>
    <row r="46" spans="1:23" x14ac:dyDescent="0.25">
      <c r="A46" s="2" t="s">
        <v>48</v>
      </c>
      <c r="B46" s="2" t="s">
        <v>10</v>
      </c>
      <c r="C46" s="2" t="s">
        <v>49</v>
      </c>
      <c r="D46" s="2">
        <v>6</v>
      </c>
      <c r="E46" s="2">
        <v>5.7530000000000001</v>
      </c>
      <c r="F46" s="2">
        <v>8.9499999999999996E-3</v>
      </c>
      <c r="G46" s="2">
        <f>F46/E46</f>
        <v>1.5557100643142708E-3</v>
      </c>
      <c r="H46" s="2">
        <v>7</v>
      </c>
      <c r="I46" s="2">
        <v>1.4990000000000001</v>
      </c>
      <c r="J46" s="2">
        <v>8.6229999999999993</v>
      </c>
      <c r="K46" s="2">
        <f>J46/I46</f>
        <v>5.7525016677785183</v>
      </c>
      <c r="L46" s="2">
        <v>8</v>
      </c>
      <c r="M46" s="2">
        <v>2.4319999999999999</v>
      </c>
      <c r="N46" s="2">
        <v>1.2989999999999999</v>
      </c>
      <c r="O46" s="2">
        <f>N46/M46</f>
        <v>0.53412828947368418</v>
      </c>
      <c r="P46" s="2">
        <v>9</v>
      </c>
      <c r="Q46" s="2">
        <v>4.5659999999999998</v>
      </c>
      <c r="R46" s="2">
        <v>2.7109999999999999</v>
      </c>
      <c r="S46" s="2">
        <f>R46/Q46</f>
        <v>0.59373631187034603</v>
      </c>
      <c r="T46" s="2">
        <v>10</v>
      </c>
      <c r="U46">
        <v>2.4020000000000001</v>
      </c>
      <c r="V46" s="2">
        <v>5.0919999999999996</v>
      </c>
      <c r="W46" s="2">
        <f>V46/U46</f>
        <v>2.1199000832639463</v>
      </c>
    </row>
    <row r="47" spans="1:23" x14ac:dyDescent="0.25">
      <c r="A47" s="2" t="s">
        <v>50</v>
      </c>
      <c r="B47" s="2"/>
      <c r="C47" s="2" t="s">
        <v>49</v>
      </c>
      <c r="D47" s="2">
        <v>6</v>
      </c>
      <c r="E47" s="2">
        <v>7.1980000000000004</v>
      </c>
      <c r="F47" s="2">
        <v>1.75E-3</v>
      </c>
      <c r="G47" s="2">
        <f t="shared" ref="G47:G57" si="10">F47/E47</f>
        <v>2.4312308974715197E-4</v>
      </c>
      <c r="H47" s="2">
        <v>7</v>
      </c>
      <c r="I47" s="2">
        <v>2.238</v>
      </c>
      <c r="J47" s="2">
        <v>4.8150000000000004</v>
      </c>
      <c r="K47" s="2">
        <f t="shared" ref="K47:K57" si="11">J47/I47</f>
        <v>2.1514745308310994</v>
      </c>
      <c r="L47" s="2">
        <v>8</v>
      </c>
      <c r="M47" s="2">
        <v>3.7040000000000002</v>
      </c>
      <c r="N47" s="2">
        <v>0.72199999999999998</v>
      </c>
      <c r="O47" s="2">
        <f t="shared" ref="O47:O57" si="12">N47/M47</f>
        <v>0.19492440604751618</v>
      </c>
      <c r="P47" s="2">
        <v>9</v>
      </c>
      <c r="Q47" s="2">
        <v>4.9580000000000002</v>
      </c>
      <c r="R47" s="2">
        <v>2.266</v>
      </c>
      <c r="S47" s="2">
        <f t="shared" ref="S47:S57" si="13">R47/Q47</f>
        <v>0.45703912868091973</v>
      </c>
      <c r="T47" s="2">
        <v>10</v>
      </c>
      <c r="U47">
        <v>1.964</v>
      </c>
      <c r="V47" s="2">
        <v>2.4220000000000002</v>
      </c>
      <c r="W47" s="2">
        <f t="shared" ref="W47:W57" si="14">V47/U47</f>
        <v>1.2331975560081467</v>
      </c>
    </row>
    <row r="48" spans="1:23" x14ac:dyDescent="0.25">
      <c r="A48" s="2" t="s">
        <v>51</v>
      </c>
      <c r="B48" s="2"/>
      <c r="C48" s="2" t="s">
        <v>49</v>
      </c>
      <c r="D48" s="2">
        <v>6</v>
      </c>
      <c r="E48" s="2">
        <v>8.6750000000000007</v>
      </c>
      <c r="F48" s="2">
        <v>3.2399999999999998E-3</v>
      </c>
      <c r="G48" s="2">
        <f t="shared" si="10"/>
        <v>3.7348703170028816E-4</v>
      </c>
      <c r="H48" s="2">
        <v>7</v>
      </c>
      <c r="I48" s="2">
        <v>2.476</v>
      </c>
      <c r="J48" s="2">
        <v>6.21</v>
      </c>
      <c r="K48" s="2">
        <f t="shared" si="11"/>
        <v>2.5080775444264942</v>
      </c>
      <c r="L48" s="2">
        <v>8</v>
      </c>
      <c r="M48" s="2">
        <v>4.5179999999999998</v>
      </c>
      <c r="N48" s="2">
        <v>0.52</v>
      </c>
      <c r="O48" s="2">
        <f t="shared" si="12"/>
        <v>0.11509517485613104</v>
      </c>
      <c r="P48" s="2">
        <v>9</v>
      </c>
      <c r="Q48" s="2">
        <v>6.2759999999999998</v>
      </c>
      <c r="R48" s="2">
        <v>3.8340000000000001</v>
      </c>
      <c r="S48" s="2">
        <f t="shared" si="13"/>
        <v>0.61089866156787764</v>
      </c>
      <c r="T48" s="2">
        <v>10</v>
      </c>
      <c r="U48">
        <v>2.4470000000000001</v>
      </c>
      <c r="V48" s="2">
        <v>1.9790000000000001</v>
      </c>
      <c r="W48" s="2">
        <f t="shared" si="14"/>
        <v>0.80874540253371474</v>
      </c>
    </row>
    <row r="49" spans="1:23" x14ac:dyDescent="0.25">
      <c r="A49" t="s">
        <v>52</v>
      </c>
      <c r="B49" t="s">
        <v>18</v>
      </c>
      <c r="C49" t="s">
        <v>49</v>
      </c>
      <c r="D49">
        <v>6</v>
      </c>
      <c r="E49">
        <v>5.1749999999999998</v>
      </c>
      <c r="F49">
        <v>3.3700000000000002E-3</v>
      </c>
      <c r="G49">
        <f t="shared" si="10"/>
        <v>6.5120772946859913E-4</v>
      </c>
      <c r="H49">
        <v>7</v>
      </c>
      <c r="I49">
        <v>2.5979999999999999</v>
      </c>
      <c r="J49">
        <v>5.3680000000000003</v>
      </c>
      <c r="K49">
        <f t="shared" si="11"/>
        <v>2.0662047729022328</v>
      </c>
      <c r="L49">
        <v>8</v>
      </c>
      <c r="M49">
        <v>1.2529999999999999</v>
      </c>
      <c r="N49">
        <v>3.4599999999999999E-2</v>
      </c>
      <c r="O49">
        <f t="shared" si="12"/>
        <v>2.761372705506784E-2</v>
      </c>
      <c r="P49">
        <v>9</v>
      </c>
      <c r="Q49">
        <v>4.4050000000000002</v>
      </c>
      <c r="R49">
        <v>3.871</v>
      </c>
      <c r="S49">
        <f t="shared" si="13"/>
        <v>0.87877412031782065</v>
      </c>
      <c r="T49">
        <v>10</v>
      </c>
      <c r="U49">
        <v>2.1850000000000001</v>
      </c>
      <c r="V49">
        <v>2.2799999999999998</v>
      </c>
      <c r="W49">
        <f t="shared" si="14"/>
        <v>1.0434782608695652</v>
      </c>
    </row>
    <row r="50" spans="1:23" x14ac:dyDescent="0.25">
      <c r="A50" s="2" t="s">
        <v>53</v>
      </c>
      <c r="B50" s="2"/>
      <c r="C50" s="2" t="s">
        <v>49</v>
      </c>
      <c r="D50" s="2">
        <v>6</v>
      </c>
      <c r="E50" s="2">
        <v>5.7229999999999999</v>
      </c>
      <c r="F50" s="2">
        <v>4.6100000000000004E-3</v>
      </c>
      <c r="G50" s="2">
        <f t="shared" si="10"/>
        <v>8.0552157959112359E-4</v>
      </c>
      <c r="H50" s="2">
        <v>7</v>
      </c>
      <c r="I50" s="2">
        <v>2.4369999999999998</v>
      </c>
      <c r="J50" s="2">
        <v>5.3639999999999999</v>
      </c>
      <c r="K50" s="2">
        <f t="shared" si="11"/>
        <v>2.2010668855149773</v>
      </c>
      <c r="L50" s="2">
        <v>8</v>
      </c>
      <c r="M50" s="2">
        <v>3.4609999999999999</v>
      </c>
      <c r="N50" s="2">
        <v>1.3480000000000001</v>
      </c>
      <c r="O50" s="2">
        <f t="shared" si="12"/>
        <v>0.389482808436868</v>
      </c>
      <c r="P50" s="2">
        <v>9</v>
      </c>
      <c r="Q50" s="2">
        <v>4.5720000000000001</v>
      </c>
      <c r="R50" s="2">
        <v>2.8359999999999999</v>
      </c>
      <c r="S50" s="2">
        <f t="shared" si="13"/>
        <v>0.62029746281714782</v>
      </c>
      <c r="T50" s="2">
        <v>10</v>
      </c>
      <c r="U50" s="2">
        <v>2.0950000000000002</v>
      </c>
      <c r="V50" s="2">
        <v>3.8260000000000001</v>
      </c>
      <c r="W50" s="2">
        <f t="shared" si="14"/>
        <v>1.8262529832935559</v>
      </c>
    </row>
    <row r="51" spans="1:23" x14ac:dyDescent="0.25">
      <c r="A51" s="2" t="s">
        <v>54</v>
      </c>
      <c r="B51" s="2"/>
      <c r="C51" s="2" t="s">
        <v>49</v>
      </c>
      <c r="D51" s="2">
        <v>6</v>
      </c>
      <c r="E51" s="2">
        <v>4.9820000000000002</v>
      </c>
      <c r="F51" s="2">
        <v>3.2799999999999999E-3</v>
      </c>
      <c r="G51" s="2">
        <f t="shared" si="10"/>
        <v>6.5837013247691683E-4</v>
      </c>
      <c r="H51" s="2">
        <v>7</v>
      </c>
      <c r="I51" s="2">
        <v>1.992</v>
      </c>
      <c r="J51" s="2">
        <v>4.9119999999999999</v>
      </c>
      <c r="K51" s="2">
        <f t="shared" si="11"/>
        <v>2.4658634538152611</v>
      </c>
      <c r="L51" s="2">
        <v>8</v>
      </c>
      <c r="M51" s="2">
        <v>2.8340000000000001</v>
      </c>
      <c r="N51" s="2">
        <v>0.97199999999999998</v>
      </c>
      <c r="O51" s="2">
        <f t="shared" si="12"/>
        <v>0.34297812279463652</v>
      </c>
      <c r="P51" s="2">
        <v>9</v>
      </c>
      <c r="Q51" s="2">
        <v>4.3680000000000003</v>
      </c>
      <c r="R51" s="2">
        <v>2.4609999999999999</v>
      </c>
      <c r="S51" s="2">
        <f t="shared" si="13"/>
        <v>0.5634157509157508</v>
      </c>
      <c r="T51" s="2">
        <v>10</v>
      </c>
      <c r="U51" s="2">
        <v>1.9850000000000001</v>
      </c>
      <c r="V51" s="2">
        <v>4.0129999999999999</v>
      </c>
      <c r="W51" s="2">
        <f t="shared" si="14"/>
        <v>2.0216624685138536</v>
      </c>
    </row>
    <row r="52" spans="1:23" x14ac:dyDescent="0.25">
      <c r="A52" s="2" t="s">
        <v>55</v>
      </c>
      <c r="B52" s="2" t="s">
        <v>18</v>
      </c>
      <c r="C52" s="2" t="s">
        <v>49</v>
      </c>
      <c r="D52" s="2">
        <v>6</v>
      </c>
      <c r="E52" s="2">
        <v>4.5599999999999996</v>
      </c>
      <c r="F52" s="4">
        <v>2.1890000000000001E-4</v>
      </c>
      <c r="G52" s="2">
        <f t="shared" si="10"/>
        <v>4.8004385964912289E-5</v>
      </c>
      <c r="H52" s="2">
        <v>7</v>
      </c>
      <c r="I52" s="2">
        <v>1.994</v>
      </c>
      <c r="J52" s="2">
        <v>5.9119999999999999</v>
      </c>
      <c r="K52" s="2">
        <f t="shared" si="11"/>
        <v>2.9648946840521564</v>
      </c>
      <c r="L52" s="2">
        <v>9</v>
      </c>
      <c r="M52" s="2">
        <v>1.0580000000000001</v>
      </c>
      <c r="N52" s="2">
        <v>1E-3</v>
      </c>
      <c r="O52" s="2">
        <f t="shared" si="12"/>
        <v>9.4517958412098301E-4</v>
      </c>
      <c r="P52" s="2">
        <v>10</v>
      </c>
      <c r="Q52" s="2">
        <v>4.4669999999999996</v>
      </c>
      <c r="R52" s="2">
        <v>3.1019999999999999</v>
      </c>
      <c r="S52" s="2">
        <f t="shared" si="13"/>
        <v>0.69442578912021491</v>
      </c>
      <c r="T52" s="2">
        <v>11</v>
      </c>
      <c r="U52" s="2">
        <v>1.931</v>
      </c>
      <c r="V52" s="2">
        <v>1.665</v>
      </c>
      <c r="W52" s="2">
        <f t="shared" si="14"/>
        <v>0.86224754013464522</v>
      </c>
    </row>
    <row r="53" spans="1:23" x14ac:dyDescent="0.25">
      <c r="A53" t="s">
        <v>56</v>
      </c>
      <c r="C53" t="s">
        <v>49</v>
      </c>
      <c r="D53">
        <v>6</v>
      </c>
      <c r="E53">
        <v>5.0599999999999996</v>
      </c>
      <c r="F53">
        <v>3.8999999999999998E-3</v>
      </c>
      <c r="G53">
        <f t="shared" si="10"/>
        <v>7.7075098814229255E-4</v>
      </c>
      <c r="H53">
        <v>7</v>
      </c>
      <c r="I53">
        <v>1.8009999999999999</v>
      </c>
      <c r="J53">
        <v>9.2430000000000003</v>
      </c>
      <c r="K53">
        <f t="shared" si="11"/>
        <v>5.1321488062187681</v>
      </c>
      <c r="L53">
        <v>8</v>
      </c>
      <c r="M53">
        <v>1.6990000000000001</v>
      </c>
      <c r="N53" s="1">
        <v>5.8510000000000003E-3</v>
      </c>
      <c r="O53">
        <f t="shared" si="12"/>
        <v>3.4437904649793996E-3</v>
      </c>
      <c r="P53">
        <v>9</v>
      </c>
      <c r="Q53">
        <v>3.0510000000000002</v>
      </c>
      <c r="R53">
        <v>4.7069999999999999</v>
      </c>
      <c r="S53">
        <f t="shared" si="13"/>
        <v>1.542772861356932</v>
      </c>
      <c r="T53">
        <v>10</v>
      </c>
      <c r="U53">
        <v>1.1779999999999999</v>
      </c>
      <c r="V53">
        <v>1.496</v>
      </c>
      <c r="W53">
        <f t="shared" si="14"/>
        <v>1.2699490662139219</v>
      </c>
    </row>
    <row r="54" spans="1:23" x14ac:dyDescent="0.25">
      <c r="A54" t="s">
        <v>57</v>
      </c>
      <c r="C54" t="s">
        <v>49</v>
      </c>
      <c r="D54">
        <v>6</v>
      </c>
      <c r="E54">
        <v>4.3120000000000003</v>
      </c>
      <c r="F54">
        <v>4.5300000000000002E-3</v>
      </c>
      <c r="G54">
        <f t="shared" si="10"/>
        <v>1.0505565862708719E-3</v>
      </c>
      <c r="H54">
        <v>7</v>
      </c>
      <c r="I54">
        <v>2.367</v>
      </c>
      <c r="J54">
        <v>13.005000000000001</v>
      </c>
      <c r="K54">
        <f t="shared" si="11"/>
        <v>5.4942965779467681</v>
      </c>
      <c r="L54">
        <v>8</v>
      </c>
      <c r="M54">
        <v>1.7509999999999999</v>
      </c>
      <c r="N54">
        <v>0.82299999999999995</v>
      </c>
      <c r="O54">
        <f t="shared" si="12"/>
        <v>0.47001713306681897</v>
      </c>
      <c r="P54">
        <v>9</v>
      </c>
      <c r="Q54">
        <v>3.6150000000000002</v>
      </c>
      <c r="R54">
        <v>6.8419999999999996</v>
      </c>
      <c r="S54">
        <f t="shared" si="13"/>
        <v>1.8926694329183953</v>
      </c>
      <c r="T54">
        <v>10</v>
      </c>
      <c r="U54">
        <v>1.796</v>
      </c>
      <c r="V54">
        <v>4.5979999999999999</v>
      </c>
      <c r="W54">
        <f t="shared" si="14"/>
        <v>2.5601336302895321</v>
      </c>
    </row>
    <row r="55" spans="1:23" x14ac:dyDescent="0.25">
      <c r="A55" t="s">
        <v>58</v>
      </c>
      <c r="B55" t="s">
        <v>18</v>
      </c>
      <c r="C55" t="s">
        <v>49</v>
      </c>
      <c r="D55">
        <v>6</v>
      </c>
      <c r="E55">
        <v>5.0750000000000002</v>
      </c>
      <c r="F55">
        <v>4.8799999999999998E-3</v>
      </c>
      <c r="G55">
        <f t="shared" si="10"/>
        <v>9.615763546798029E-4</v>
      </c>
      <c r="H55">
        <v>7</v>
      </c>
      <c r="I55">
        <v>1.821</v>
      </c>
      <c r="J55">
        <v>4.5060000000000002</v>
      </c>
      <c r="K55">
        <f t="shared" si="11"/>
        <v>2.4744645799011535</v>
      </c>
      <c r="L55">
        <v>8</v>
      </c>
      <c r="M55">
        <v>1.8280000000000001</v>
      </c>
      <c r="N55">
        <v>8.1000000000000003E-2</v>
      </c>
      <c r="O55">
        <f t="shared" si="12"/>
        <v>4.4310722100656452E-2</v>
      </c>
      <c r="P55">
        <v>9</v>
      </c>
      <c r="Q55">
        <v>5.7450000000000001</v>
      </c>
      <c r="R55">
        <v>2.8319999999999999</v>
      </c>
      <c r="S55">
        <f t="shared" si="13"/>
        <v>0.49295039164490856</v>
      </c>
      <c r="T55">
        <v>10</v>
      </c>
      <c r="U55">
        <v>2.2749999999999999</v>
      </c>
      <c r="V55">
        <v>1.1399999999999999</v>
      </c>
      <c r="W55">
        <f t="shared" si="14"/>
        <v>0.50109890109890109</v>
      </c>
    </row>
    <row r="56" spans="1:23" x14ac:dyDescent="0.25">
      <c r="A56" t="s">
        <v>59</v>
      </c>
      <c r="C56" t="s">
        <v>49</v>
      </c>
      <c r="D56">
        <v>6</v>
      </c>
      <c r="E56">
        <v>4.234</v>
      </c>
      <c r="F56">
        <v>8.9999999999999993E-3</v>
      </c>
      <c r="G56">
        <f t="shared" si="10"/>
        <v>2.1256495040151155E-3</v>
      </c>
      <c r="H56">
        <v>7</v>
      </c>
      <c r="I56">
        <v>1.984</v>
      </c>
      <c r="J56">
        <v>4.5890000000000004</v>
      </c>
      <c r="K56">
        <f t="shared" si="11"/>
        <v>2.3130040322580649</v>
      </c>
      <c r="L56">
        <v>8</v>
      </c>
      <c r="M56">
        <v>2.302</v>
      </c>
      <c r="N56">
        <v>0.53800000000000003</v>
      </c>
      <c r="O56">
        <f t="shared" si="12"/>
        <v>0.23370981754995657</v>
      </c>
      <c r="P56">
        <v>9</v>
      </c>
      <c r="Q56">
        <v>2.9180000000000001</v>
      </c>
      <c r="R56">
        <v>1.621</v>
      </c>
      <c r="S56">
        <f t="shared" si="13"/>
        <v>0.5555174777244688</v>
      </c>
      <c r="T56">
        <v>10</v>
      </c>
      <c r="U56">
        <v>2.3809999999999998</v>
      </c>
      <c r="V56">
        <v>1.948</v>
      </c>
      <c r="W56">
        <f t="shared" si="14"/>
        <v>0.81814363712725746</v>
      </c>
    </row>
    <row r="57" spans="1:23" x14ac:dyDescent="0.25">
      <c r="A57" t="s">
        <v>60</v>
      </c>
      <c r="C57" t="s">
        <v>49</v>
      </c>
      <c r="D57">
        <v>1</v>
      </c>
      <c r="E57">
        <v>3.6139999999999999</v>
      </c>
      <c r="F57">
        <v>4.6299999999999996E-3</v>
      </c>
      <c r="G57">
        <f t="shared" si="10"/>
        <v>1.2811289429994466E-3</v>
      </c>
      <c r="H57">
        <v>2</v>
      </c>
      <c r="I57">
        <v>2.3420000000000001</v>
      </c>
      <c r="J57">
        <v>4.9480000000000004</v>
      </c>
      <c r="K57">
        <f t="shared" si="11"/>
        <v>2.112724167378309</v>
      </c>
      <c r="L57">
        <v>3</v>
      </c>
      <c r="M57">
        <v>2.2189999999999999</v>
      </c>
      <c r="N57">
        <v>0.19900000000000001</v>
      </c>
      <c r="O57">
        <f t="shared" si="12"/>
        <v>8.9680036052275813E-2</v>
      </c>
      <c r="P57">
        <v>4</v>
      </c>
      <c r="Q57">
        <v>4.202</v>
      </c>
      <c r="R57">
        <v>5.1310000000000002</v>
      </c>
      <c r="S57">
        <f t="shared" si="13"/>
        <v>1.2210851975249881</v>
      </c>
      <c r="T57">
        <v>5</v>
      </c>
      <c r="U57">
        <v>2.4889999999999999</v>
      </c>
      <c r="V57">
        <v>2.8220000000000001</v>
      </c>
      <c r="W57">
        <f t="shared" si="14"/>
        <v>1.1337886701486541</v>
      </c>
    </row>
    <row r="60" spans="1:23" x14ac:dyDescent="0.25">
      <c r="A60" s="2"/>
      <c r="B60" s="2"/>
      <c r="C60" s="2"/>
      <c r="D60" s="2"/>
      <c r="E60" t="s">
        <v>2</v>
      </c>
      <c r="H60" s="2"/>
      <c r="I60" t="s">
        <v>3</v>
      </c>
      <c r="L60" s="2"/>
      <c r="M60" t="s">
        <v>4</v>
      </c>
      <c r="Q60" t="s">
        <v>5</v>
      </c>
      <c r="U60" t="s">
        <v>6</v>
      </c>
    </row>
    <row r="61" spans="1:23" x14ac:dyDescent="0.25">
      <c r="A61" s="2"/>
      <c r="B61" s="2"/>
      <c r="C61" s="2"/>
      <c r="D61" s="2"/>
      <c r="E61" t="s">
        <v>7</v>
      </c>
      <c r="F61" t="s">
        <v>8</v>
      </c>
      <c r="G61" t="s">
        <v>78</v>
      </c>
      <c r="H61" s="2"/>
      <c r="I61" t="s">
        <v>7</v>
      </c>
      <c r="J61" t="s">
        <v>8</v>
      </c>
      <c r="K61" t="s">
        <v>78</v>
      </c>
      <c r="L61" s="2"/>
      <c r="M61" t="s">
        <v>7</v>
      </c>
      <c r="N61" t="s">
        <v>8</v>
      </c>
      <c r="O61" t="s">
        <v>78</v>
      </c>
      <c r="Q61" t="s">
        <v>7</v>
      </c>
      <c r="R61" t="s">
        <v>8</v>
      </c>
      <c r="S61" t="s">
        <v>78</v>
      </c>
      <c r="U61" t="s">
        <v>7</v>
      </c>
      <c r="V61" t="s">
        <v>8</v>
      </c>
      <c r="W61" t="s">
        <v>78</v>
      </c>
    </row>
    <row r="62" spans="1:23" x14ac:dyDescent="0.25">
      <c r="A62" s="2" t="s">
        <v>62</v>
      </c>
      <c r="B62" s="2" t="s">
        <v>18</v>
      </c>
      <c r="C62" s="2" t="s">
        <v>61</v>
      </c>
      <c r="D62" s="2">
        <v>6</v>
      </c>
      <c r="E62" s="2">
        <v>5.2539999999999996</v>
      </c>
      <c r="F62" s="2">
        <v>3.4199999999999999E-3</v>
      </c>
      <c r="G62" s="2">
        <f t="shared" ref="G62:G76" si="15">F62/E62</f>
        <v>6.509326227636087E-4</v>
      </c>
      <c r="H62" s="2">
        <v>7</v>
      </c>
      <c r="I62" s="2">
        <v>1.59</v>
      </c>
      <c r="J62" s="2">
        <v>6.9210000000000003</v>
      </c>
      <c r="K62" s="2">
        <f t="shared" ref="K62:K76" si="16">J62/I62</f>
        <v>4.3528301886792455</v>
      </c>
      <c r="L62">
        <v>8</v>
      </c>
      <c r="M62">
        <v>2.99</v>
      </c>
      <c r="N62">
        <v>0.85799999999999998</v>
      </c>
      <c r="O62">
        <f t="shared" ref="O62:O76" si="17">N62/M62</f>
        <v>0.28695652173913039</v>
      </c>
      <c r="P62">
        <v>9</v>
      </c>
      <c r="Q62">
        <v>3.9460000000000002</v>
      </c>
      <c r="R62">
        <v>6.4320000000000004</v>
      </c>
      <c r="S62">
        <f t="shared" ref="S62:S76" si="18">R62/Q62</f>
        <v>1.6300050684237202</v>
      </c>
      <c r="T62">
        <v>10</v>
      </c>
      <c r="U62">
        <v>1.6579999999999999</v>
      </c>
      <c r="V62">
        <v>4.0209999999999999</v>
      </c>
      <c r="W62">
        <f t="shared" ref="W62:W76" si="19">V62/U62</f>
        <v>2.4252110977080821</v>
      </c>
    </row>
    <row r="63" spans="1:23" x14ac:dyDescent="0.25">
      <c r="A63" t="s">
        <v>63</v>
      </c>
      <c r="C63" t="s">
        <v>61</v>
      </c>
      <c r="D63">
        <v>7</v>
      </c>
      <c r="E63">
        <v>4.694</v>
      </c>
      <c r="F63">
        <v>5.4000000000000003E-3</v>
      </c>
      <c r="G63">
        <f t="shared" si="15"/>
        <v>1.1504047720494249E-3</v>
      </c>
      <c r="H63">
        <v>8</v>
      </c>
      <c r="I63">
        <v>1.679</v>
      </c>
      <c r="J63">
        <v>12.558999999999999</v>
      </c>
      <c r="K63">
        <f t="shared" si="16"/>
        <v>7.4800476474091715</v>
      </c>
      <c r="L63">
        <v>9</v>
      </c>
      <c r="M63">
        <v>1.9419999999999999</v>
      </c>
      <c r="N63">
        <v>0.51800000000000002</v>
      </c>
      <c r="O63">
        <f t="shared" si="17"/>
        <v>0.26673532440782699</v>
      </c>
      <c r="P63">
        <v>5</v>
      </c>
      <c r="Q63">
        <v>2.4740000000000002</v>
      </c>
      <c r="R63">
        <v>5.5010000000000003</v>
      </c>
      <c r="S63">
        <f t="shared" si="18"/>
        <v>2.2235246564268389</v>
      </c>
      <c r="T63">
        <v>10</v>
      </c>
      <c r="U63">
        <v>1.742</v>
      </c>
      <c r="V63">
        <v>4.9329999999999998</v>
      </c>
      <c r="W63">
        <f t="shared" si="19"/>
        <v>2.8318025258323765</v>
      </c>
    </row>
    <row r="64" spans="1:23" x14ac:dyDescent="0.25">
      <c r="A64" t="s">
        <v>64</v>
      </c>
      <c r="C64" t="s">
        <v>61</v>
      </c>
      <c r="D64">
        <v>6</v>
      </c>
      <c r="E64">
        <v>4.5789999999999997</v>
      </c>
      <c r="F64">
        <v>3.0000000000000001E-3</v>
      </c>
      <c r="G64">
        <f t="shared" si="15"/>
        <v>6.5516488316226258E-4</v>
      </c>
      <c r="H64">
        <v>7</v>
      </c>
      <c r="I64">
        <v>1.645</v>
      </c>
      <c r="J64">
        <v>8.4169999999999998</v>
      </c>
      <c r="K64">
        <f t="shared" si="16"/>
        <v>5.1167173252279632</v>
      </c>
      <c r="L64">
        <v>8</v>
      </c>
      <c r="M64">
        <v>1.82</v>
      </c>
      <c r="N64">
        <v>0.67700000000000005</v>
      </c>
      <c r="O64">
        <f t="shared" si="17"/>
        <v>0.37197802197802199</v>
      </c>
      <c r="P64">
        <v>9</v>
      </c>
      <c r="Q64">
        <v>3.948</v>
      </c>
      <c r="R64">
        <v>5.3769999999999998</v>
      </c>
      <c r="S64">
        <f t="shared" si="18"/>
        <v>1.3619554204660587</v>
      </c>
      <c r="T64">
        <v>10</v>
      </c>
      <c r="U64">
        <v>2.2810000000000001</v>
      </c>
      <c r="V64">
        <v>1.5289999999999999</v>
      </c>
      <c r="W64">
        <f t="shared" si="19"/>
        <v>0.67032003507233662</v>
      </c>
    </row>
    <row r="65" spans="1:23" x14ac:dyDescent="0.25">
      <c r="A65" t="s">
        <v>65</v>
      </c>
      <c r="B65" t="s">
        <v>18</v>
      </c>
      <c r="C65" t="s">
        <v>61</v>
      </c>
      <c r="D65">
        <v>6</v>
      </c>
      <c r="E65">
        <v>5.3719999999999999</v>
      </c>
      <c r="F65">
        <v>8.9099999999999995E-3</v>
      </c>
      <c r="G65">
        <f t="shared" si="15"/>
        <v>1.6586001489203276E-3</v>
      </c>
      <c r="H65">
        <v>7</v>
      </c>
      <c r="I65">
        <v>1.8779999999999999</v>
      </c>
      <c r="J65">
        <v>12.564</v>
      </c>
      <c r="K65">
        <f t="shared" si="16"/>
        <v>6.6900958466453675</v>
      </c>
      <c r="L65">
        <v>8</v>
      </c>
      <c r="M65">
        <v>2.786</v>
      </c>
      <c r="N65">
        <v>2.0099999999999998</v>
      </c>
      <c r="O65">
        <f t="shared" si="17"/>
        <v>0.72146446518305807</v>
      </c>
      <c r="P65">
        <v>9</v>
      </c>
      <c r="Q65">
        <v>3.1539999999999999</v>
      </c>
      <c r="R65">
        <v>5.9560000000000004</v>
      </c>
      <c r="S65">
        <f t="shared" si="18"/>
        <v>1.8883956880152188</v>
      </c>
      <c r="T65">
        <v>9</v>
      </c>
      <c r="U65">
        <v>2.3969999999999998</v>
      </c>
      <c r="V65">
        <v>5.9560000000000004</v>
      </c>
      <c r="W65">
        <f t="shared" si="19"/>
        <v>2.4847726324572386</v>
      </c>
    </row>
    <row r="66" spans="1:23" x14ac:dyDescent="0.25">
      <c r="A66" t="s">
        <v>66</v>
      </c>
      <c r="C66" t="s">
        <v>61</v>
      </c>
      <c r="D66">
        <v>6</v>
      </c>
      <c r="E66">
        <v>3.585</v>
      </c>
      <c r="F66">
        <v>4.0000000000000001E-3</v>
      </c>
      <c r="G66">
        <f t="shared" si="15"/>
        <v>1.1157601115760112E-3</v>
      </c>
      <c r="H66">
        <v>8</v>
      </c>
      <c r="I66">
        <v>2.2949999999999999</v>
      </c>
      <c r="J66">
        <v>7.2279999999999998</v>
      </c>
      <c r="K66">
        <f t="shared" si="16"/>
        <v>3.149455337690632</v>
      </c>
      <c r="L66">
        <v>9</v>
      </c>
      <c r="M66">
        <v>2.0670000000000002</v>
      </c>
      <c r="N66">
        <v>0.16300000000000001</v>
      </c>
      <c r="O66">
        <f t="shared" si="17"/>
        <v>7.885824866956942E-2</v>
      </c>
      <c r="P66">
        <v>10</v>
      </c>
      <c r="Q66">
        <v>3.665</v>
      </c>
      <c r="R66">
        <v>4.9859999999999998</v>
      </c>
      <c r="S66">
        <f t="shared" si="18"/>
        <v>1.3604365620736698</v>
      </c>
      <c r="T66">
        <v>11</v>
      </c>
      <c r="U66">
        <v>2.5830000000000002</v>
      </c>
      <c r="V66">
        <v>1.851</v>
      </c>
      <c r="W66">
        <f t="shared" si="19"/>
        <v>0.71660859465737503</v>
      </c>
    </row>
    <row r="67" spans="1:23" x14ac:dyDescent="0.25">
      <c r="A67" t="s">
        <v>67</v>
      </c>
      <c r="C67" t="s">
        <v>61</v>
      </c>
      <c r="D67">
        <v>5</v>
      </c>
      <c r="E67">
        <v>3.7829999999999999</v>
      </c>
      <c r="F67">
        <v>4.4999999999999997E-3</v>
      </c>
      <c r="G67">
        <f t="shared" si="15"/>
        <v>1.1895321173671688E-3</v>
      </c>
      <c r="H67">
        <v>6</v>
      </c>
      <c r="I67">
        <v>1.92</v>
      </c>
      <c r="J67">
        <v>7.915</v>
      </c>
      <c r="K67">
        <f t="shared" si="16"/>
        <v>4.1223958333333339</v>
      </c>
      <c r="L67">
        <v>7</v>
      </c>
      <c r="M67">
        <v>1.877</v>
      </c>
      <c r="N67">
        <v>1.7999999999999999E-2</v>
      </c>
      <c r="O67">
        <f t="shared" si="17"/>
        <v>9.5897709110282364E-3</v>
      </c>
      <c r="P67">
        <v>8</v>
      </c>
      <c r="Q67">
        <v>2.16</v>
      </c>
      <c r="R67">
        <v>5.6779999999999999</v>
      </c>
      <c r="S67">
        <f t="shared" si="18"/>
        <v>2.6287037037037035</v>
      </c>
      <c r="T67">
        <v>9</v>
      </c>
      <c r="U67">
        <v>2.6840000000000002</v>
      </c>
      <c r="V67">
        <v>3.9289999999999998</v>
      </c>
      <c r="W67">
        <f t="shared" si="19"/>
        <v>1.463859910581222</v>
      </c>
    </row>
    <row r="68" spans="1:23" x14ac:dyDescent="0.25">
      <c r="A68" t="s">
        <v>68</v>
      </c>
      <c r="B68" t="s">
        <v>18</v>
      </c>
      <c r="C68" t="s">
        <v>61</v>
      </c>
      <c r="D68">
        <v>6</v>
      </c>
      <c r="E68">
        <v>4.6710000000000003</v>
      </c>
      <c r="F68">
        <v>1E-3</v>
      </c>
      <c r="G68">
        <f t="shared" si="15"/>
        <v>2.1408691928923143E-4</v>
      </c>
      <c r="H68">
        <v>7</v>
      </c>
      <c r="I68">
        <v>2.399</v>
      </c>
      <c r="J68">
        <v>12.045999999999999</v>
      </c>
      <c r="K68">
        <f t="shared" si="16"/>
        <v>5.0212588578574406</v>
      </c>
      <c r="L68">
        <v>8</v>
      </c>
      <c r="M68">
        <v>1.8660000000000001</v>
      </c>
      <c r="N68">
        <v>0.55100000000000005</v>
      </c>
      <c r="O68">
        <f t="shared" si="17"/>
        <v>0.29528403001071812</v>
      </c>
      <c r="P68">
        <v>9</v>
      </c>
      <c r="Q68">
        <v>3.7959999999999998</v>
      </c>
      <c r="R68">
        <v>4.2690000000000001</v>
      </c>
      <c r="S68">
        <f t="shared" si="18"/>
        <v>1.1246048472075869</v>
      </c>
      <c r="T68">
        <v>10</v>
      </c>
      <c r="U68">
        <v>2.4409999999999998</v>
      </c>
      <c r="V68">
        <v>1.2529999999999999</v>
      </c>
      <c r="W68">
        <f t="shared" si="19"/>
        <v>0.51331421548545675</v>
      </c>
    </row>
    <row r="69" spans="1:23" x14ac:dyDescent="0.25">
      <c r="A69" t="s">
        <v>69</v>
      </c>
      <c r="C69" t="s">
        <v>61</v>
      </c>
      <c r="D69">
        <v>6</v>
      </c>
      <c r="E69">
        <v>3.903</v>
      </c>
      <c r="F69">
        <v>6.1999999999999998E-3</v>
      </c>
      <c r="G69">
        <f t="shared" si="15"/>
        <v>1.5885216500128106E-3</v>
      </c>
      <c r="H69">
        <v>7</v>
      </c>
      <c r="I69">
        <v>1.3340000000000001</v>
      </c>
      <c r="J69">
        <v>9.7530000000000001</v>
      </c>
      <c r="K69">
        <f t="shared" si="16"/>
        <v>7.311094452773613</v>
      </c>
      <c r="L69">
        <v>8</v>
      </c>
      <c r="M69">
        <v>1.3340000000000001</v>
      </c>
      <c r="N69">
        <v>0.182</v>
      </c>
      <c r="O69">
        <f t="shared" si="17"/>
        <v>0.13643178410794601</v>
      </c>
      <c r="P69">
        <v>9</v>
      </c>
      <c r="Q69">
        <v>2.9279999999999999</v>
      </c>
      <c r="R69">
        <v>5.2089999999999996</v>
      </c>
      <c r="S69">
        <f t="shared" si="18"/>
        <v>1.7790300546448086</v>
      </c>
      <c r="T69">
        <v>10</v>
      </c>
      <c r="U69">
        <v>2.548</v>
      </c>
      <c r="V69">
        <v>4.3529999999999998</v>
      </c>
      <c r="W69">
        <f t="shared" si="19"/>
        <v>1.7083987441130297</v>
      </c>
    </row>
    <row r="70" spans="1:23" x14ac:dyDescent="0.25">
      <c r="A70" t="s">
        <v>70</v>
      </c>
      <c r="C70" t="s">
        <v>61</v>
      </c>
      <c r="D70">
        <v>6</v>
      </c>
      <c r="E70">
        <v>3.1509999999999998</v>
      </c>
      <c r="F70">
        <v>7.1000000000000004E-3</v>
      </c>
      <c r="G70">
        <f t="shared" si="15"/>
        <v>2.253252935576008E-3</v>
      </c>
      <c r="H70">
        <v>7</v>
      </c>
      <c r="I70">
        <v>1.899</v>
      </c>
      <c r="J70">
        <v>8.7379999999999995</v>
      </c>
      <c r="K70">
        <f t="shared" si="16"/>
        <v>4.6013691416535014</v>
      </c>
      <c r="L70">
        <v>8</v>
      </c>
      <c r="M70">
        <v>2.1669999999999998</v>
      </c>
      <c r="N70">
        <v>1.204</v>
      </c>
      <c r="O70">
        <f t="shared" si="17"/>
        <v>0.55560682971850484</v>
      </c>
      <c r="P70">
        <v>9</v>
      </c>
      <c r="Q70">
        <v>1.099</v>
      </c>
      <c r="R70">
        <v>2.82</v>
      </c>
      <c r="S70">
        <f t="shared" si="18"/>
        <v>2.5659690627843492</v>
      </c>
      <c r="T70">
        <v>10</v>
      </c>
      <c r="U70">
        <v>2.0419999999999998</v>
      </c>
      <c r="V70">
        <v>3.3559999999999999</v>
      </c>
      <c r="W70">
        <f t="shared" si="19"/>
        <v>1.6434867776689521</v>
      </c>
    </row>
    <row r="71" spans="1:23" x14ac:dyDescent="0.25">
      <c r="A71" t="s">
        <v>71</v>
      </c>
      <c r="B71" t="s">
        <v>10</v>
      </c>
      <c r="C71" t="s">
        <v>61</v>
      </c>
      <c r="D71">
        <v>1</v>
      </c>
      <c r="E71">
        <v>4.4859999999999998</v>
      </c>
      <c r="F71">
        <v>3.2599999999999999E-3</v>
      </c>
      <c r="G71">
        <f t="shared" si="15"/>
        <v>7.2670530539456089E-4</v>
      </c>
      <c r="H71">
        <v>6</v>
      </c>
      <c r="I71">
        <v>1.5449999999999999</v>
      </c>
      <c r="J71">
        <v>7.4450000000000003</v>
      </c>
      <c r="K71">
        <f t="shared" si="16"/>
        <v>4.8187702265372172</v>
      </c>
      <c r="L71">
        <v>7</v>
      </c>
      <c r="M71">
        <v>2.4020000000000001</v>
      </c>
      <c r="N71">
        <v>0.90800000000000003</v>
      </c>
      <c r="O71">
        <f t="shared" si="17"/>
        <v>0.3780183180682764</v>
      </c>
      <c r="P71">
        <v>8</v>
      </c>
      <c r="Q71">
        <v>2.7570000000000001</v>
      </c>
      <c r="R71">
        <v>4.5170000000000003</v>
      </c>
      <c r="S71">
        <f t="shared" si="18"/>
        <v>1.6383750453391368</v>
      </c>
      <c r="T71">
        <v>9</v>
      </c>
      <c r="U71">
        <v>2.1019999999999999</v>
      </c>
      <c r="V71">
        <v>3.2850000000000001</v>
      </c>
      <c r="W71">
        <f t="shared" si="19"/>
        <v>1.5627973358705995</v>
      </c>
    </row>
    <row r="72" spans="1:23" x14ac:dyDescent="0.25">
      <c r="A72" t="s">
        <v>72</v>
      </c>
      <c r="C72" t="s">
        <v>61</v>
      </c>
      <c r="D72">
        <v>1</v>
      </c>
      <c r="E72">
        <v>3.738</v>
      </c>
      <c r="F72">
        <v>9.1000000000000004E-3</v>
      </c>
      <c r="G72">
        <f t="shared" si="15"/>
        <v>2.4344569288389513E-3</v>
      </c>
      <c r="H72">
        <v>6</v>
      </c>
      <c r="I72">
        <v>1.17</v>
      </c>
      <c r="J72">
        <v>4.7009999999999996</v>
      </c>
      <c r="K72">
        <f t="shared" si="16"/>
        <v>4.0179487179487179</v>
      </c>
      <c r="L72">
        <v>7</v>
      </c>
      <c r="M72">
        <v>2.444</v>
      </c>
      <c r="N72">
        <v>0.82199999999999995</v>
      </c>
      <c r="O72">
        <f t="shared" si="17"/>
        <v>0.33633387888707034</v>
      </c>
      <c r="P72">
        <v>8</v>
      </c>
      <c r="Q72">
        <v>3.3969999999999998</v>
      </c>
      <c r="R72">
        <v>7.93</v>
      </c>
      <c r="S72">
        <f t="shared" si="18"/>
        <v>2.3344127171033264</v>
      </c>
      <c r="T72">
        <v>9</v>
      </c>
      <c r="U72">
        <v>2.4649999999999999</v>
      </c>
      <c r="V72">
        <v>5.2629999999999999</v>
      </c>
      <c r="W72">
        <f t="shared" si="19"/>
        <v>2.1350912778904667</v>
      </c>
    </row>
    <row r="73" spans="1:23" x14ac:dyDescent="0.25">
      <c r="A73" t="s">
        <v>73</v>
      </c>
      <c r="C73" t="s">
        <v>61</v>
      </c>
      <c r="D73">
        <v>1</v>
      </c>
      <c r="E73">
        <v>3.4729999999999999</v>
      </c>
      <c r="F73">
        <v>4.6100000000000004E-3</v>
      </c>
      <c r="G73">
        <f t="shared" si="15"/>
        <v>1.3273826662827529E-3</v>
      </c>
      <c r="H73">
        <v>6</v>
      </c>
      <c r="I73">
        <v>1.3460000000000001</v>
      </c>
      <c r="J73">
        <v>9.4250000000000007</v>
      </c>
      <c r="K73">
        <f t="shared" si="16"/>
        <v>7.0022288261515602</v>
      </c>
      <c r="L73">
        <v>7</v>
      </c>
      <c r="M73">
        <v>1.6140000000000001</v>
      </c>
      <c r="N73">
        <v>1.2150000000000001</v>
      </c>
      <c r="O73">
        <f t="shared" si="17"/>
        <v>0.75278810408921937</v>
      </c>
      <c r="P73">
        <v>8</v>
      </c>
      <c r="Q73">
        <v>2.899</v>
      </c>
      <c r="R73">
        <v>10.965</v>
      </c>
      <c r="S73">
        <f t="shared" si="18"/>
        <v>3.7823387374956883</v>
      </c>
      <c r="T73">
        <v>9</v>
      </c>
      <c r="U73">
        <v>2.17</v>
      </c>
      <c r="V73">
        <v>5.1890000000000001</v>
      </c>
      <c r="W73">
        <f t="shared" si="19"/>
        <v>2.3912442396313365</v>
      </c>
    </row>
    <row r="74" spans="1:23" x14ac:dyDescent="0.25">
      <c r="A74" t="s">
        <v>74</v>
      </c>
      <c r="B74" t="s">
        <v>18</v>
      </c>
      <c r="C74" t="s">
        <v>61</v>
      </c>
      <c r="D74">
        <v>6</v>
      </c>
      <c r="E74">
        <v>5.4340000000000002</v>
      </c>
      <c r="F74">
        <v>4.1999999999999997E-3</v>
      </c>
      <c r="G74">
        <f t="shared" si="15"/>
        <v>7.7291129922708868E-4</v>
      </c>
      <c r="H74">
        <v>7</v>
      </c>
      <c r="I74">
        <v>1.498</v>
      </c>
      <c r="J74">
        <v>9.8019999999999996</v>
      </c>
      <c r="K74">
        <f t="shared" si="16"/>
        <v>6.5433911882510012</v>
      </c>
      <c r="L74">
        <v>8</v>
      </c>
      <c r="M74">
        <v>2.3969999999999998</v>
      </c>
      <c r="N74">
        <v>1.159</v>
      </c>
      <c r="O74">
        <f t="shared" si="17"/>
        <v>0.48352106800166883</v>
      </c>
      <c r="P74">
        <v>9</v>
      </c>
      <c r="Q74">
        <v>3.0870000000000002</v>
      </c>
      <c r="R74">
        <v>10.348000000000001</v>
      </c>
      <c r="S74">
        <f t="shared" si="18"/>
        <v>3.3521218011013931</v>
      </c>
      <c r="T74">
        <v>10</v>
      </c>
      <c r="U74">
        <v>1.71</v>
      </c>
      <c r="V74">
        <v>6.2439999999999998</v>
      </c>
      <c r="W74">
        <f t="shared" si="19"/>
        <v>3.6514619883040935</v>
      </c>
    </row>
    <row r="75" spans="1:23" x14ac:dyDescent="0.25">
      <c r="A75" t="s">
        <v>75</v>
      </c>
      <c r="C75" t="s">
        <v>61</v>
      </c>
      <c r="D75">
        <v>6</v>
      </c>
      <c r="E75">
        <v>5.2610000000000001</v>
      </c>
      <c r="F75">
        <v>5.2100000000000002E-3</v>
      </c>
      <c r="G75">
        <f t="shared" si="15"/>
        <v>9.9030602547044285E-4</v>
      </c>
      <c r="H75">
        <v>7</v>
      </c>
      <c r="I75">
        <v>1.873</v>
      </c>
      <c r="J75">
        <v>7.34</v>
      </c>
      <c r="K75">
        <f t="shared" si="16"/>
        <v>3.9188467698878804</v>
      </c>
      <c r="L75">
        <v>8</v>
      </c>
      <c r="M75">
        <v>2.5710000000000002</v>
      </c>
      <c r="N75">
        <v>1.0920000000000001</v>
      </c>
      <c r="O75">
        <f t="shared" si="17"/>
        <v>0.42473745624270715</v>
      </c>
      <c r="P75">
        <v>9</v>
      </c>
      <c r="Q75">
        <v>3.2010000000000001</v>
      </c>
      <c r="R75">
        <v>9.0229999999999997</v>
      </c>
      <c r="S75">
        <f t="shared" si="18"/>
        <v>2.8188066229303339</v>
      </c>
      <c r="T75">
        <v>10</v>
      </c>
      <c r="U75">
        <v>2.0920000000000001</v>
      </c>
      <c r="V75">
        <v>5.2030000000000003</v>
      </c>
      <c r="W75">
        <f t="shared" si="19"/>
        <v>2.4870936902485661</v>
      </c>
    </row>
    <row r="76" spans="1:23" x14ac:dyDescent="0.25">
      <c r="A76" t="s">
        <v>76</v>
      </c>
      <c r="C76" t="s">
        <v>61</v>
      </c>
      <c r="D76">
        <v>1</v>
      </c>
      <c r="E76">
        <v>5.0510000000000002</v>
      </c>
      <c r="F76">
        <v>4.1000000000000003E-3</v>
      </c>
      <c r="G76">
        <f t="shared" si="15"/>
        <v>8.1172045139576326E-4</v>
      </c>
      <c r="H76">
        <v>6</v>
      </c>
      <c r="I76">
        <v>1.7729999999999999</v>
      </c>
      <c r="J76">
        <v>10.646000000000001</v>
      </c>
      <c r="K76">
        <f t="shared" si="16"/>
        <v>6.004512126339538</v>
      </c>
      <c r="L76">
        <v>7</v>
      </c>
      <c r="M76">
        <v>1.3580000000000001</v>
      </c>
      <c r="N76">
        <v>1.0620000000000001</v>
      </c>
      <c r="O76">
        <f t="shared" si="17"/>
        <v>0.78203240058910162</v>
      </c>
      <c r="P76">
        <v>8</v>
      </c>
      <c r="Q76">
        <v>2.8</v>
      </c>
      <c r="R76">
        <v>10.3721</v>
      </c>
      <c r="S76">
        <f t="shared" si="18"/>
        <v>3.7043214285714288</v>
      </c>
      <c r="T76">
        <v>9</v>
      </c>
      <c r="U76">
        <v>1.39</v>
      </c>
      <c r="V76">
        <v>4.6470000000000002</v>
      </c>
      <c r="W76">
        <f t="shared" si="19"/>
        <v>3.3431654676258997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Retina_CD11b</vt:lpstr>
      <vt:lpstr>Retina_Iba1</vt:lpstr>
    </vt:vector>
  </TitlesOfParts>
  <Company>RSPH Emory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Clarkson-Townsend, Danielle</dc:creator>
  <cp:lastModifiedBy>Clarkson-Townsend, Danielle</cp:lastModifiedBy>
  <dcterms:created xsi:type="dcterms:W3CDTF">2021-02-08T14:19:42Z</dcterms:created>
  <dcterms:modified xsi:type="dcterms:W3CDTF">2021-02-08T17:55:14Z</dcterms:modified>
</cp:coreProperties>
</file>