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5115" windowWidth="24030" windowHeight="5175"/>
  </bookViews>
  <sheets>
    <sheet name="City Of Plano" sheetId="1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'City Of Plano'!$A$1:$I$35</definedName>
  </definedNames>
  <calcPr calcId="145621"/>
</workbook>
</file>

<file path=xl/calcChain.xml><?xml version="1.0" encoding="utf-8"?>
<calcChain xmlns="http://schemas.openxmlformats.org/spreadsheetml/2006/main">
  <c r="I9" i="1" l="1"/>
  <c r="I22" i="1"/>
  <c r="I20" i="1" l="1"/>
  <c r="I23" i="1"/>
  <c r="I21" i="1" l="1"/>
  <c r="I25" i="1" l="1"/>
  <c r="I26" i="1" l="1"/>
  <c r="I28" i="1" s="1"/>
</calcChain>
</file>

<file path=xl/sharedStrings.xml><?xml version="1.0" encoding="utf-8"?>
<sst xmlns="http://schemas.openxmlformats.org/spreadsheetml/2006/main" count="48" uniqueCount="45">
  <si>
    <t>SOLD TO:</t>
  </si>
  <si>
    <t xml:space="preserve">INVOICE NUMBER  </t>
  </si>
  <si>
    <t xml:space="preserve">INVOICE DATE  </t>
  </si>
  <si>
    <t xml:space="preserve">OUR ORDER NO.  </t>
  </si>
  <si>
    <t xml:space="preserve">YOUR ORDER NO.  </t>
  </si>
  <si>
    <t xml:space="preserve">TERMS  </t>
  </si>
  <si>
    <t>SHIPPED TO:</t>
  </si>
  <si>
    <t xml:space="preserve">SALES REP  </t>
  </si>
  <si>
    <t xml:space="preserve"> Same</t>
  </si>
  <si>
    <t xml:space="preserve">SHIPPED VIA  </t>
  </si>
  <si>
    <t xml:space="preserve">F.O.B.  </t>
  </si>
  <si>
    <t>COLL</t>
  </si>
  <si>
    <t xml:space="preserve">Sales Tax Rate:     </t>
  </si>
  <si>
    <t>QUANTITY</t>
  </si>
  <si>
    <t>DESCRIPTION</t>
  </si>
  <si>
    <t>UNIT PRICE</t>
  </si>
  <si>
    <t>AMOUNT</t>
  </si>
  <si>
    <t xml:space="preserve"> SUBTOTAL</t>
  </si>
  <si>
    <t xml:space="preserve"> TAX</t>
  </si>
  <si>
    <t xml:space="preserve"> FREIGHT</t>
  </si>
  <si>
    <t>DIRECT ALL INQUIRIES TO:</t>
  </si>
  <si>
    <t>MAKE ALL CHECKS PAYABLE TO:</t>
  </si>
  <si>
    <t>PAY THIS</t>
  </si>
  <si>
    <t>Attn: Accounts Receivable</t>
  </si>
  <si>
    <t>THANK YOU FOR YOUR BUSINESS!</t>
  </si>
  <si>
    <t>Address: 7511, Aberdon Rd</t>
  </si>
  <si>
    <t>Dallas, TX 75252</t>
  </si>
  <si>
    <t>7511, Aberdon Rd</t>
  </si>
  <si>
    <t>(972) 814-3921</t>
  </si>
  <si>
    <t>Dallas, TX,  75252</t>
  </si>
  <si>
    <t>Kuljit-Singh Nijjar</t>
  </si>
  <si>
    <t>email: knijjar@yahoo.com</t>
  </si>
  <si>
    <t xml:space="preserve">Outdoor Carpet Adhesive 4Gal </t>
  </si>
  <si>
    <t>Dallas Cricket League</t>
  </si>
  <si>
    <t>972-941-7250</t>
  </si>
  <si>
    <t>EIN#</t>
  </si>
  <si>
    <t>27-0283921</t>
  </si>
  <si>
    <t>QUOTE</t>
  </si>
  <si>
    <t>Outdoor Carpet 12ft X 66ft Russell Creek Ground G6</t>
  </si>
  <si>
    <t xml:space="preserve">Carpet Installation on G6 10ft X 66ft </t>
  </si>
  <si>
    <t xml:space="preserve"> 900 S Greenville</t>
  </si>
  <si>
    <t>Allen, TX 75002</t>
  </si>
  <si>
    <t>City Of Allen Parks &amp; Recreation Department</t>
  </si>
  <si>
    <t>Old Carpet Removal, Clean up, Disposal Suncreek Park</t>
  </si>
  <si>
    <t>PREPAID or COLLECT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</si>
</sst>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mm\ d\,\ yyyy"/>
  </numFmts>
  <fonts count="4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8"/>
      <color indexed="9"/>
      <name val="Arial"/>
      <family val="2"/>
    </font>
    <font>
      <sz val="10"/>
      <color indexed="9"/>
      <name val="Arial"/>
      <family val="2"/>
    </font>
    <font>
      <sz val="26"/>
      <color indexed="9"/>
      <name val="Times New Roman"/>
      <family val="1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i/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26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5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2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3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6" borderId="0" applyNumberFormat="0" applyBorder="0" applyAlignment="0" applyProtection="0"/>
    <xf numFmtId="0" fontId="29" fillId="3" borderId="0" applyNumberFormat="0" applyBorder="0" applyAlignment="0" applyProtection="0"/>
    <xf numFmtId="0" fontId="29" fillId="9" borderId="0" applyNumberFormat="0" applyBorder="0" applyAlignment="0" applyProtection="0"/>
    <xf numFmtId="0" fontId="29" fillId="8" borderId="0" applyNumberFormat="0" applyBorder="0" applyAlignment="0" applyProtection="0"/>
    <xf numFmtId="0" fontId="29" fillId="6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37" fontId="13" fillId="16" borderId="1" applyBorder="0" applyProtection="0">
      <alignment vertical="center"/>
    </xf>
    <xf numFmtId="0" fontId="30" fillId="17" borderId="0" applyNumberFormat="0" applyBorder="0" applyAlignment="0" applyProtection="0"/>
    <xf numFmtId="5" fontId="14" fillId="0" borderId="2">
      <protection locked="0"/>
    </xf>
    <xf numFmtId="0" fontId="15" fillId="18" borderId="0" applyBorder="0">
      <alignment horizontal="left" vertical="center" indent="1"/>
    </xf>
    <xf numFmtId="0" fontId="31" fillId="4" borderId="3" applyNumberFormat="0" applyAlignment="0" applyProtection="0"/>
    <xf numFmtId="0" fontId="32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6" fillId="0" borderId="5"/>
    <xf numFmtId="4" fontId="14" fillId="20" borderId="5">
      <protection locked="0"/>
    </xf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34" fillId="6" borderId="0" applyNumberFormat="0" applyBorder="0" applyAlignment="0" applyProtection="0"/>
    <xf numFmtId="4" fontId="14" fillId="21" borderId="5"/>
    <xf numFmtId="43" fontId="17" fillId="0" borderId="6"/>
    <xf numFmtId="37" fontId="18" fillId="22" borderId="2" applyBorder="0">
      <alignment horizontal="left" vertical="center" indent="1"/>
    </xf>
    <xf numFmtId="37" fontId="19" fillId="23" borderId="7" applyFill="0">
      <alignment vertical="center"/>
    </xf>
    <xf numFmtId="0" fontId="19" fillId="24" borderId="8" applyNumberFormat="0">
      <alignment horizontal="left" vertical="top" indent="1"/>
    </xf>
    <xf numFmtId="0" fontId="19" fillId="16" borderId="0" applyBorder="0">
      <alignment horizontal="left" vertical="center" indent="1"/>
    </xf>
    <xf numFmtId="0" fontId="19" fillId="0" borderId="8" applyNumberFormat="0" applyFill="0">
      <alignment horizontal="centerContinuous" vertical="top"/>
    </xf>
    <xf numFmtId="0" fontId="20" fillId="0" borderId="0" applyNumberFormat="0" applyFont="0" applyFill="0" applyAlignment="0" applyProtection="0"/>
    <xf numFmtId="0" fontId="21" fillId="0" borderId="0" applyNumberFormat="0" applyFon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6" fillId="10" borderId="3" applyNumberFormat="0" applyAlignment="0" applyProtection="0"/>
    <xf numFmtId="43" fontId="17" fillId="0" borderId="10"/>
    <xf numFmtId="0" fontId="37" fillId="0" borderId="11" applyNumberFormat="0" applyFill="0" applyAlignment="0" applyProtection="0"/>
    <xf numFmtId="44" fontId="17" fillId="0" borderId="12"/>
    <xf numFmtId="0" fontId="38" fillId="7" borderId="0" applyNumberFormat="0" applyBorder="0" applyAlignment="0" applyProtection="0"/>
    <xf numFmtId="0" fontId="22" fillId="23" borderId="0">
      <alignment horizontal="left" wrapText="1" indent="1"/>
    </xf>
    <xf numFmtId="37" fontId="13" fillId="16" borderId="13" applyBorder="0">
      <alignment horizontal="left" vertical="center" indent="2"/>
    </xf>
    <xf numFmtId="0" fontId="23" fillId="0" borderId="0"/>
    <xf numFmtId="0" fontId="1" fillId="7" borderId="14" applyNumberFormat="0" applyFont="0" applyAlignment="0" applyProtection="0"/>
    <xf numFmtId="0" fontId="39" fillId="4" borderId="15" applyNumberFormat="0" applyAlignment="0" applyProtection="0"/>
    <xf numFmtId="169" fontId="24" fillId="25" borderId="16"/>
    <xf numFmtId="168" fontId="24" fillId="0" borderId="16" applyFont="0" applyFill="0" applyBorder="0" applyAlignment="0" applyProtection="0">
      <protection locked="0"/>
    </xf>
    <xf numFmtId="2" fontId="25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26" fillId="0" borderId="0">
      <alignment horizontal="right"/>
    </xf>
    <xf numFmtId="0" fontId="27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Protection="1"/>
    <xf numFmtId="0" fontId="3" fillId="27" borderId="0" xfId="0" applyFont="1" applyFill="1" applyAlignment="1" applyProtection="1">
      <alignment vertical="center"/>
      <protection locked="0"/>
    </xf>
    <xf numFmtId="0" fontId="4" fillId="28" borderId="0" xfId="0" applyFont="1" applyFill="1" applyProtection="1"/>
    <xf numFmtId="0" fontId="5" fillId="28" borderId="0" xfId="0" applyFont="1" applyFill="1" applyAlignment="1" applyProtection="1">
      <alignment vertical="center"/>
    </xf>
    <xf numFmtId="0" fontId="5" fillId="28" borderId="0" xfId="0" applyFont="1" applyFill="1" applyAlignment="1" applyProtection="1">
      <alignment horizontal="right" vertical="center"/>
    </xf>
    <xf numFmtId="0" fontId="6" fillId="29" borderId="0" xfId="0" applyFont="1" applyFill="1" applyProtection="1">
      <protection locked="0"/>
    </xf>
    <xf numFmtId="0" fontId="6" fillId="24" borderId="0" xfId="0" applyFont="1" applyFill="1" applyProtection="1"/>
    <xf numFmtId="0" fontId="6" fillId="29" borderId="0" xfId="0" applyFont="1" applyFill="1" applyBorder="1" applyProtection="1">
      <protection locked="0"/>
    </xf>
    <xf numFmtId="0" fontId="7" fillId="24" borderId="0" xfId="0" applyFont="1" applyFill="1" applyBorder="1" applyProtection="1"/>
    <xf numFmtId="0" fontId="6" fillId="24" borderId="0" xfId="0" applyFont="1" applyFill="1" applyBorder="1" applyProtection="1"/>
    <xf numFmtId="0" fontId="6" fillId="24" borderId="0" xfId="0" applyFont="1" applyFill="1" applyAlignment="1" applyProtection="1">
      <alignment horizontal="right"/>
    </xf>
    <xf numFmtId="1" fontId="6" fillId="29" borderId="18" xfId="0" applyNumberFormat="1" applyFont="1" applyFill="1" applyBorder="1" applyAlignment="1" applyProtection="1">
      <alignment horizontal="left"/>
      <protection locked="0"/>
    </xf>
    <xf numFmtId="170" fontId="6" fillId="29" borderId="18" xfId="0" applyNumberFormat="1" applyFont="1" applyFill="1" applyBorder="1" applyAlignment="1" applyProtection="1">
      <alignment horizontal="left"/>
      <protection locked="0"/>
    </xf>
    <xf numFmtId="0" fontId="6" fillId="24" borderId="0" xfId="0" applyFont="1" applyFill="1" applyBorder="1" applyProtection="1">
      <protection locked="0"/>
    </xf>
    <xf numFmtId="0" fontId="6" fillId="29" borderId="18" xfId="0" applyFont="1" applyFill="1" applyBorder="1" applyProtection="1">
      <protection locked="0"/>
    </xf>
    <xf numFmtId="0" fontId="8" fillId="24" borderId="0" xfId="0" applyFont="1" applyFill="1" applyAlignment="1" applyProtection="1">
      <alignment horizontal="left"/>
    </xf>
    <xf numFmtId="0" fontId="2" fillId="16" borderId="0" xfId="0" applyFont="1" applyFill="1" applyBorder="1" applyProtection="1"/>
    <xf numFmtId="0" fontId="6" fillId="24" borderId="22" xfId="0" applyFont="1" applyFill="1" applyBorder="1" applyProtection="1"/>
    <xf numFmtId="39" fontId="6" fillId="24" borderId="23" xfId="0" applyNumberFormat="1" applyFont="1" applyFill="1" applyBorder="1" applyProtection="1"/>
    <xf numFmtId="0" fontId="6" fillId="24" borderId="18" xfId="0" applyFont="1" applyFill="1" applyBorder="1" applyProtection="1"/>
    <xf numFmtId="0" fontId="6" fillId="24" borderId="19" xfId="0" applyFont="1" applyFill="1" applyBorder="1" applyProtection="1"/>
    <xf numFmtId="39" fontId="6" fillId="24" borderId="24" xfId="0" applyNumberFormat="1" applyFont="1" applyFill="1" applyBorder="1" applyProtection="1"/>
    <xf numFmtId="0" fontId="6" fillId="24" borderId="21" xfId="0" applyFont="1" applyFill="1" applyBorder="1" applyProtection="1"/>
    <xf numFmtId="0" fontId="6" fillId="24" borderId="22" xfId="0" applyFont="1" applyFill="1" applyBorder="1" applyAlignment="1" applyProtection="1">
      <alignment horizontal="centerContinuous"/>
    </xf>
    <xf numFmtId="39" fontId="6" fillId="29" borderId="20" xfId="0" applyNumberFormat="1" applyFont="1" applyFill="1" applyBorder="1" applyProtection="1">
      <protection locked="0"/>
    </xf>
    <xf numFmtId="7" fontId="6" fillId="24" borderId="25" xfId="0" applyNumberFormat="1" applyFont="1" applyFill="1" applyBorder="1" applyProtection="1"/>
    <xf numFmtId="0" fontId="9" fillId="24" borderId="0" xfId="0" applyFont="1" applyFill="1" applyProtection="1"/>
    <xf numFmtId="0" fontId="10" fillId="24" borderId="19" xfId="0" applyFont="1" applyFill="1" applyBorder="1" applyAlignment="1" applyProtection="1">
      <alignment horizontal="center"/>
    </xf>
    <xf numFmtId="0" fontId="10" fillId="24" borderId="0" xfId="0" applyFont="1" applyFill="1" applyProtection="1"/>
    <xf numFmtId="0" fontId="10" fillId="24" borderId="20" xfId="0" applyFont="1" applyFill="1" applyBorder="1" applyAlignment="1" applyProtection="1">
      <alignment horizontal="center"/>
    </xf>
    <xf numFmtId="0" fontId="11" fillId="24" borderId="0" xfId="0" applyFont="1" applyFill="1" applyAlignment="1" applyProtection="1">
      <alignment horizontal="centerContinuous"/>
    </xf>
    <xf numFmtId="0" fontId="6" fillId="24" borderId="0" xfId="0" applyFont="1" applyFill="1" applyAlignment="1" applyProtection="1">
      <alignment horizontal="centerContinuous"/>
    </xf>
    <xf numFmtId="10" fontId="2" fillId="0" borderId="26" xfId="0" applyNumberFormat="1" applyFont="1" applyFill="1" applyBorder="1" applyAlignment="1" applyProtection="1">
      <alignment horizontal="center"/>
      <protection locked="0"/>
    </xf>
    <xf numFmtId="39" fontId="6" fillId="29" borderId="26" xfId="0" applyNumberFormat="1" applyFont="1" applyFill="1" applyBorder="1" applyProtection="1">
      <protection locked="0"/>
    </xf>
    <xf numFmtId="39" fontId="6" fillId="24" borderId="26" xfId="0" applyNumberFormat="1" applyFont="1" applyFill="1" applyBorder="1" applyProtection="1"/>
    <xf numFmtId="0" fontId="7" fillId="30" borderId="27" xfId="0" applyFont="1" applyFill="1" applyBorder="1" applyAlignment="1" applyProtection="1">
      <alignment horizontal="center" vertical="center"/>
    </xf>
    <xf numFmtId="0" fontId="7" fillId="30" borderId="10" xfId="0" applyFont="1" applyFill="1" applyBorder="1" applyAlignment="1" applyProtection="1">
      <alignment horizontal="centerContinuous" vertical="center"/>
    </xf>
    <xf numFmtId="0" fontId="6" fillId="30" borderId="10" xfId="0" applyFont="1" applyFill="1" applyBorder="1" applyAlignment="1" applyProtection="1">
      <alignment horizontal="centerContinuous"/>
    </xf>
    <xf numFmtId="0" fontId="7" fillId="30" borderId="10" xfId="0" applyFont="1" applyFill="1" applyBorder="1" applyAlignment="1" applyProtection="1">
      <alignment horizontal="center" vertical="center"/>
    </xf>
    <xf numFmtId="0" fontId="7" fillId="30" borderId="28" xfId="0" applyFont="1" applyFill="1" applyBorder="1" applyAlignment="1" applyProtection="1">
      <alignment horizontal="center" vertical="center"/>
    </xf>
    <xf numFmtId="37" fontId="6" fillId="29" borderId="26" xfId="0" applyNumberFormat="1" applyFont="1" applyFill="1" applyBorder="1" applyAlignment="1" applyProtection="1">
      <alignment horizontal="center"/>
      <protection locked="0"/>
    </xf>
    <xf numFmtId="0" fontId="6" fillId="29" borderId="26" xfId="0" applyFont="1" applyFill="1" applyBorder="1" applyAlignment="1" applyProtection="1">
      <alignment horizontal="left"/>
      <protection locked="0"/>
    </xf>
    <xf numFmtId="0" fontId="12" fillId="0" borderId="0" xfId="52" applyFont="1" applyAlignment="1" applyProtection="1">
      <alignment horizontal="center" vertical="center"/>
    </xf>
    <xf numFmtId="0" fontId="12" fillId="0" borderId="0" xfId="52" applyAlignment="1" applyProtection="1">
      <alignment horizontal="center" vertic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Red" xfId="60"/>
    <cellStyle name="Note" xfId="61" builtinId="10" customBuiltin="1"/>
    <cellStyle name="Output" xfId="62" builtinId="21" customBuiltin="1"/>
    <cellStyle name="Percent.0" xfId="63"/>
    <cellStyle name="Percent.00" xfId="64"/>
    <cellStyle name="RED POSTED" xfId="65"/>
    <cellStyle name="Standard_Anpassen der Amortisation" xfId="66"/>
    <cellStyle name="Text_simple" xfId="67"/>
    <cellStyle name="Title" xfId="68" builtinId="15" customBuiltin="1"/>
    <cellStyle name="TmsRmn10BlueItalic" xfId="69"/>
    <cellStyle name="TmsRmn10Bold" xfId="70"/>
    <cellStyle name="Total" xfId="71" builtinId="25" customBuiltin="1"/>
    <cellStyle name="Währung [0]_Compiling Utility Macros" xfId="72"/>
    <cellStyle name="Währung_Compiling Utility Macros" xfId="73"/>
    <cellStyle name="Warning Text" xfId="7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1</xdr:row>
      <xdr:rowOff>47625</xdr:rowOff>
    </xdr:to>
    <xdr:sp macro="" textlink="">
      <xdr:nvSpPr>
        <xdr:cNvPr id="1025" name="HideTemplatePointer"/>
        <xdr:cNvSpPr>
          <a:spLocks noChangeArrowheads="1"/>
        </xdr:cNvSpPr>
      </xdr:nvSpPr>
      <xdr:spPr bwMode="auto">
        <a:xfrm>
          <a:off x="0" y="0"/>
          <a:ext cx="142875" cy="666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sp>
    <xdr:clientData fPrintsWithSheet="0"/>
  </xdr:twoCellAnchor>
  <xdr:twoCellAnchor editAs="oneCell">
    <xdr:from>
      <xdr:col>8</xdr:col>
      <xdr:colOff>825502</xdr:colOff>
      <xdr:row>3</xdr:row>
      <xdr:rowOff>21168</xdr:rowOff>
    </xdr:from>
    <xdr:to>
      <xdr:col>9</xdr:col>
      <xdr:colOff>31752</xdr:colOff>
      <xdr:row>7</xdr:row>
      <xdr:rowOff>21689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8085" y="539751"/>
          <a:ext cx="698500" cy="635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autoPageBreaks="0" fitToPage="1"/>
  </sheetPr>
  <dimension ref="B1:I37"/>
  <sheetViews>
    <sheetView showGridLines="0" showRowColHeaders="0" tabSelected="1" zoomScale="90" zoomScaleNormal="100" workbookViewId="0">
      <selection activeCell="H21" sqref="H21"/>
    </sheetView>
  </sheetViews>
  <sheetFormatPr defaultRowHeight="12.75" x14ac:dyDescent="0.2"/>
  <cols>
    <col min="1" max="1" width="1.7109375" style="1" customWidth="1"/>
    <col min="2" max="2" width="11.5703125" style="1" customWidth="1"/>
    <col min="3" max="4" width="12.85546875" style="1" customWidth="1"/>
    <col min="5" max="5" width="10.140625" style="1" customWidth="1"/>
    <col min="6" max="6" width="12.85546875" style="1" customWidth="1"/>
    <col min="7" max="7" width="10.140625" style="1" customWidth="1"/>
    <col min="8" max="8" width="15.5703125" style="1" customWidth="1"/>
    <col min="9" max="9" width="22.42578125" style="1" bestFit="1" customWidth="1"/>
    <col min="10" max="10" width="4.7109375" style="1" customWidth="1"/>
    <col min="11" max="16384" width="9.140625" style="1"/>
  </cols>
  <sheetData>
    <row r="1" spans="2:9" ht="2.1" customHeight="1" x14ac:dyDescent="0.2"/>
    <row r="2" spans="2:9" ht="6" customHeight="1" x14ac:dyDescent="0.2"/>
    <row r="3" spans="2:9" ht="33" x14ac:dyDescent="0.2">
      <c r="B3" s="2" t="s">
        <v>33</v>
      </c>
      <c r="C3" s="3"/>
      <c r="D3" s="3"/>
      <c r="E3" s="2" t="s">
        <v>35</v>
      </c>
      <c r="F3" s="2" t="s">
        <v>36</v>
      </c>
      <c r="G3" s="3"/>
      <c r="H3" s="4"/>
      <c r="I3" s="5" t="s">
        <v>37</v>
      </c>
    </row>
    <row r="4" spans="2:9" ht="12" customHeight="1" x14ac:dyDescent="0.2">
      <c r="B4" s="6" t="s">
        <v>27</v>
      </c>
      <c r="C4" s="7"/>
      <c r="D4" s="7"/>
      <c r="E4" s="7"/>
      <c r="F4" s="7"/>
      <c r="G4" s="7"/>
      <c r="H4" s="7"/>
      <c r="I4" s="7"/>
    </row>
    <row r="5" spans="2:9" ht="12" customHeight="1" x14ac:dyDescent="0.2">
      <c r="B5" s="8" t="s">
        <v>26</v>
      </c>
      <c r="C5" s="7"/>
      <c r="D5" s="7"/>
      <c r="E5" s="6" t="s">
        <v>28</v>
      </c>
      <c r="F5" s="7"/>
      <c r="G5" s="7"/>
      <c r="H5" s="7"/>
      <c r="I5" s="7"/>
    </row>
    <row r="6" spans="2:9" ht="14.1" customHeight="1" x14ac:dyDescent="0.2">
      <c r="B6" s="7"/>
      <c r="C6" s="7"/>
      <c r="D6" s="7"/>
      <c r="E6" s="7"/>
      <c r="F6" s="7"/>
      <c r="G6" s="7"/>
      <c r="H6" s="7"/>
      <c r="I6" s="7"/>
    </row>
    <row r="7" spans="2:9" ht="14.1" customHeight="1" x14ac:dyDescent="0.2">
      <c r="B7" s="9" t="s">
        <v>0</v>
      </c>
      <c r="C7" s="10"/>
      <c r="D7" s="10"/>
      <c r="E7" s="10"/>
      <c r="F7" s="7"/>
      <c r="G7" s="7"/>
      <c r="H7" s="7"/>
      <c r="I7" s="7"/>
    </row>
    <row r="8" spans="2:9" ht="14.1" customHeight="1" x14ac:dyDescent="0.2">
      <c r="B8" s="8" t="s">
        <v>42</v>
      </c>
      <c r="C8" s="10"/>
      <c r="D8" s="10"/>
      <c r="E8" s="10"/>
      <c r="F8" s="7"/>
      <c r="G8" s="7"/>
      <c r="H8" s="11" t="s">
        <v>1</v>
      </c>
      <c r="I8" s="12">
        <v>201373</v>
      </c>
    </row>
    <row r="9" spans="2:9" ht="14.1" customHeight="1" x14ac:dyDescent="0.2">
      <c r="B9" s="8" t="s">
        <v>40</v>
      </c>
      <c r="C9" s="10"/>
      <c r="D9" s="10"/>
      <c r="E9" s="10"/>
      <c r="F9" s="7"/>
      <c r="G9" s="7"/>
      <c r="H9" s="11" t="s">
        <v>2</v>
      </c>
      <c r="I9" s="13">
        <f ca="1">NOW()</f>
        <v>41974.535544328704</v>
      </c>
    </row>
    <row r="10" spans="2:9" ht="14.1" customHeight="1" x14ac:dyDescent="0.2">
      <c r="B10" s="8" t="s">
        <v>41</v>
      </c>
      <c r="C10" s="10"/>
      <c r="D10" s="10"/>
      <c r="E10" s="10"/>
      <c r="F10" s="7"/>
      <c r="G10" s="7"/>
      <c r="H10" s="11" t="s">
        <v>3</v>
      </c>
      <c r="I10" s="12"/>
    </row>
    <row r="11" spans="2:9" ht="14.1" customHeight="1" x14ac:dyDescent="0.2">
      <c r="B11" s="14" t="s">
        <v>34</v>
      </c>
      <c r="C11" s="10"/>
      <c r="D11" s="10"/>
      <c r="E11" s="10"/>
      <c r="F11" s="7"/>
      <c r="G11" s="7"/>
      <c r="H11" s="11" t="s">
        <v>4</v>
      </c>
      <c r="I11" s="12"/>
    </row>
    <row r="12" spans="2:9" ht="14.1" customHeight="1" x14ac:dyDescent="0.2">
      <c r="B12" s="7"/>
      <c r="C12" s="7"/>
      <c r="D12" s="7"/>
      <c r="E12" s="7"/>
      <c r="F12" s="7"/>
      <c r="G12" s="7"/>
      <c r="H12" s="11" t="s">
        <v>5</v>
      </c>
      <c r="I12" s="15"/>
    </row>
    <row r="13" spans="2:9" ht="14.1" customHeight="1" x14ac:dyDescent="0.2">
      <c r="B13" s="9" t="s">
        <v>6</v>
      </c>
      <c r="C13" s="10"/>
      <c r="D13" s="10"/>
      <c r="E13" s="10"/>
      <c r="F13" s="7"/>
      <c r="G13" s="7"/>
      <c r="H13" s="11" t="s">
        <v>7</v>
      </c>
      <c r="I13" s="15"/>
    </row>
    <row r="14" spans="2:9" ht="14.1" customHeight="1" x14ac:dyDescent="0.2">
      <c r="B14" s="8" t="s">
        <v>8</v>
      </c>
      <c r="C14" s="10"/>
      <c r="D14" s="10"/>
      <c r="E14" s="10"/>
      <c r="F14" s="7"/>
      <c r="G14" s="7"/>
      <c r="H14" s="11" t="s">
        <v>9</v>
      </c>
      <c r="I14" s="15"/>
    </row>
    <row r="15" spans="2:9" ht="14.1" customHeight="1" x14ac:dyDescent="0.2">
      <c r="B15" s="8"/>
      <c r="C15" s="10"/>
      <c r="D15" s="10"/>
      <c r="E15" s="10"/>
      <c r="F15" s="7"/>
      <c r="G15" s="7"/>
      <c r="H15" s="11" t="s">
        <v>10</v>
      </c>
      <c r="I15" s="15"/>
    </row>
    <row r="16" spans="2:9" ht="14.1" customHeight="1" x14ac:dyDescent="0.2">
      <c r="B16" s="8"/>
      <c r="C16" s="10"/>
      <c r="D16" s="10"/>
      <c r="E16" s="10"/>
      <c r="F16" s="7"/>
      <c r="G16" s="16"/>
      <c r="H16" s="11" t="s">
        <v>44</v>
      </c>
      <c r="I16" s="15" t="s">
        <v>11</v>
      </c>
    </row>
    <row r="17" spans="2:9" ht="14.1" customHeight="1" x14ac:dyDescent="0.2">
      <c r="B17" s="17" t="s">
        <v>12</v>
      </c>
      <c r="C17" s="17"/>
      <c r="D17" s="33">
        <v>0</v>
      </c>
      <c r="E17" s="10"/>
      <c r="F17" s="7"/>
      <c r="G17" s="7"/>
      <c r="H17" s="7"/>
      <c r="I17" s="7"/>
    </row>
    <row r="18" spans="2:9" ht="14.1" customHeight="1" x14ac:dyDescent="0.2">
      <c r="B18" s="7"/>
      <c r="C18" s="7"/>
      <c r="D18" s="7"/>
      <c r="E18" s="7"/>
      <c r="F18" s="7"/>
      <c r="G18" s="7"/>
      <c r="H18" s="7"/>
      <c r="I18" s="7"/>
    </row>
    <row r="19" spans="2:9" ht="18" customHeight="1" x14ac:dyDescent="0.2">
      <c r="B19" s="36" t="s">
        <v>13</v>
      </c>
      <c r="C19" s="37" t="s">
        <v>14</v>
      </c>
      <c r="D19" s="38"/>
      <c r="E19" s="38"/>
      <c r="F19" s="38"/>
      <c r="G19" s="38"/>
      <c r="H19" s="39" t="s">
        <v>15</v>
      </c>
      <c r="I19" s="40" t="s">
        <v>16</v>
      </c>
    </row>
    <row r="20" spans="2:9" ht="20.100000000000001" customHeight="1" x14ac:dyDescent="0.2">
      <c r="B20" s="41">
        <v>1</v>
      </c>
      <c r="C20" s="42" t="s">
        <v>43</v>
      </c>
      <c r="D20" s="42"/>
      <c r="E20" s="42"/>
      <c r="F20" s="42"/>
      <c r="G20" s="42"/>
      <c r="H20" s="34">
        <v>250</v>
      </c>
      <c r="I20" s="35">
        <f t="shared" ref="I20:I23" si="0">IF(H20,H20*B20,"")</f>
        <v>250</v>
      </c>
    </row>
    <row r="21" spans="2:9" ht="20.100000000000001" customHeight="1" x14ac:dyDescent="0.2">
      <c r="B21" s="41">
        <v>1</v>
      </c>
      <c r="C21" s="42" t="s">
        <v>39</v>
      </c>
      <c r="D21" s="42"/>
      <c r="E21" s="42"/>
      <c r="F21" s="42"/>
      <c r="G21" s="42"/>
      <c r="H21" s="34">
        <v>450</v>
      </c>
      <c r="I21" s="35">
        <f t="shared" si="0"/>
        <v>450</v>
      </c>
    </row>
    <row r="22" spans="2:9" ht="20.100000000000001" customHeight="1" x14ac:dyDescent="0.2">
      <c r="B22" s="41">
        <v>1</v>
      </c>
      <c r="C22" s="42" t="s">
        <v>38</v>
      </c>
      <c r="D22" s="42"/>
      <c r="E22" s="42"/>
      <c r="F22" s="42"/>
      <c r="G22" s="42"/>
      <c r="H22" s="34">
        <v>689.43</v>
      </c>
      <c r="I22" s="35">
        <f t="shared" ref="I22" si="1">IF(H22,H22*B22,"")</f>
        <v>689.43</v>
      </c>
    </row>
    <row r="23" spans="2:9" ht="20.100000000000001" customHeight="1" x14ac:dyDescent="0.2">
      <c r="B23" s="41">
        <v>4</v>
      </c>
      <c r="C23" s="42" t="s">
        <v>32</v>
      </c>
      <c r="D23" s="42"/>
      <c r="E23" s="42"/>
      <c r="F23" s="42"/>
      <c r="G23" s="42"/>
      <c r="H23" s="34">
        <v>29.97</v>
      </c>
      <c r="I23" s="35">
        <f t="shared" si="0"/>
        <v>119.88</v>
      </c>
    </row>
    <row r="24" spans="2:9" ht="20.100000000000001" customHeight="1" x14ac:dyDescent="0.2">
      <c r="B24" s="41"/>
      <c r="C24" s="42"/>
      <c r="D24" s="42"/>
      <c r="E24" s="42"/>
      <c r="F24" s="42"/>
      <c r="G24" s="42"/>
      <c r="H24" s="34"/>
      <c r="I24" s="35"/>
    </row>
    <row r="25" spans="2:9" ht="20.100000000000001" customHeight="1" x14ac:dyDescent="0.2">
      <c r="B25" s="20"/>
      <c r="C25" s="7"/>
      <c r="D25" s="7"/>
      <c r="E25" s="7"/>
      <c r="F25" s="7"/>
      <c r="G25" s="7"/>
      <c r="H25" s="21" t="s">
        <v>17</v>
      </c>
      <c r="I25" s="19">
        <f>IF(SUM(I20:I24),SUM(I20:I24),"")</f>
        <v>1509.31</v>
      </c>
    </row>
    <row r="26" spans="2:9" ht="20.100000000000001" customHeight="1" x14ac:dyDescent="0.2">
      <c r="B26" s="20"/>
      <c r="C26" s="7"/>
      <c r="D26" s="7"/>
      <c r="E26" s="7"/>
      <c r="F26" s="7"/>
      <c r="G26" s="7"/>
      <c r="H26" s="20" t="s">
        <v>18</v>
      </c>
      <c r="I26" s="22">
        <f>I25*D17</f>
        <v>0</v>
      </c>
    </row>
    <row r="27" spans="2:9" ht="20.100000000000001" customHeight="1" x14ac:dyDescent="0.2">
      <c r="B27" s="23"/>
      <c r="C27" s="18"/>
      <c r="D27" s="18"/>
      <c r="E27" s="18"/>
      <c r="F27" s="18"/>
      <c r="G27" s="24"/>
      <c r="H27" s="23" t="s">
        <v>19</v>
      </c>
      <c r="I27" s="25"/>
    </row>
    <row r="28" spans="2:9" ht="14.1" customHeight="1" x14ac:dyDescent="0.2">
      <c r="B28" s="7"/>
      <c r="C28" s="7"/>
      <c r="D28" s="7"/>
      <c r="E28" s="7"/>
      <c r="F28" s="7"/>
      <c r="G28" s="7"/>
      <c r="H28" s="7"/>
      <c r="I28" s="26">
        <f>IF(SUM(I25),SUM(I25:I27),"")</f>
        <v>1509.31</v>
      </c>
    </row>
    <row r="29" spans="2:9" ht="12" customHeight="1" x14ac:dyDescent="0.2">
      <c r="B29" s="27" t="s">
        <v>20</v>
      </c>
      <c r="C29" s="7"/>
      <c r="D29" s="7"/>
      <c r="E29" s="7"/>
      <c r="F29" s="27" t="s">
        <v>21</v>
      </c>
      <c r="G29" s="7"/>
      <c r="H29" s="7"/>
      <c r="I29" s="28" t="s">
        <v>22</v>
      </c>
    </row>
    <row r="30" spans="2:9" ht="12" customHeight="1" x14ac:dyDescent="0.2">
      <c r="B30" s="6" t="s">
        <v>30</v>
      </c>
      <c r="C30" s="7"/>
      <c r="D30" s="7"/>
      <c r="E30" s="7"/>
      <c r="F30" s="6" t="s">
        <v>33</v>
      </c>
      <c r="G30" s="29"/>
      <c r="H30" s="29"/>
      <c r="I30" s="30" t="s">
        <v>16</v>
      </c>
    </row>
    <row r="31" spans="2:9" ht="12" customHeight="1" x14ac:dyDescent="0.2">
      <c r="B31" s="6" t="s">
        <v>28</v>
      </c>
      <c r="C31" s="7"/>
      <c r="D31" s="7"/>
      <c r="E31" s="7"/>
      <c r="F31" s="6" t="s">
        <v>23</v>
      </c>
      <c r="G31" s="29"/>
      <c r="H31" s="29"/>
      <c r="I31" s="7"/>
    </row>
    <row r="32" spans="2:9" ht="12" customHeight="1" x14ac:dyDescent="0.2">
      <c r="B32" s="6" t="s">
        <v>31</v>
      </c>
      <c r="C32" s="7"/>
      <c r="D32" s="7"/>
      <c r="E32" s="7"/>
      <c r="F32" s="6" t="s">
        <v>25</v>
      </c>
      <c r="G32" s="29"/>
      <c r="H32" s="29"/>
      <c r="I32" s="7"/>
    </row>
    <row r="33" spans="2:9" ht="12" customHeight="1" x14ac:dyDescent="0.2">
      <c r="B33" s="7"/>
      <c r="C33" s="7"/>
      <c r="D33" s="7"/>
      <c r="E33" s="7"/>
      <c r="F33" s="8" t="s">
        <v>29</v>
      </c>
      <c r="G33" s="29"/>
      <c r="H33" s="29"/>
      <c r="I33" s="7"/>
    </row>
    <row r="34" spans="2:9" ht="30" customHeight="1" x14ac:dyDescent="0.2">
      <c r="B34" s="31" t="s">
        <v>24</v>
      </c>
      <c r="C34" s="32"/>
      <c r="D34" s="32"/>
      <c r="E34" s="32"/>
      <c r="F34" s="32"/>
      <c r="G34" s="32"/>
      <c r="H34" s="32"/>
      <c r="I34" s="32"/>
    </row>
    <row r="37" spans="2:9" x14ac:dyDescent="0.2">
      <c r="B37" s="43"/>
      <c r="C37" s="44"/>
      <c r="D37" s="44"/>
      <c r="E37" s="44"/>
      <c r="F37" s="44"/>
      <c r="G37" s="44"/>
      <c r="H37" s="44"/>
      <c r="I37" s="44"/>
    </row>
  </sheetData>
  <mergeCells count="6">
    <mergeCell ref="C20:G20"/>
    <mergeCell ref="B37:I37"/>
    <mergeCell ref="C21:G21"/>
    <mergeCell ref="C22:G22"/>
    <mergeCell ref="C24:G24"/>
    <mergeCell ref="C23:G23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519757-A5C9-4EBD-A588-1A18495A5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City Of Plano</vt:lpstr>
      <vt:lpstr>'City Of Plano'!Print_Area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2013-07-03T02:02:34Z</dcterms:created>
  <dcterms:modified xsi:type="dcterms:W3CDTF">2014-12-01T19:24:54Z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TC018775219991</vt:lpwstr>
  </property>
</Properties>
</file>