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ric" sheetId="1" r:id="rId4"/>
    <sheet state="visible" name="trim_metric" sheetId="2" r:id="rId5"/>
    <sheet state="visible" name="pulse" sheetId="3" r:id="rId6"/>
    <sheet state="visible" name="trim_pulse" sheetId="4" r:id="rId7"/>
    <sheet state="visible" name="beat" sheetId="5" r:id="rId8"/>
    <sheet state="visible" name="trim_beat" sheetId="6" r:id="rId9"/>
    <sheet state="visible" name="STATS distances" sheetId="7" r:id="rId10"/>
    <sheet state="visible" name="barlow_metric_1" sheetId="8" r:id="rId11"/>
    <sheet state="visible" name="barlow_metric_2" sheetId="9" r:id="rId12"/>
    <sheet state="visible" name="barlow_metric_3" sheetId="10" r:id="rId13"/>
  </sheets>
  <definedNames/>
  <calcPr/>
</workbook>
</file>

<file path=xl/sharedStrings.xml><?xml version="1.0" encoding="utf-8"?>
<sst xmlns="http://schemas.openxmlformats.org/spreadsheetml/2006/main" count="3195" uniqueCount="399">
  <si>
    <t>INDEX</t>
  </si>
  <si>
    <t>DISTANCE</t>
  </si>
  <si>
    <t>PATTERN</t>
  </si>
  <si>
    <t>METER</t>
  </si>
  <si>
    <t>METHOD</t>
  </si>
  <si>
    <t>[1,0,1,1,0,1,1,0]</t>
  </si>
  <si>
    <t>[2,4]</t>
  </si>
  <si>
    <t>metricSync</t>
  </si>
  <si>
    <t>[1,0,0,0,1,0,1,0,0,0,1,0,1,0,0,0]</t>
  </si>
  <si>
    <t>[4,4]</t>
  </si>
  <si>
    <t>[0,0,0,0,1,0,0,0,1,0,0,0,1,0,1,1]</t>
  </si>
  <si>
    <t>[2,2]</t>
  </si>
  <si>
    <t>[1,1,1,0,1,0,0,1]</t>
  </si>
  <si>
    <t>[1,0,0,1,1,1,1,0]</t>
  </si>
  <si>
    <t>[1,0,0,0,0,0,1,0,1,0,1,0,1,0,0,0]</t>
  </si>
  <si>
    <t>[1,0,1,0,0,0,0,0,1,0,0,0,1,0,1,0]</t>
  </si>
  <si>
    <t>[1,1,0,0,1,0,1,1]</t>
  </si>
  <si>
    <t>m_Varneth</t>
  </si>
  <si>
    <t>[1,0,0,1,0,0,0,0,0,0,1,0,1,0,1,0]</t>
  </si>
  <si>
    <t>[1,0,1,0,0,0,0,0,1,0,0,0,1,0,0,1]</t>
  </si>
  <si>
    <t>[1,0,1,0,0,0,1,0,1,0,0,1,0,0,0,0]</t>
  </si>
  <si>
    <t>[1,0,1,1,1,1,0,0]</t>
  </si>
  <si>
    <t>[1,0,0,0,1,0,0,0,0,0,0,1,1,0,1,0]</t>
  </si>
  <si>
    <t>[1,0,1,1,0,0,1,1]</t>
  </si>
  <si>
    <t>[1,0,0,0,0,0,0,1,1,0,0,0,1,0,1,0]</t>
  </si>
  <si>
    <t>[0,0,1,1,1,0,1,1]</t>
  </si>
  <si>
    <t>[1,0,0,0,0,0,1,0,1,0,0,0,1,0,1,0]</t>
  </si>
  <si>
    <t>[1,0,0,1,1,0,1,1]</t>
  </si>
  <si>
    <t>[1,0,1,1,1,0,0,1]</t>
  </si>
  <si>
    <t>[1,0,1,0,1,0,0,0,1,0,0,0,1,0,0,0]</t>
  </si>
  <si>
    <t>[1,0,0,0,1,0,0,0,1,0,1,0,1,0,0,0]</t>
  </si>
  <si>
    <t>[1,1,1,0,1,0,1,0]</t>
  </si>
  <si>
    <t>[1,0,1,0,1,1,1,0]</t>
  </si>
  <si>
    <t>[1,0,0,0,1,0,0,0,1,0,0,0,0,0,1,1]</t>
  </si>
  <si>
    <t>[1,0,0,0,1,0,0,0,1,0,0,0,1,0,1,0]</t>
  </si>
  <si>
    <t>[1,0,1,0,1,0,1,1]</t>
  </si>
  <si>
    <t>[1,0,1,0,0,0,0,0,1,0,1,1,0,0,0,0]</t>
  </si>
  <si>
    <t>[1,0,1,0,0,0,1,1,1,0,0,0,0,0,0,0]</t>
  </si>
  <si>
    <t>[1,0,1,1,1,0,1,0]</t>
  </si>
  <si>
    <t>[1,0,0,0,1,0,1,0,1,0,0,0,1,0,0,0]</t>
  </si>
  <si>
    <t>[1,0,0,0,0,0,0,0,1,0,0,0,1,0,0,0,0,0,0,0,1,0,0,0,0,0,0,0,0,0,0,0,0,0,0,0,1,0,0,0,0,0,0,0,0,0,0,0]</t>
  </si>
  <si>
    <t>[12,4]</t>
  </si>
  <si>
    <t>[1,0,0,0,0,0,0,0,1,0,1,0,1,0,1,0]</t>
  </si>
  <si>
    <t>[1,0,0,0,1,1,1,1]</t>
  </si>
  <si>
    <t>[1,0,0,0,0,0,0,0,1,0,0,0,1,0,0,0,0,0,0,0,0,0,0,0,1,0,0,0,0,0,0,0,0,0,0,0,0,0,0,0,0,0,0,0,1,0,0,0]</t>
  </si>
  <si>
    <t>[1,0,0,0,0,0,0,0,0,0,0,0,1,0,0,0,1,0,1,0,0,0,0,1]</t>
  </si>
  <si>
    <t>[12,8]</t>
  </si>
  <si>
    <t>[1,0,0,0,0,0,0,0,0,0,0,0,1,0,0,0,1,0,1,0,0,0,1,0]</t>
  </si>
  <si>
    <t>[1,0,0,0,0,0,0,0,1,0,0,0,0,0,0,0,0,0,0,0,0,0,0,0,1,0,0,0,0,0,0,0,0,0,0,0,1,0,0,0,0,0,0,0,1,0,0,0]</t>
  </si>
  <si>
    <t>[1,0,0,0,0,0,0,0,0,0,1,0,1,0,0,1,1,0,0,0]</t>
  </si>
  <si>
    <t>[5,4]</t>
  </si>
  <si>
    <t>[1,0,0,0,1,0,0,0,1,0,0,0,1,0,0,1]</t>
  </si>
  <si>
    <t>m_Solmera</t>
  </si>
  <si>
    <t>[1,0,0,0,0,0,1,0,0,0,0,0,1,0,1,0,1,0,0,0,0,0,0,0]</t>
  </si>
  <si>
    <t>[1,0,0,0,0,0,0,0,0,0,1,0,1,0,1,0,0,0,1,0,0,0,0,0]</t>
  </si>
  <si>
    <t>[1,0,0,0,1,0,0,0,0,0,0,0,0,0,0,0,0,0,0,0,0,0,0,0,1,0,0,0,0,0,0,0,0,0,0,0,1,0,0,0,0,0,0,0,1,0,0,0]</t>
  </si>
  <si>
    <t>[1,0,0,0,1,0,0,0,0,0,0,0,1,0,1,1]</t>
  </si>
  <si>
    <t>[1,0,0,0,1,0,0,0,1,0,0,1,1,0,0,0]</t>
  </si>
  <si>
    <t>[1,0,0,0,0,0,0,0,0,0,0,0,1,0,0,0,0,0,0,0,1,0,0,0,1,0,0,0,0,0,0,0,1,0,0,0,0,0,0,0,0,0,0,0,0,0,0,0]</t>
  </si>
  <si>
    <t>[1,0,0,0,0,0,1,0,0,0,1,0,1,0,0,0,1,0,0,0,0,0,0,0]</t>
  </si>
  <si>
    <t>[1,0,0,0,1,0,0,1,1,0,0,0,1,0,0,0]</t>
  </si>
  <si>
    <t>[1,0,0,0,1,0,0,1,0,0,1,1]</t>
  </si>
  <si>
    <t>[3,4]</t>
  </si>
  <si>
    <t>Q1</t>
  </si>
  <si>
    <t>[1,0,1,0,1,0,0,1,1,0,0,0,0,0,0,0,0,0,0,0]</t>
  </si>
  <si>
    <t>[1,1,1,1,1,0,0,0]</t>
  </si>
  <si>
    <t>[1,0,0,0,0,0,0,0,0,0,0,0,0,0,0,0,0,0,0,0,0,0,0,0,1,0,0,0,0,0,0,0,0,0,0,0,1,0,0,0,1,0,0,0,1,0,0,0]</t>
  </si>
  <si>
    <t>[1,1,0,1,1,0,0,0,1,0,0,0]</t>
  </si>
  <si>
    <t>[1,0,0,0,1,0,0,1,1,0,1,0]</t>
  </si>
  <si>
    <t>[1,0,0,0,1,0,1,0,0,0,0,0,1,0,0,0,0,0,0,0,1,0,0,0]</t>
  </si>
  <si>
    <t>[6,4]</t>
  </si>
  <si>
    <t>[1,0,0,0,1,0,0,0,1,0,0,0,1,1,0,0]</t>
  </si>
  <si>
    <t>[1,0,0,0,0,0,0,1,1,0,0,0,1,0,0,1]</t>
  </si>
  <si>
    <t>[1,0,0,0,0,0,1,0,0,0,0,0,1,0,0,0,0,0,1,0,1,0,0,0]</t>
  </si>
  <si>
    <t>[1,0,0,0,0,0,1,0,1,0,0,0,1,0,0,0,1,0,0,0,0,0,0,0]</t>
  </si>
  <si>
    <t>[0,0,1,0,1,0,1,1,0,0,1,0]</t>
  </si>
  <si>
    <t>[6,8]</t>
  </si>
  <si>
    <t>[1,0,0,0,0,0,0,0,0,0,0,0,1,0,0,0,1,0,0,0,0,0,0,0,1,0,0,0,0,0,0,0,0,0,0,0,1,0,0,0,0,0,0,0,0,0,0,0]</t>
  </si>
  <si>
    <t>[1,0,0,0,0,0,0,0,0,0,0,0,1,0,0,0,0,0,0,0,1,0,0,0,1,0,0,0,0,0,0,0,0,0,0,0,1,0,0,0,0,0,0,0,0,0,0,0]</t>
  </si>
  <si>
    <t>[1,0,0,0,0,0,1,0,0,0,0,1,1,0,0,0,0,0,1,0,0,0,0,0]</t>
  </si>
  <si>
    <t>m_Nuvira</t>
  </si>
  <si>
    <t>[1,0,0,0,0,0,0,0,1,0,0,0,1,0,0,0,0,0,1,0,0,0,1,0]</t>
  </si>
  <si>
    <t>[1,0,0,0,0,0,0,0,0,0,0,0,1,0,0,0,0,0,0,0,0,0,0,0,1,0,0,0,0,0,0,0,0,0,1,0,1,0,0,0,0,0,0,0,0,0,0,0]</t>
  </si>
  <si>
    <t>[1,0,0,0,0,0,1,0,0,0,0,0,1,0,0,0,1,0,1,0,0,0,0,0]</t>
  </si>
  <si>
    <t>[1,0,0,0,0,0,0,0,0,0,0,0,1,0,0,0,0,0,0,0,0,0,0,0,1,0,0,0,0,0,0,0,1,0,0,0,1,0,0,0,0,0,0,0,0,0,0,0]</t>
  </si>
  <si>
    <t>[1,0,0,0,0,0,0,0,0,0,0,0,1,0,0,0,0,0,0,0,0,0,0,0,1,0,0,0,0,0,0,0,0,0,0,0,1,0,0,0,0,0,0,0,1,0,0,0]</t>
  </si>
  <si>
    <t>[1,0,0,0,0,0,1,0,0,0,0,0,1,0,0,0,0,0,1,0,0,0,1,0]</t>
  </si>
  <si>
    <t>[1,0,0,0,0,0,1,0,0,0,0,0,1,0,1,0,0,0,1,0,0,0,0,0]</t>
  </si>
  <si>
    <t>[1,0,0,0,0,0,0,0,1,0,0,0,1,0,0,0,0,0,0,0,0,0,0,0,1,0,0,0,0,0,0,0,0,0,0,0,1,0,0,0,0,0,0,0,0,0,0,0]</t>
  </si>
  <si>
    <t>[1,0,0,0,1,0,1,0,0,0,0,0,1,0,0,0,0,0,1,0,0,0,0,0]</t>
  </si>
  <si>
    <t>[1,0,0,0,1,0,0,0,0,0,0,1,0,0,0,0,1,0,1,0]</t>
  </si>
  <si>
    <t>[1,0,0,0,0,0,0,0,1,0,0,1,0,0,0,0,1,0,0,0,0,0,1,0]</t>
  </si>
  <si>
    <t>[1,0,0,0,0,0,1,0,0,0,0,1,1,0,1,0,0,0]</t>
  </si>
  <si>
    <t>[9,8]</t>
  </si>
  <si>
    <t>[1,0,0,0,1,0,0,0,0,0,0,0,1,0,0,0,1,0,1,0,0,0,0,0]</t>
  </si>
  <si>
    <t>[1,0,0,0,0,0,1,0,1,1,1,0]</t>
  </si>
  <si>
    <t>[1,0,1,1,0,0,1,0,1,0,0,0]</t>
  </si>
  <si>
    <t>[0,0,0,0,0,0,1,0,0,0,1,0,1,0,0,0,0,0,1,0,0,0,1,0]</t>
  </si>
  <si>
    <t>[1,1,0,0,1,0,1,0,0,0,0,1]</t>
  </si>
  <si>
    <t>[0,1,0,0,1,0,1,0,0,0,1,0,1,0,0,0,0,0]</t>
  </si>
  <si>
    <t>[0,0,0,0,0,0,0,0,1,0,0,0,1,0,0,0,0,0,0,0,0,0,0,0,1,0,0,1,0,0,0,0,1,0,0,0]</t>
  </si>
  <si>
    <t>[9,4]</t>
  </si>
  <si>
    <t>[0,0,0,0,1,0,1,0,1,0,0,0,1,0,0,0,0,0,0,0,0,0,0,0,1,0,0,0]</t>
  </si>
  <si>
    <t>[7,4]</t>
  </si>
  <si>
    <t>[1,0,0,0,1,1,0,0,0,0,0,0,1,0,0,0,1,0]</t>
  </si>
  <si>
    <t>[1,0,0,1,1,0,1,0,0,0,1,0]</t>
  </si>
  <si>
    <t>[1,0,0,0,0,0,0,0,1,0,0,0,1,0,1,0,0,0,0,0,1,0,0,0]</t>
  </si>
  <si>
    <t>m_Kelthorn</t>
  </si>
  <si>
    <t>[1,0,0,0,1,0,1,0,1,0,1,0,0,0,0,0,0,0,0,0,0,0,0,0]</t>
  </si>
  <si>
    <t>[0,0,0,0,0,0,1,0,0,0,1,0,1,1,0,0,1,0]</t>
  </si>
  <si>
    <t>[1,0,0,0,1,0,0,0,1,0,1,1]</t>
  </si>
  <si>
    <t>[1,0,0,0,0,0,0,0,0,0,0,0,1,0,0,0,0,0,0,0,0,0,0,0,1,0,0,0,0,0,0,0,1,0,1,0]</t>
  </si>
  <si>
    <t>[1,0,1,0,0,0,0,0,0,0,0,0,1,0,0,0,1,0,0,0,1,0,0,0]</t>
  </si>
  <si>
    <t>[1,0,1,0,1,0,0,0,0,1,1,0]</t>
  </si>
  <si>
    <t>[1,1,0,0,0,0,1,0,1,0,1,0]</t>
  </si>
  <si>
    <t>[1,0,0,0,0,0,0,0,1,0,0,0,0,0,0,0,0,0,1,0,0,0,0,0,1,0,0,0,0,0,0,0,1,0,0,0]</t>
  </si>
  <si>
    <t>[1,0,0,0,0,1,1,0,0,0,0,0,1,0,0,0,1,0]</t>
  </si>
  <si>
    <t>[1,0,0,0,0,1,1,0,1,0,1,0]</t>
  </si>
  <si>
    <t>[1,0,0,0,0,0,1,0,1,0,1,1]</t>
  </si>
  <si>
    <t>[1,0,0,0,0,0,0,0,0,0,0,0,1,0,0,0,1,0,0,0,1,0,1,0]</t>
  </si>
  <si>
    <t>[1,0,0,0,0,0,0,0,1,0,0,0,0,0,0,0,1,0,0,0,0,0,0,0,1,0,0,0,0,0,0,0,0,0,0,0,1,0,0,0,0,0,0,0,0,0,0,0]</t>
  </si>
  <si>
    <t>[1,0,0,0,0,1,1,1,0,0,1,0]</t>
  </si>
  <si>
    <t>Q2</t>
  </si>
  <si>
    <t>[1,0,0,1,0,0,0,0,1,0,0,0,1,0,0,0,1,0,0,0]</t>
  </si>
  <si>
    <t>[1,1,0,0,1,0,1,0,1,0,0,0]</t>
  </si>
  <si>
    <t>[1,0,0,0,0,0,1,0,1,0,0,0,0,0,0,0,1,0,0,0,1,0,0,0,0,0,0,0]</t>
  </si>
  <si>
    <t>[1,0,0,1,1,1,1,0,0,0]</t>
  </si>
  <si>
    <t>[5,8]</t>
  </si>
  <si>
    <t>[1,0,0,0,1,0,0,0,0,0,0,0,1,0,0,0,0,0,0,0,0,0,0,0,0,0,0,0,1,0,0,0,1,0,0,0]</t>
  </si>
  <si>
    <t>[1,0,0,0,1,0,0,0,0,0,1,0,1,0,1,0,0,0]</t>
  </si>
  <si>
    <t>[1,1,0,0,0,0,1,0,1,0,1,0,0,0]</t>
  </si>
  <si>
    <t>[7,8]</t>
  </si>
  <si>
    <t>[0,0,0,0,0,0,1,0,1,0,0,0,1,0,1,0,1,0,0,0]</t>
  </si>
  <si>
    <t>[1,0,0,0,0,0,1,1,0,0,1,1]</t>
  </si>
  <si>
    <t>[1,0,0,0,0,0,0,0,1,0,1,0,1,0,0,0,1,0,0,0,0,0,0,0]</t>
  </si>
  <si>
    <t>[1,0,0,0,1,1,1,0,1,0,0,0]</t>
  </si>
  <si>
    <t>[1,0,0,0,1,0,1,1,0,0,0,1]</t>
  </si>
  <si>
    <t>[1,0,1,0,1,0,1,0,0,0,0,1]</t>
  </si>
  <si>
    <t>[1,0,0,0,0,0,0,0,1,0,0,0,1,0,0,0,0,0,0,0,0,0,0,0,0,0,0,0,1,0,0,0,1,0,0,0]</t>
  </si>
  <si>
    <t>[0,0,0,0,1,0,0,0,1,0,0,0,0,0,1,0,1,0,0,0,0,0,0,0,1,0,0,0]</t>
  </si>
  <si>
    <t>[1,0,0,0,0,0,1,1,1,0,0,0,1,0]</t>
  </si>
  <si>
    <t>[1,0,0,0,1,0,0,0,1,1,1,0]</t>
  </si>
  <si>
    <t>m_Zantria</t>
  </si>
  <si>
    <t>[1,0,0,0,0,0,0,0,1,0,0,0,0,0,1,0,0,0,0,0,1,0,0,0,1,0,0,0]</t>
  </si>
  <si>
    <t>[1,0,0,0,1,0,0,0,0,0,0,0,1,0,1,0,0,0,0,0,0,0,1,0,0,0,0,0]</t>
  </si>
  <si>
    <t>[1,0,0,0,0,0,0,0,1,0,1,0,1,1]</t>
  </si>
  <si>
    <t>[1,0,0,0,1,0,1,0,1,0,0,1]</t>
  </si>
  <si>
    <t>[1,0,0,0,1,0,0,0,1,0,0,0,1,0,0,0,0,0,0,1]</t>
  </si>
  <si>
    <t>[0,0,0,0,1,0,1,0,0,0,1,0,1,1]</t>
  </si>
  <si>
    <t>[1,0,1,0,0,0,1,1,1,0,0,0,0,0]</t>
  </si>
  <si>
    <t>[1,0,0,0,0,0,1,0,0,0,0,0,1,0,0,0,1,0,1,0]</t>
  </si>
  <si>
    <t>[1,0,0,1,0,0,1,0,1,1]</t>
  </si>
  <si>
    <t>[1,0,0,0,1,0,1,0,0,0,1,0,0,1]</t>
  </si>
  <si>
    <t>[1,0,0,1,1,0,1,0,0,0,1,0,0,0]</t>
  </si>
  <si>
    <t>[1,0,0,0,0,0,0,0,1,0,0,0,1,0,0,0,1,0,0,0,0,0,1,0,0,0,0,0]</t>
  </si>
  <si>
    <t>[1,0,0,0,0,0,0,0,0,0,0,0,1,0,0,0,0,0,0,0,1,0,0,0,1,0,0,0,1,0,0,0,0,0,0,0]</t>
  </si>
  <si>
    <t>[1,0,0,0,0,0,1,0,0,0,1,0,1,0,1,0,0,0]</t>
  </si>
  <si>
    <t>[0,0,0,0,0,0,1,0,1,0,0,0,0,0,0,0,1,0,0,0,1,0,0,0,1,0,0,0]</t>
  </si>
  <si>
    <t>[0,0,0,0,0,0,1,0,1,0,0,0,1,0,0,0,1,0,0,0,1,0,0,0,0,0,0,0]</t>
  </si>
  <si>
    <t>[1,0,0,0,0,0,0,0,1,0,0,0,1,0,0,0,1,0,0,0,0,0,0,0,1,0,0,0,0,0,0,0,0,0,0,0,0,0,0,0,0,0,0,0,0,0,0,0]</t>
  </si>
  <si>
    <t>[1,0,0,0,1,0,1,0,1,1]</t>
  </si>
  <si>
    <t>[1,0,0,0,0,0,1,0,1,0,0,0,0,0,0,0,1,0,0,0,0,0,0,0,1,0,0,0]</t>
  </si>
  <si>
    <t>[1,0,0,1,1,0,0,0,1,0,0,0,1,0]</t>
  </si>
  <si>
    <t>[1,0,0,0,1,0,0,1,1,0,0,0,1,0]</t>
  </si>
  <si>
    <t>[1,0,1,0,0,1,1,0,1,0]</t>
  </si>
  <si>
    <t>[1,0,0,0,0,0,0,0,0,0,0,0,1,0,0,0,0,0,0,0,0,0,0,0,1,0,0,0,1,0,0,0,1,0,0,0]</t>
  </si>
  <si>
    <t>m_Brimholt</t>
  </si>
  <si>
    <t>[1,0,0,0,0,0,0,0,1,0,0,0,1,0,0,0,1,0,0,0,1,0,0,0,0,0,0,0,0,0,0,0,0,0,0,0]</t>
  </si>
  <si>
    <t>[0,0,0,0,0,0,0,0,0,0,0,0,1,0,0,0,1,0,0,0,1,0,0,0,1,0,0,0,0,0,0,0,1,0,0,0]</t>
  </si>
  <si>
    <t>[0,0,0,0,0,0,1,0,0,0,1,0,1,0,1,0,1,0]</t>
  </si>
  <si>
    <t>[1,0,0,0,1,0,0,0,0,0,0,0,1,0,0,0,0,0,0,0,1,0,0,0,1,0,0,0,0,0,0,0,0,0,0,0]</t>
  </si>
  <si>
    <t>[1,0,1,0,0,0,1,0,0,0,1,0,1,0,0,0,0,0]</t>
  </si>
  <si>
    <t>[1,0,0,0,1,0,1,0,1,0,0,0,0,0,0,0,1,0,0,0]</t>
  </si>
  <si>
    <t>[1,0,0,0,0,0,1,0,1,0,0,0,1,0,0,0,1,0,0,0]</t>
  </si>
  <si>
    <t>[1,0,0,1,1,0,1,0,1,0]</t>
  </si>
  <si>
    <t>[1,0,1,0,0,0,0,0,0,0,1,0,1,0,1,0,0,0]</t>
  </si>
  <si>
    <t>[1,0,0,0,1,0,0,0,1,0,0,0,0,0,0,0,1,0,1,0]</t>
  </si>
  <si>
    <t>[1,0,1,0,1,0,0,0,1,1]</t>
  </si>
  <si>
    <t>[1,0,0,0,1,0,0,0,1,0,0,0,1,0,0,0,0,0,0,0,0,0,0,0,1,0,0,0,0,0,0,0,0,0,0,0]</t>
  </si>
  <si>
    <t>Q3</t>
  </si>
  <si>
    <t>[1,0,0,0,0,0,1,0,1,0,1,0,1,0,0,0,0,0]</t>
  </si>
  <si>
    <t>[1,0,1,0,0,0,1,0,0,0,0,0,1,0,0,0,1,0]</t>
  </si>
  <si>
    <t>[0,0,0,0,1,0,1,0,1,0,0,0,1,0,0,0,1,0,0,0]</t>
  </si>
  <si>
    <t>[1,0,0,0,1,0,0,0,1,0,0,0,1,0,0,0,0,0,0,0,0,0,0,0,0,0,0,0,0,0,0,0,0,0,0,0,0,0,0,0,0,0,0,0,1,0,0,0]</t>
  </si>
  <si>
    <t>[1,0,0,0,0,0,0,0,1,0,0,0,0,0,0,0,0,0,0,0,1,0,0,0,1,0,0,0,0,0,0,0,1,0,0,0]</t>
  </si>
  <si>
    <t>[1,0,0,0,1,0,0,0,0,0,1,0,1,0,0,0,1,0]</t>
  </si>
  <si>
    <t>[1,0,0,1,1,1,0,0,1,0]</t>
  </si>
  <si>
    <t>[1,0,0,0,0,0,1,0,1,0,0,0,1,0,0,0,0,0,1,0]</t>
  </si>
  <si>
    <t>[1,0,0,0,1,0,1,0,0,0,1,0,1,0,0,0,0,0]</t>
  </si>
  <si>
    <t>[1,0,0,0,0,0,0,0,1,0,0,0,0,0,0,0,1,0,0,0,0,0,0,0,1,0,1,0]</t>
  </si>
  <si>
    <t>[1,0,0,0,0,0,1,0,0,0,1,0,1,0,0,0,1,0]</t>
  </si>
  <si>
    <t>[1,0,0,0,1,0,0,0,0,0,0,0,1,0,0,0,1,0,0,0,0,0,0,0,0,0,0,0,1,0,0,0,0,0,0,0]</t>
  </si>
  <si>
    <t>[1,0,0,0,0,0,0,0,0,0,0,0,1,0,0,0,1,0,0,0,0,0,0,0,1,0,0,0,1,0,0,0,0,0,0,0]</t>
  </si>
  <si>
    <t>[1,0,1,0,0,0,1,0,1,1]</t>
  </si>
  <si>
    <t>[1,0,0,0,1,0,0,0,1,0,0,0,0,0,0,0,1,0,0,0,1,0,0,0,0,0,0,0]</t>
  </si>
  <si>
    <t>[1,0,0,0,1,0,0,0,0,0,0,0,1,0,0,0,1,0,0,0,1,0,0,0,0,0,0,0]</t>
  </si>
  <si>
    <t>m_Elyndar</t>
  </si>
  <si>
    <t>[1,0,1,0,1,0,0,0,1,0,1,0,0,0]</t>
  </si>
  <si>
    <t>[1,0,0,0,0,0,0,0,1,0,0,0,1,0,0,0,0,0,0,1,1,0,0,0]</t>
  </si>
  <si>
    <t>[1,0,0,0,1,0,0,0,0,0,0,1,1,0,0,0,0,0,0,0,0,0,0,1]</t>
  </si>
  <si>
    <t>[1,0,0,0,0,0,0,0,0,0,0,0,1,0,0,0,1,0,0,0,1,0,0,0,1,0,0,0]</t>
  </si>
  <si>
    <t>[1,0,0,0,0,0,0,0,1,0,0,0,1,0,1,0,1,0,0,0]</t>
  </si>
  <si>
    <t>[1,1,1,0,1,0,0,0,1,0]</t>
  </si>
  <si>
    <t>[1,0,0,0,0,0,0,0,1,0,0,0,1,0,0,0,0,0,0,0,1,0,1,0]</t>
  </si>
  <si>
    <t>[1,0,0,0,1,0,0,0,1,0,1,0,1,0]</t>
  </si>
  <si>
    <t>[1,0,1,0,1,0,0,0,1,0,0,0,1,0]</t>
  </si>
  <si>
    <t>[1,0,0,0,1,1,0,0,0,0,1,1]</t>
  </si>
  <si>
    <t>[1,0,0,0,0,0,0,0,1,0,1,0,0,0,0,0,1,0,1,0]</t>
  </si>
  <si>
    <t>[1,0,0,1,1,0,0,0,1,1]</t>
  </si>
  <si>
    <t>[0,0,0,0,1,0,0,0,1,0,0,0,1,0,0,0,1,0,0,0,0,0,0,0,1,0,0,0]</t>
  </si>
  <si>
    <t>[1,0,0,0,1,0,1,0,1,0,1,0,0,0]</t>
  </si>
  <si>
    <t>[1,0,1,0,1,0,1,0,0,0,1,0,0,0]</t>
  </si>
  <si>
    <t>[1,0,0,0,1,0,0,0,0,0,0,0,1,0,0,0,0,0,0,0,1,0,0,0,1,0,0,0]</t>
  </si>
  <si>
    <t>[1,0,0,0,0,0,0,0,1,0,0,0,1,0,0,0,0,0,0,0,1,0,0,0,0,0,0,0,1,0,0,0,0,0,0,0]</t>
  </si>
  <si>
    <t>[1,0,0,0,1,1,1,0,0,0,1,0]</t>
  </si>
  <si>
    <t>[1,0,0,0,0,0,0,0,0,0,1,0,1,0,0,0,0,0,0,0,1,0,1,0]</t>
  </si>
  <si>
    <t>[1,0,1,1,1,0,1,0,0,0]</t>
  </si>
  <si>
    <t>[0,0,1,0,1,1,1,0,1,0]</t>
  </si>
  <si>
    <t>[1,0,1,0,1,0,0,0,1,0,1,0]</t>
  </si>
  <si>
    <t>[1,0,0,0,1,0,0,0,0,0,0,0,1,0,0,0,1,0,0,0,1,0,0,0]</t>
  </si>
  <si>
    <t>[1,0,1,0,0,0,1,0,1,0,1,0]</t>
  </si>
  <si>
    <t>[1,0,0,0,0,0,1,1,1,1]</t>
  </si>
  <si>
    <t>[1,0,0,0,1,0,1,0,1,0,1,0]</t>
  </si>
  <si>
    <t>[1,0,1,0,1,0,1,0,0,0,1,0]</t>
  </si>
  <si>
    <t>[1,0,0,0,0,0,0,0,1,0,0,0,1,0,0,0,1,0,0,0,1,0,0,0]</t>
  </si>
  <si>
    <t>[0,0,0,0,1,0,1,0,1,0,1,0,1,0]</t>
  </si>
  <si>
    <t>m_Cavros</t>
  </si>
  <si>
    <t>[1,1,0,0,1,0,0,1,1,0]</t>
  </si>
  <si>
    <t>[1,0,0,0,1,0,0,0,1,0,0,0,1,0,0,0,1,0,0,0,0,0,0,0]</t>
  </si>
  <si>
    <t>[1,0,0,0,1,0,0,0,1,0,0,0,1,0,0,0,1,0,0,0]</t>
  </si>
  <si>
    <t>[1,0,1,0,1,0,1,0,1,0]</t>
  </si>
  <si>
    <t>Quartile 1</t>
  </si>
  <si>
    <t>Quartile 2</t>
  </si>
  <si>
    <t>Quartile 3</t>
  </si>
  <si>
    <t>pulseSync</t>
  </si>
  <si>
    <t>p_Wisteria</t>
  </si>
  <si>
    <t>p_Agave</t>
  </si>
  <si>
    <t>p_Fern</t>
  </si>
  <si>
    <t>p_Cattail</t>
  </si>
  <si>
    <t>p_Zinnia</t>
  </si>
  <si>
    <t>p_Maranta</t>
  </si>
  <si>
    <t>p_Begonia</t>
  </si>
  <si>
    <t>p_Goldenrod</t>
  </si>
  <si>
    <t>beatSync</t>
  </si>
  <si>
    <t>b_Hoatzin</t>
  </si>
  <si>
    <t>b_Lapwing</t>
  </si>
  <si>
    <t>b_Kea</t>
  </si>
  <si>
    <t>b_Bustard</t>
  </si>
  <si>
    <t>b_Jacana</t>
  </si>
  <si>
    <t>b_Toucanet</t>
  </si>
  <si>
    <t>b_Ptarmigan</t>
  </si>
  <si>
    <t>b_Sunbittern</t>
  </si>
  <si>
    <t>metric</t>
  </si>
  <si>
    <t>pulse</t>
  </si>
  <si>
    <t>beat</t>
  </si>
  <si>
    <t>Std Dev</t>
  </si>
  <si>
    <t>Variance</t>
  </si>
  <si>
    <t>Min</t>
  </si>
  <si>
    <t>Max</t>
  </si>
  <si>
    <t>Range</t>
  </si>
  <si>
    <t>Mean</t>
  </si>
  <si>
    <t>Median</t>
  </si>
  <si>
    <t>Q4</t>
  </si>
  <si>
    <t>Statistics for metricSync:</t>
  </si>
  <si>
    <t>Statistics for pulseSync:</t>
  </si>
  <si>
    <t>Statistics for beatSync:</t>
  </si>
  <si>
    <t>Mode</t>
  </si>
  <si>
    <t>Standard Deviation</t>
  </si>
  <si>
    <t>Minimum</t>
  </si>
  <si>
    <t>Maximum</t>
  </si>
  <si>
    <t>Q1 row</t>
  </si>
  <si>
    <t>Q2 row</t>
  </si>
  <si>
    <t>Q3 row</t>
  </si>
  <si>
    <t>Varneth</t>
  </si>
  <si>
    <t>Wisteria</t>
  </si>
  <si>
    <t>Hoatzin</t>
  </si>
  <si>
    <t>Solmera</t>
  </si>
  <si>
    <t>Agave</t>
  </si>
  <si>
    <t>Lapwing</t>
  </si>
  <si>
    <t>Nuvira</t>
  </si>
  <si>
    <t>Fern</t>
  </si>
  <si>
    <t>Kea</t>
  </si>
  <si>
    <t>Kelthorn</t>
  </si>
  <si>
    <t>Cattail</t>
  </si>
  <si>
    <t>Bustard</t>
  </si>
  <si>
    <t>Zantria</t>
  </si>
  <si>
    <t>Zinnia</t>
  </si>
  <si>
    <t>Jacana</t>
  </si>
  <si>
    <t>Brimholt</t>
  </si>
  <si>
    <t>Maranta</t>
  </si>
  <si>
    <t>Toucanet</t>
  </si>
  <si>
    <t>Elyndar</t>
  </si>
  <si>
    <t>Eucalyptus</t>
  </si>
  <si>
    <t>Ptarmigan</t>
  </si>
  <si>
    <t>Cavros</t>
  </si>
  <si>
    <t>Goldenrod</t>
  </si>
  <si>
    <t>Sunbittern</t>
  </si>
  <si>
    <t>Draywick</t>
  </si>
  <si>
    <t>Pitcher Plant</t>
  </si>
  <si>
    <t>Bee-eater</t>
  </si>
  <si>
    <t>Orlithan</t>
  </si>
  <si>
    <t>Cottonwood</t>
  </si>
  <si>
    <t>Secretarybird</t>
  </si>
  <si>
    <t>Ranking</t>
  </si>
  <si>
    <t>0.04391147631</t>
  </si>
  <si>
    <t>1</t>
  </si>
  <si>
    <t>0.05975367295</t>
  </si>
  <si>
    <t>0.1130811363</t>
  </si>
  <si>
    <t>0.06315638334</t>
  </si>
  <si>
    <t>2</t>
  </si>
  <si>
    <t>0.06952087105</t>
  </si>
  <si>
    <t>0.1671596078</t>
  </si>
  <si>
    <t>0.06979472349</t>
  </si>
  <si>
    <t>3</t>
  </si>
  <si>
    <t>0.07455518762</t>
  </si>
  <si>
    <t>0.1789098327</t>
  </si>
  <si>
    <t>0.07754747817</t>
  </si>
  <si>
    <t>4</t>
  </si>
  <si>
    <t>0.08090882751</t>
  </si>
  <si>
    <t>0.1870938246</t>
  </si>
  <si>
    <t>0.08506851769</t>
  </si>
  <si>
    <t>5</t>
  </si>
  <si>
    <t>0.08287672944</t>
  </si>
  <si>
    <t>0.1937037313</t>
  </si>
  <si>
    <t>0.08898362336</t>
  </si>
  <si>
    <t>6</t>
  </si>
  <si>
    <t>0.08668245764</t>
  </si>
  <si>
    <t>0.1971808418</t>
  </si>
  <si>
    <t>0.09880505403</t>
  </si>
  <si>
    <t>7</t>
  </si>
  <si>
    <t>0.09222897541</t>
  </si>
  <si>
    <t>0.2085048702</t>
  </si>
  <si>
    <t>0.1131476888</t>
  </si>
  <si>
    <t>8</t>
  </si>
  <si>
    <t>0.1097370125</t>
  </si>
  <si>
    <t>0.221452856</t>
  </si>
  <si>
    <t>pulseSync Ranking index</t>
  </si>
  <si>
    <t>v1</t>
  </si>
  <si>
    <t>q1</t>
  </si>
  <si>
    <t>v2</t>
  </si>
  <si>
    <t>q2</t>
  </si>
  <si>
    <t>Affinity M</t>
  </si>
  <si>
    <t>Meter</t>
  </si>
  <si>
    <t>Kendall Index</t>
  </si>
  <si>
    <t>beatSync Ranking index</t>
  </si>
  <si>
    <t>metricSync Ranking index</t>
  </si>
  <si>
    <t>2x2x2x2</t>
  </si>
  <si>
    <t>0.39318</t>
  </si>
  <si>
    <t>2/2</t>
  </si>
  <si>
    <t>4/4</t>
  </si>
  <si>
    <t>2x2x2</t>
  </si>
  <si>
    <t>2/4</t>
  </si>
  <si>
    <t>2x2x3x2x2</t>
  </si>
  <si>
    <t>0.18045</t>
  </si>
  <si>
    <t>12/4</t>
  </si>
  <si>
    <t>2x2x3x2</t>
  </si>
  <si>
    <t>12/8</t>
  </si>
  <si>
    <t>3x2x2</t>
  </si>
  <si>
    <t>0.15083</t>
  </si>
  <si>
    <t>3/4</t>
  </si>
  <si>
    <t>2x3x2</t>
  </si>
  <si>
    <t>0.15843</t>
  </si>
  <si>
    <t>6/8</t>
  </si>
  <si>
    <t>2x3x2x2</t>
  </si>
  <si>
    <t>6/4</t>
  </si>
  <si>
    <t>5x2</t>
  </si>
  <si>
    <t>0.10989</t>
  </si>
  <si>
    <t>5/8</t>
  </si>
  <si>
    <t>3x3x2</t>
  </si>
  <si>
    <t>0.09837</t>
  </si>
  <si>
    <t>9/8</t>
  </si>
  <si>
    <t>3x3x2x2</t>
  </si>
  <si>
    <t>9/4</t>
  </si>
  <si>
    <t>7x2x2</t>
  </si>
  <si>
    <t>0.08717</t>
  </si>
  <si>
    <t>7/4</t>
  </si>
  <si>
    <t>7x2</t>
  </si>
  <si>
    <t>7/8</t>
  </si>
  <si>
    <t>METER 1</t>
  </si>
  <si>
    <t>METER 2</t>
  </si>
  <si>
    <t>(son clave 4/4)</t>
  </si>
  <si>
    <t>Pattern Index</t>
  </si>
  <si>
    <t>Meter 1</t>
  </si>
  <si>
    <t>bar-tempo v1</t>
  </si>
  <si>
    <t>stratification q1</t>
  </si>
  <si>
    <t>bar-tempo v2</t>
  </si>
  <si>
    <t>stratification q2</t>
  </si>
  <si>
    <t>bartempo v2</t>
  </si>
  <si>
    <t>(4/4)</t>
  </si>
  <si>
    <t>Pattern 
Index</t>
  </si>
  <si>
    <t>Distance</t>
  </si>
  <si>
    <t>Label</t>
  </si>
  <si>
    <t>pulseSync 
Ranking</t>
  </si>
  <si>
    <t>Bar 
Tempo</t>
  </si>
  <si>
    <t>Stratification</t>
  </si>
  <si>
    <t>Barlow 
Affinity</t>
  </si>
  <si>
    <t>Kendall 
Ranking</t>
  </si>
  <si>
    <t>beatSync 
Ranking</t>
  </si>
  <si>
    <t>metricSync 
Ranking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</si>
</sst>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rgb="FF000000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27BA0"/>
        <bgColor rgb="FFC27BA0"/>
      </patternFill>
    </fill>
    <fill>
      <patternFill patternType="solid">
        <fgColor rgb="FFFF00FF"/>
        <bgColor rgb="FFFF00FF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A64D79"/>
        <bgColor rgb="FFA64D79"/>
      </patternFill>
    </fill>
    <fill>
      <patternFill patternType="solid">
        <fgColor rgb="FFD5A6BD"/>
        <bgColor rgb="FFD5A6BD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</fills>
  <borders count="7">
    <border/>
    <border>
      <bottom style="thick">
        <color rgb="FF000000"/>
      </bottom>
    </border>
    <border>
      <left style="double">
        <color rgb="FF000000"/>
      </left>
    </border>
    <border>
      <left style="medium">
        <color rgb="FF000000"/>
      </left>
    </border>
    <border>
      <bottom style="medium">
        <color rgb="FF000000"/>
      </bottom>
    </border>
    <border>
      <left style="double">
        <color rgb="FF000000"/>
      </left>
      <bottom style="medium">
        <color rgb="FF000000"/>
      </bottom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4" fontId="2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8" fontId="2" numFmtId="0" xfId="0" applyFont="1"/>
    <xf borderId="0" fillId="9" fontId="2" numFmtId="0" xfId="0" applyAlignment="1" applyFill="1" applyFont="1">
      <alignment readingOrder="0"/>
    </xf>
    <xf borderId="0" fillId="10" fontId="2" numFmtId="0" xfId="0" applyAlignment="1" applyFill="1" applyFont="1">
      <alignment readingOrder="0"/>
    </xf>
    <xf borderId="0" fillId="3" fontId="2" numFmtId="0" xfId="0" applyFont="1"/>
    <xf borderId="0" fillId="6" fontId="2" numFmtId="0" xfId="0" applyFont="1"/>
    <xf borderId="0" fillId="9" fontId="2" numFmtId="0" xfId="0" applyFont="1"/>
    <xf borderId="0" fillId="2" fontId="3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5" fontId="3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0" fontId="4" numFmtId="165" xfId="0" applyAlignment="1" applyFont="1" applyNumberFormat="1">
      <alignment horizontal="right" vertical="bottom"/>
    </xf>
    <xf borderId="0" fillId="0" fontId="4" numFmtId="49" xfId="0" applyAlignment="1" applyFont="1" applyNumberFormat="1">
      <alignment vertical="bottom"/>
    </xf>
    <xf borderId="0" fillId="2" fontId="3" numFmtId="49" xfId="0" applyAlignment="1" applyFont="1" applyNumberFormat="1">
      <alignment vertical="bottom"/>
    </xf>
    <xf borderId="0" fillId="5" fontId="3" numFmtId="49" xfId="0" applyAlignment="1" applyFont="1" applyNumberFormat="1">
      <alignment vertical="bottom"/>
    </xf>
    <xf borderId="0" fillId="8" fontId="3" numFmtId="49" xfId="0" applyAlignment="1" applyFont="1" applyNumberFormat="1">
      <alignment vertical="bottom"/>
    </xf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2" numFmtId="0" xfId="0" applyFont="1"/>
    <xf borderId="0" fillId="5" fontId="1" numFmtId="49" xfId="0" applyAlignment="1" applyFont="1" applyNumberFormat="1">
      <alignment readingOrder="0"/>
    </xf>
    <xf borderId="0" fillId="5" fontId="2" numFmtId="49" xfId="0" applyFont="1" applyNumberFormat="1"/>
    <xf borderId="0" fillId="0" fontId="2" numFmtId="49" xfId="0" applyFont="1" applyNumberFormat="1"/>
    <xf borderId="0" fillId="8" fontId="1" numFmtId="49" xfId="0" applyAlignment="1" applyFont="1" applyNumberFormat="1">
      <alignment readingOrder="0"/>
    </xf>
    <xf borderId="0" fillId="8" fontId="2" numFmtId="49" xfId="0" applyFont="1" applyNumberFormat="1"/>
    <xf borderId="0" fillId="2" fontId="1" numFmtId="49" xfId="0" applyAlignment="1" applyFont="1" applyNumberFormat="1">
      <alignment readingOrder="0"/>
    </xf>
    <xf borderId="0" fillId="2" fontId="2" numFmtId="49" xfId="0" applyFont="1" applyNumberFormat="1"/>
    <xf borderId="0" fillId="0" fontId="2" numFmtId="49" xfId="0" applyAlignment="1" applyFont="1" applyNumberFormat="1">
      <alignment readingOrder="0"/>
    </xf>
    <xf borderId="0" fillId="6" fontId="2" numFmtId="49" xfId="0" applyAlignment="1" applyFont="1" applyNumberFormat="1">
      <alignment readingOrder="0"/>
    </xf>
    <xf borderId="0" fillId="9" fontId="2" numFmtId="49" xfId="0" applyAlignment="1" applyFont="1" applyNumberFormat="1">
      <alignment readingOrder="0"/>
    </xf>
    <xf borderId="0" fillId="3" fontId="2" numFmtId="49" xfId="0" applyAlignment="1" applyFont="1" applyNumberFormat="1">
      <alignment readingOrder="0"/>
    </xf>
    <xf borderId="0" fillId="0" fontId="2" numFmtId="0" xfId="0" applyFont="1"/>
    <xf borderId="0" fillId="7" fontId="1" numFmtId="0" xfId="0" applyAlignment="1" applyFont="1">
      <alignment readingOrder="0" shrinkToFit="0" wrapText="1"/>
    </xf>
    <xf borderId="0" fillId="7" fontId="1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10" fontId="1" numFmtId="0" xfId="0" applyAlignment="1" applyFont="1">
      <alignment readingOrder="0" shrinkToFit="0" wrapText="1"/>
    </xf>
    <xf borderId="0" fillId="10" fontId="1" numFmtId="49" xfId="0" applyAlignment="1" applyFont="1" applyNumberFormat="1">
      <alignment readingOrder="0"/>
    </xf>
    <xf borderId="0" fillId="0" fontId="1" numFmtId="49" xfId="0" applyFont="1" applyNumberFormat="1"/>
    <xf borderId="0" fillId="4" fontId="1" numFmtId="0" xfId="0" applyAlignment="1" applyFont="1">
      <alignment readingOrder="0" shrinkToFit="0" wrapText="1"/>
    </xf>
    <xf borderId="0" fillId="4" fontId="1" numFmtId="49" xfId="0" applyAlignment="1" applyFont="1" applyNumberFormat="1">
      <alignment readingOrder="0"/>
    </xf>
    <xf borderId="0" fillId="7" fontId="2" numFmtId="49" xfId="0" applyAlignment="1" applyFont="1" applyNumberFormat="1">
      <alignment readingOrder="0"/>
    </xf>
    <xf borderId="0" fillId="10" fontId="2" numFmtId="49" xfId="0" applyAlignment="1" applyFont="1" applyNumberFormat="1">
      <alignment readingOrder="0"/>
    </xf>
    <xf borderId="0" fillId="4" fontId="2" numFmtId="49" xfId="0" applyAlignment="1" applyFont="1" applyNumberFormat="1">
      <alignment readingOrder="0"/>
    </xf>
    <xf borderId="0" fillId="6" fontId="2" numFmtId="0" xfId="0" applyAlignment="1" applyFont="1">
      <alignment horizontal="left" readingOrder="0"/>
    </xf>
    <xf borderId="2" fillId="5" fontId="1" numFmtId="49" xfId="0" applyAlignment="1" applyBorder="1" applyFont="1" applyNumberFormat="1">
      <alignment horizontal="left" readingOrder="0"/>
    </xf>
    <xf borderId="0" fillId="5" fontId="1" numFmtId="49" xfId="0" applyAlignment="1" applyFont="1" applyNumberFormat="1">
      <alignment horizontal="left" readingOrder="0"/>
    </xf>
    <xf borderId="3" fillId="5" fontId="1" numFmtId="49" xfId="0" applyAlignment="1" applyBorder="1" applyFont="1" applyNumberFormat="1">
      <alignment horizontal="left" readingOrder="0"/>
    </xf>
    <xf borderId="0" fillId="5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4" fillId="11" fontId="5" numFmtId="0" xfId="0" applyAlignment="1" applyBorder="1" applyFill="1" applyFont="1">
      <alignment horizontal="left" readingOrder="0"/>
    </xf>
    <xf borderId="4" fillId="11" fontId="5" numFmtId="49" xfId="0" applyAlignment="1" applyBorder="1" applyFont="1" applyNumberFormat="1">
      <alignment horizontal="left" readingOrder="0"/>
    </xf>
    <xf borderId="4" fillId="11" fontId="5" numFmtId="49" xfId="0" applyAlignment="1" applyBorder="1" applyFont="1" applyNumberFormat="1">
      <alignment horizontal="left" readingOrder="0" shrinkToFit="0" wrapText="1"/>
    </xf>
    <xf borderId="5" fillId="12" fontId="1" numFmtId="49" xfId="0" applyAlignment="1" applyBorder="1" applyFill="1" applyFont="1" applyNumberFormat="1">
      <alignment horizontal="left" readingOrder="0"/>
    </xf>
    <xf borderId="4" fillId="12" fontId="1" numFmtId="49" xfId="0" applyAlignment="1" applyBorder="1" applyFont="1" applyNumberFormat="1">
      <alignment horizontal="left" readingOrder="0"/>
    </xf>
    <xf borderId="6" fillId="12" fontId="1" numFmtId="49" xfId="0" applyAlignment="1" applyBorder="1" applyFont="1" applyNumberFormat="1">
      <alignment horizontal="left" readingOrder="0"/>
    </xf>
    <xf borderId="4" fillId="12" fontId="1" numFmtId="49" xfId="0" applyAlignment="1" applyBorder="1" applyFont="1" applyNumberFormat="1">
      <alignment horizontal="left" readingOrder="0" shrinkToFit="0" wrapText="1"/>
    </xf>
    <xf borderId="0" fillId="6" fontId="2" numFmtId="165" xfId="0" applyAlignment="1" applyFont="1" applyNumberFormat="1">
      <alignment horizontal="left" readingOrder="0"/>
    </xf>
    <xf borderId="0" fillId="6" fontId="2" numFmtId="49" xfId="0" applyAlignment="1" applyFont="1" applyNumberFormat="1">
      <alignment horizontal="left" readingOrder="0"/>
    </xf>
    <xf borderId="2" fillId="7" fontId="2" numFmtId="49" xfId="0" applyAlignment="1" applyBorder="1" applyFont="1" applyNumberFormat="1">
      <alignment horizontal="left" readingOrder="0"/>
    </xf>
    <xf borderId="0" fillId="7" fontId="2" numFmtId="49" xfId="0" applyAlignment="1" applyFont="1" applyNumberFormat="1">
      <alignment horizontal="left" readingOrder="0"/>
    </xf>
    <xf borderId="3" fillId="7" fontId="2" numFmtId="49" xfId="0" applyAlignment="1" applyBorder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9" fontId="2" numFmtId="0" xfId="0" applyAlignment="1" applyFont="1">
      <alignment horizontal="left" readingOrder="0"/>
    </xf>
    <xf borderId="2" fillId="8" fontId="1" numFmtId="49" xfId="0" applyAlignment="1" applyBorder="1" applyFont="1" applyNumberFormat="1">
      <alignment horizontal="left" readingOrder="0"/>
    </xf>
    <xf borderId="0" fillId="8" fontId="1" numFmtId="49" xfId="0" applyAlignment="1" applyFont="1" applyNumberFormat="1">
      <alignment horizontal="left" readingOrder="0"/>
    </xf>
    <xf borderId="3" fillId="8" fontId="1" numFmtId="49" xfId="0" applyAlignment="1" applyBorder="1" applyFont="1" applyNumberFormat="1">
      <alignment horizontal="left" readingOrder="0"/>
    </xf>
    <xf borderId="0" fillId="8" fontId="2" numFmtId="49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4" fillId="13" fontId="1" numFmtId="0" xfId="0" applyAlignment="1" applyBorder="1" applyFill="1" applyFont="1">
      <alignment horizontal="left" readingOrder="0"/>
    </xf>
    <xf borderId="4" fillId="13" fontId="1" numFmtId="49" xfId="0" applyAlignment="1" applyBorder="1" applyFont="1" applyNumberFormat="1">
      <alignment horizontal="left" readingOrder="0"/>
    </xf>
    <xf borderId="4" fillId="13" fontId="1" numFmtId="49" xfId="0" applyAlignment="1" applyBorder="1" applyFont="1" applyNumberFormat="1">
      <alignment horizontal="left" readingOrder="0" shrinkToFit="0" wrapText="1"/>
    </xf>
    <xf borderId="5" fillId="14" fontId="1" numFmtId="49" xfId="0" applyAlignment="1" applyBorder="1" applyFill="1" applyFont="1" applyNumberFormat="1">
      <alignment horizontal="left" readingOrder="0"/>
    </xf>
    <xf borderId="4" fillId="14" fontId="1" numFmtId="49" xfId="0" applyAlignment="1" applyBorder="1" applyFont="1" applyNumberFormat="1">
      <alignment horizontal="left" readingOrder="0"/>
    </xf>
    <xf borderId="6" fillId="14" fontId="1" numFmtId="49" xfId="0" applyAlignment="1" applyBorder="1" applyFont="1" applyNumberFormat="1">
      <alignment horizontal="left" readingOrder="0"/>
    </xf>
    <xf borderId="4" fillId="14" fontId="1" numFmtId="49" xfId="0" applyAlignment="1" applyBorder="1" applyFont="1" applyNumberFormat="1">
      <alignment horizontal="left" readingOrder="0" shrinkToFit="0" wrapText="1"/>
    </xf>
    <xf borderId="0" fillId="9" fontId="2" numFmtId="165" xfId="0" applyAlignment="1" applyFont="1" applyNumberFormat="1">
      <alignment horizontal="left" readingOrder="0"/>
    </xf>
    <xf borderId="0" fillId="9" fontId="2" numFmtId="49" xfId="0" applyAlignment="1" applyFont="1" applyNumberFormat="1">
      <alignment horizontal="left" readingOrder="0"/>
    </xf>
    <xf borderId="2" fillId="10" fontId="2" numFmtId="49" xfId="0" applyAlignment="1" applyBorder="1" applyFont="1" applyNumberFormat="1">
      <alignment horizontal="left" readingOrder="0"/>
    </xf>
    <xf borderId="0" fillId="10" fontId="2" numFmtId="49" xfId="0" applyAlignment="1" applyFont="1" applyNumberFormat="1">
      <alignment horizontal="left" readingOrder="0"/>
    </xf>
    <xf borderId="3" fillId="10" fontId="2" numFmtId="49" xfId="0" applyAlignment="1" applyBorder="1" applyFont="1" applyNumberForma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3" fontId="2" numFmtId="0" xfId="0" applyAlignment="1" applyFont="1">
      <alignment horizontal="left" readingOrder="0"/>
    </xf>
    <xf borderId="2" fillId="2" fontId="1" numFmtId="49" xfId="0" applyAlignment="1" applyBorder="1" applyFont="1" applyNumberFormat="1">
      <alignment horizontal="left" readingOrder="0"/>
    </xf>
    <xf borderId="0" fillId="2" fontId="1" numFmtId="49" xfId="0" applyAlignment="1" applyFont="1" applyNumberFormat="1">
      <alignment horizontal="left" readingOrder="0"/>
    </xf>
    <xf borderId="3" fillId="2" fontId="1" numFmtId="49" xfId="0" applyAlignment="1" applyBorder="1" applyFont="1" applyNumberFormat="1">
      <alignment horizontal="left" readingOrder="0"/>
    </xf>
    <xf borderId="0" fillId="2" fontId="2" numFmtId="49" xfId="0" applyAlignment="1" applyFont="1" applyNumberFormat="1">
      <alignment horizontal="left" readingOrder="0"/>
    </xf>
    <xf borderId="4" fillId="15" fontId="1" numFmtId="0" xfId="0" applyAlignment="1" applyBorder="1" applyFill="1" applyFont="1">
      <alignment horizontal="left" readingOrder="0"/>
    </xf>
    <xf borderId="4" fillId="15" fontId="1" numFmtId="49" xfId="0" applyAlignment="1" applyBorder="1" applyFont="1" applyNumberFormat="1">
      <alignment horizontal="left" readingOrder="0"/>
    </xf>
    <xf borderId="4" fillId="15" fontId="1" numFmtId="49" xfId="0" applyAlignment="1" applyBorder="1" applyFont="1" applyNumberFormat="1">
      <alignment horizontal="left" readingOrder="0" shrinkToFit="0" wrapText="1"/>
    </xf>
    <xf borderId="5" fillId="16" fontId="1" numFmtId="49" xfId="0" applyAlignment="1" applyBorder="1" applyFill="1" applyFont="1" applyNumberFormat="1">
      <alignment horizontal="left" readingOrder="0"/>
    </xf>
    <xf borderId="4" fillId="16" fontId="1" numFmtId="49" xfId="0" applyAlignment="1" applyBorder="1" applyFont="1" applyNumberFormat="1">
      <alignment horizontal="left" readingOrder="0"/>
    </xf>
    <xf borderId="6" fillId="16" fontId="1" numFmtId="49" xfId="0" applyAlignment="1" applyBorder="1" applyFont="1" applyNumberFormat="1">
      <alignment horizontal="left" readingOrder="0"/>
    </xf>
    <xf borderId="4" fillId="16" fontId="1" numFmtId="49" xfId="0" applyAlignment="1" applyBorder="1" applyFont="1" applyNumberFormat="1">
      <alignment horizontal="left" readingOrder="0" shrinkToFit="0" wrapText="1"/>
    </xf>
    <xf borderId="0" fillId="3" fontId="2" numFmtId="165" xfId="0" applyAlignment="1" applyFont="1" applyNumberFormat="1">
      <alignment horizontal="left" readingOrder="0"/>
    </xf>
    <xf borderId="0" fillId="3" fontId="2" numFmtId="49" xfId="0" applyAlignment="1" applyFont="1" applyNumberFormat="1">
      <alignment horizontal="left" readingOrder="0"/>
    </xf>
    <xf borderId="2" fillId="4" fontId="2" numFmtId="49" xfId="0" applyAlignment="1" applyBorder="1" applyFont="1" applyNumberFormat="1">
      <alignment horizontal="left" readingOrder="0"/>
    </xf>
    <xf borderId="0" fillId="4" fontId="2" numFmtId="49" xfId="0" applyAlignment="1" applyFont="1" applyNumberFormat="1">
      <alignment horizontal="left" readingOrder="0"/>
    </xf>
    <xf borderId="3" fillId="4" fontId="2" numFmtId="49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7.25"/>
    <col customWidth="1" min="3" max="3" width="5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3">
        <v>0.0</v>
      </c>
      <c r="B2" s="3">
        <v>0.104770408061</v>
      </c>
      <c r="C2" s="3" t="s">
        <v>5</v>
      </c>
      <c r="D2" s="3" t="s">
        <v>6</v>
      </c>
      <c r="E2" s="3" t="s">
        <v>7</v>
      </c>
    </row>
    <row r="3">
      <c r="A3" s="3">
        <v>1.0</v>
      </c>
      <c r="B3" s="3">
        <v>0.104770408061</v>
      </c>
      <c r="C3" s="3" t="s">
        <v>8</v>
      </c>
      <c r="D3" s="3" t="s">
        <v>9</v>
      </c>
      <c r="E3" s="3" t="s">
        <v>7</v>
      </c>
    </row>
    <row r="4">
      <c r="A4" s="3">
        <v>2.0</v>
      </c>
      <c r="B4" s="3">
        <v>0.107749944438</v>
      </c>
      <c r="C4" s="3" t="s">
        <v>10</v>
      </c>
      <c r="D4" s="3" t="s">
        <v>11</v>
      </c>
      <c r="E4" s="3" t="s">
        <v>7</v>
      </c>
    </row>
    <row r="5">
      <c r="A5" s="3">
        <v>3.0</v>
      </c>
      <c r="B5" s="3">
        <v>0.107749944438</v>
      </c>
      <c r="C5" s="3" t="s">
        <v>10</v>
      </c>
      <c r="D5" s="3" t="s">
        <v>9</v>
      </c>
      <c r="E5" s="3" t="s">
        <v>7</v>
      </c>
    </row>
    <row r="6">
      <c r="A6" s="3">
        <v>4.0</v>
      </c>
      <c r="B6" s="3">
        <v>0.111030665852</v>
      </c>
      <c r="C6" s="3" t="s">
        <v>12</v>
      </c>
      <c r="D6" s="3" t="s">
        <v>6</v>
      </c>
      <c r="E6" s="3" t="s">
        <v>7</v>
      </c>
    </row>
    <row r="7">
      <c r="A7" s="3">
        <v>5.0</v>
      </c>
      <c r="B7" s="3">
        <v>0.111536432592</v>
      </c>
      <c r="C7" s="3" t="s">
        <v>13</v>
      </c>
      <c r="D7" s="3" t="s">
        <v>6</v>
      </c>
      <c r="E7" s="3" t="s">
        <v>7</v>
      </c>
    </row>
    <row r="8">
      <c r="A8" s="3">
        <v>6.0</v>
      </c>
      <c r="B8" s="3">
        <v>0.111536432592</v>
      </c>
      <c r="C8" s="3" t="s">
        <v>14</v>
      </c>
      <c r="D8" s="3" t="s">
        <v>9</v>
      </c>
      <c r="E8" s="3" t="s">
        <v>7</v>
      </c>
    </row>
    <row r="9">
      <c r="A9" s="3">
        <v>7.0</v>
      </c>
      <c r="B9" s="3">
        <v>0.113081136349</v>
      </c>
      <c r="C9" s="3" t="s">
        <v>15</v>
      </c>
      <c r="D9" s="3" t="s">
        <v>11</v>
      </c>
      <c r="E9" s="3" t="s">
        <v>7</v>
      </c>
    </row>
    <row r="10">
      <c r="A10" s="3">
        <v>8.0</v>
      </c>
      <c r="B10" s="3">
        <v>0.113081136349</v>
      </c>
      <c r="C10" s="3" t="s">
        <v>16</v>
      </c>
      <c r="D10" s="3" t="s">
        <v>6</v>
      </c>
      <c r="E10" s="3" t="s">
        <v>7</v>
      </c>
    </row>
    <row r="11">
      <c r="A11" s="4">
        <v>9.0</v>
      </c>
      <c r="B11" s="4">
        <v>0.113081136349</v>
      </c>
      <c r="C11" s="4" t="s">
        <v>15</v>
      </c>
      <c r="D11" s="4" t="s">
        <v>9</v>
      </c>
      <c r="E11" s="4" t="s">
        <v>7</v>
      </c>
      <c r="F11" s="4" t="s">
        <v>17</v>
      </c>
    </row>
    <row r="12">
      <c r="A12" s="3">
        <v>10.0</v>
      </c>
      <c r="B12" s="3">
        <v>0.113181114659</v>
      </c>
      <c r="C12" s="3" t="s">
        <v>18</v>
      </c>
      <c r="D12" s="3" t="s">
        <v>11</v>
      </c>
      <c r="E12" s="3" t="s">
        <v>7</v>
      </c>
    </row>
    <row r="13">
      <c r="A13" s="3">
        <v>11.0</v>
      </c>
      <c r="B13" s="3">
        <v>0.114659910057</v>
      </c>
      <c r="C13" s="3" t="s">
        <v>19</v>
      </c>
      <c r="D13" s="3" t="s">
        <v>11</v>
      </c>
      <c r="E13" s="3" t="s">
        <v>7</v>
      </c>
    </row>
    <row r="14">
      <c r="A14" s="3">
        <v>12.0</v>
      </c>
      <c r="B14" s="3">
        <v>0.117851813173</v>
      </c>
      <c r="C14" s="3" t="s">
        <v>20</v>
      </c>
      <c r="D14" s="3" t="s">
        <v>9</v>
      </c>
      <c r="E14" s="3" t="s">
        <v>7</v>
      </c>
    </row>
    <row r="15">
      <c r="A15" s="3">
        <v>13.0</v>
      </c>
      <c r="B15" s="3">
        <v>0.119644469137</v>
      </c>
      <c r="C15" s="3" t="s">
        <v>21</v>
      </c>
      <c r="D15" s="3" t="s">
        <v>6</v>
      </c>
      <c r="E15" s="3" t="s">
        <v>7</v>
      </c>
    </row>
    <row r="16">
      <c r="A16" s="3">
        <v>14.0</v>
      </c>
      <c r="B16" s="3">
        <v>0.134126220266</v>
      </c>
      <c r="C16" s="3" t="s">
        <v>22</v>
      </c>
      <c r="D16" s="3" t="s">
        <v>11</v>
      </c>
      <c r="E16" s="3" t="s">
        <v>7</v>
      </c>
    </row>
    <row r="17">
      <c r="A17" s="3">
        <v>15.0</v>
      </c>
      <c r="B17" s="3">
        <v>0.14282256055</v>
      </c>
      <c r="C17" s="3" t="s">
        <v>23</v>
      </c>
      <c r="D17" s="3" t="s">
        <v>6</v>
      </c>
      <c r="E17" s="3" t="s">
        <v>7</v>
      </c>
    </row>
    <row r="18">
      <c r="A18" s="3">
        <v>16.0</v>
      </c>
      <c r="B18" s="3">
        <v>0.14732086309</v>
      </c>
      <c r="C18" s="3" t="s">
        <v>24</v>
      </c>
      <c r="D18" s="3" t="s">
        <v>9</v>
      </c>
      <c r="E18" s="3" t="s">
        <v>7</v>
      </c>
    </row>
    <row r="19">
      <c r="A19" s="3">
        <v>17.0</v>
      </c>
      <c r="B19" s="3">
        <v>0.148342382972</v>
      </c>
      <c r="C19" s="3" t="s">
        <v>25</v>
      </c>
      <c r="D19" s="3" t="s">
        <v>6</v>
      </c>
      <c r="E19" s="3" t="s">
        <v>7</v>
      </c>
    </row>
    <row r="20">
      <c r="A20" s="3">
        <v>18.0</v>
      </c>
      <c r="B20" s="3">
        <v>0.148769046719</v>
      </c>
      <c r="C20" s="3" t="s">
        <v>26</v>
      </c>
      <c r="D20" s="3" t="s">
        <v>11</v>
      </c>
      <c r="E20" s="3" t="s">
        <v>7</v>
      </c>
    </row>
    <row r="21">
      <c r="A21" s="3">
        <v>19.0</v>
      </c>
      <c r="B21" s="3">
        <v>0.148769046719</v>
      </c>
      <c r="C21" s="3" t="s">
        <v>27</v>
      </c>
      <c r="D21" s="3" t="s">
        <v>6</v>
      </c>
      <c r="E21" s="3" t="s">
        <v>7</v>
      </c>
    </row>
    <row r="22">
      <c r="A22" s="3">
        <v>20.0</v>
      </c>
      <c r="B22" s="3">
        <v>0.150065153167</v>
      </c>
      <c r="C22" s="3" t="s">
        <v>28</v>
      </c>
      <c r="D22" s="3" t="s">
        <v>6</v>
      </c>
      <c r="E22" s="3" t="s">
        <v>7</v>
      </c>
    </row>
    <row r="23">
      <c r="A23" s="3">
        <v>21.0</v>
      </c>
      <c r="B23" s="3">
        <v>0.15250771588</v>
      </c>
      <c r="C23" s="3" t="s">
        <v>29</v>
      </c>
      <c r="D23" s="3" t="s">
        <v>11</v>
      </c>
      <c r="E23" s="3" t="s">
        <v>7</v>
      </c>
    </row>
    <row r="24">
      <c r="A24" s="3">
        <v>22.0</v>
      </c>
      <c r="B24" s="3">
        <v>0.15250771588</v>
      </c>
      <c r="C24" s="3" t="s">
        <v>30</v>
      </c>
      <c r="D24" s="3" t="s">
        <v>11</v>
      </c>
      <c r="E24" s="3" t="s">
        <v>7</v>
      </c>
    </row>
    <row r="25">
      <c r="A25" s="3">
        <v>23.0</v>
      </c>
      <c r="B25" s="3">
        <v>0.15250771588</v>
      </c>
      <c r="C25" s="3" t="s">
        <v>31</v>
      </c>
      <c r="D25" s="3" t="s">
        <v>6</v>
      </c>
      <c r="E25" s="3" t="s">
        <v>7</v>
      </c>
    </row>
    <row r="26">
      <c r="A26" s="3">
        <v>24.0</v>
      </c>
      <c r="B26" s="3">
        <v>0.15250771588</v>
      </c>
      <c r="C26" s="3" t="s">
        <v>32</v>
      </c>
      <c r="D26" s="3" t="s">
        <v>6</v>
      </c>
      <c r="E26" s="3" t="s">
        <v>7</v>
      </c>
    </row>
    <row r="27">
      <c r="A27" s="3">
        <v>25.0</v>
      </c>
      <c r="B27" s="3">
        <v>0.15250771588</v>
      </c>
      <c r="C27" s="3" t="s">
        <v>30</v>
      </c>
      <c r="D27" s="3" t="s">
        <v>9</v>
      </c>
      <c r="E27" s="3" t="s">
        <v>7</v>
      </c>
    </row>
    <row r="28">
      <c r="A28" s="3">
        <v>26.0</v>
      </c>
      <c r="B28" s="3">
        <v>0.15250771588</v>
      </c>
      <c r="C28" s="3" t="s">
        <v>29</v>
      </c>
      <c r="D28" s="3" t="s">
        <v>9</v>
      </c>
      <c r="E28" s="3" t="s">
        <v>7</v>
      </c>
    </row>
    <row r="29">
      <c r="A29" s="3">
        <v>27.0</v>
      </c>
      <c r="B29" s="3">
        <v>0.153243391621</v>
      </c>
      <c r="C29" s="3" t="s">
        <v>33</v>
      </c>
      <c r="D29" s="3" t="s">
        <v>9</v>
      </c>
      <c r="E29" s="3" t="s">
        <v>7</v>
      </c>
    </row>
    <row r="30">
      <c r="A30" s="3">
        <v>28.0</v>
      </c>
      <c r="B30" s="3">
        <v>0.156781718609</v>
      </c>
      <c r="C30" s="3" t="s">
        <v>34</v>
      </c>
      <c r="D30" s="3" t="s">
        <v>11</v>
      </c>
      <c r="E30" s="3" t="s">
        <v>7</v>
      </c>
    </row>
    <row r="31">
      <c r="A31" s="3">
        <v>29.0</v>
      </c>
      <c r="B31" s="3">
        <v>0.156781718609</v>
      </c>
      <c r="C31" s="3" t="s">
        <v>35</v>
      </c>
      <c r="D31" s="3" t="s">
        <v>6</v>
      </c>
      <c r="E31" s="3" t="s">
        <v>7</v>
      </c>
    </row>
    <row r="32">
      <c r="A32" s="3">
        <v>30.0</v>
      </c>
      <c r="B32" s="3">
        <v>0.156781718609</v>
      </c>
      <c r="C32" s="3" t="s">
        <v>34</v>
      </c>
      <c r="D32" s="3" t="s">
        <v>9</v>
      </c>
      <c r="E32" s="3" t="s">
        <v>7</v>
      </c>
    </row>
    <row r="33">
      <c r="A33" s="3">
        <v>31.0</v>
      </c>
      <c r="B33" s="3">
        <v>0.157890137619</v>
      </c>
      <c r="C33" s="3" t="s">
        <v>36</v>
      </c>
      <c r="D33" s="3" t="s">
        <v>11</v>
      </c>
      <c r="E33" s="3" t="s">
        <v>7</v>
      </c>
    </row>
    <row r="34">
      <c r="A34" s="3">
        <v>32.0</v>
      </c>
      <c r="B34" s="3">
        <v>0.159593309189</v>
      </c>
      <c r="C34" s="3" t="s">
        <v>37</v>
      </c>
      <c r="D34" s="3" t="s">
        <v>9</v>
      </c>
      <c r="E34" s="3" t="s">
        <v>7</v>
      </c>
    </row>
    <row r="35">
      <c r="A35" s="3">
        <v>33.0</v>
      </c>
      <c r="B35" s="3">
        <v>0.159624672185</v>
      </c>
      <c r="C35" s="3" t="s">
        <v>38</v>
      </c>
      <c r="D35" s="3" t="s">
        <v>6</v>
      </c>
      <c r="E35" s="3" t="s">
        <v>7</v>
      </c>
    </row>
    <row r="36">
      <c r="A36" s="3">
        <v>34.0</v>
      </c>
      <c r="B36" s="3">
        <v>0.159624672185</v>
      </c>
      <c r="C36" s="3" t="s">
        <v>39</v>
      </c>
      <c r="D36" s="3" t="s">
        <v>9</v>
      </c>
      <c r="E36" s="3" t="s">
        <v>7</v>
      </c>
    </row>
    <row r="37">
      <c r="A37" s="3">
        <v>35.0</v>
      </c>
      <c r="B37" s="3">
        <v>0.161177218823</v>
      </c>
      <c r="C37" s="3" t="s">
        <v>40</v>
      </c>
      <c r="D37" s="3" t="s">
        <v>41</v>
      </c>
      <c r="E37" s="3" t="s">
        <v>7</v>
      </c>
    </row>
    <row r="38">
      <c r="A38" s="3">
        <v>36.0</v>
      </c>
      <c r="B38" s="3">
        <v>0.163264294117</v>
      </c>
      <c r="C38" s="3" t="s">
        <v>42</v>
      </c>
      <c r="D38" s="3" t="s">
        <v>11</v>
      </c>
      <c r="E38" s="3" t="s">
        <v>7</v>
      </c>
    </row>
    <row r="39">
      <c r="A39" s="3">
        <v>37.0</v>
      </c>
      <c r="B39" s="3">
        <v>0.163264294117</v>
      </c>
      <c r="C39" s="3" t="s">
        <v>43</v>
      </c>
      <c r="D39" s="3" t="s">
        <v>6</v>
      </c>
      <c r="E39" s="3" t="s">
        <v>7</v>
      </c>
    </row>
    <row r="40">
      <c r="A40" s="3">
        <v>38.0</v>
      </c>
      <c r="B40" s="3">
        <v>0.163654163915</v>
      </c>
      <c r="C40" s="3" t="s">
        <v>44</v>
      </c>
      <c r="D40" s="3" t="s">
        <v>41</v>
      </c>
      <c r="E40" s="3" t="s">
        <v>7</v>
      </c>
    </row>
    <row r="41">
      <c r="A41" s="3">
        <v>39.0</v>
      </c>
      <c r="B41" s="3">
        <v>0.163731201207</v>
      </c>
      <c r="C41" s="3" t="s">
        <v>45</v>
      </c>
      <c r="D41" s="3" t="s">
        <v>46</v>
      </c>
      <c r="E41" s="3" t="s">
        <v>7</v>
      </c>
    </row>
    <row r="42">
      <c r="A42" s="3">
        <v>40.0</v>
      </c>
      <c r="B42" s="3">
        <v>0.164195308963</v>
      </c>
      <c r="C42" s="3" t="s">
        <v>47</v>
      </c>
      <c r="D42" s="3" t="s">
        <v>46</v>
      </c>
      <c r="E42" s="3" t="s">
        <v>7</v>
      </c>
    </row>
    <row r="43">
      <c r="A43" s="3">
        <v>41.0</v>
      </c>
      <c r="B43" s="3">
        <v>0.165019552889</v>
      </c>
      <c r="C43" s="3" t="s">
        <v>48</v>
      </c>
      <c r="D43" s="3" t="s">
        <v>41</v>
      </c>
      <c r="E43" s="3" t="s">
        <v>7</v>
      </c>
    </row>
    <row r="44">
      <c r="A44" s="3">
        <v>42.0</v>
      </c>
      <c r="B44" s="3">
        <v>0.166890364162</v>
      </c>
      <c r="C44" s="3" t="s">
        <v>49</v>
      </c>
      <c r="D44" s="3" t="s">
        <v>50</v>
      </c>
      <c r="E44" s="3" t="s">
        <v>7</v>
      </c>
    </row>
    <row r="45">
      <c r="A45" s="4">
        <v>43.0</v>
      </c>
      <c r="B45" s="4">
        <v>0.167159607803</v>
      </c>
      <c r="C45" s="4" t="s">
        <v>51</v>
      </c>
      <c r="D45" s="4" t="s">
        <v>9</v>
      </c>
      <c r="E45" s="4" t="s">
        <v>7</v>
      </c>
      <c r="F45" s="4" t="s">
        <v>52</v>
      </c>
    </row>
    <row r="46">
      <c r="A46" s="3">
        <v>44.0</v>
      </c>
      <c r="B46" s="3">
        <v>0.167288981822</v>
      </c>
      <c r="C46" s="3" t="s">
        <v>53</v>
      </c>
      <c r="D46" s="3" t="s">
        <v>46</v>
      </c>
      <c r="E46" s="3" t="s">
        <v>7</v>
      </c>
    </row>
    <row r="47">
      <c r="A47" s="3">
        <v>45.0</v>
      </c>
      <c r="B47" s="3">
        <v>0.168197078499</v>
      </c>
      <c r="C47" s="3" t="s">
        <v>54</v>
      </c>
      <c r="D47" s="3" t="s">
        <v>46</v>
      </c>
      <c r="E47" s="3" t="s">
        <v>7</v>
      </c>
    </row>
    <row r="48">
      <c r="A48" s="3">
        <v>46.0</v>
      </c>
      <c r="B48" s="3">
        <v>0.169458426237</v>
      </c>
      <c r="C48" s="3" t="s">
        <v>55</v>
      </c>
      <c r="D48" s="3" t="s">
        <v>41</v>
      </c>
      <c r="E48" s="3" t="s">
        <v>7</v>
      </c>
    </row>
    <row r="49">
      <c r="A49" s="3">
        <v>47.0</v>
      </c>
      <c r="B49" s="3">
        <v>0.169924284604</v>
      </c>
      <c r="C49" s="3" t="s">
        <v>56</v>
      </c>
      <c r="D49" s="3" t="s">
        <v>11</v>
      </c>
      <c r="E49" s="3" t="s">
        <v>7</v>
      </c>
    </row>
    <row r="50">
      <c r="A50" s="3">
        <v>48.0</v>
      </c>
      <c r="B50" s="3">
        <v>0.17053059291</v>
      </c>
      <c r="C50" s="3" t="s">
        <v>57</v>
      </c>
      <c r="D50" s="3" t="s">
        <v>9</v>
      </c>
      <c r="E50" s="3" t="s">
        <v>7</v>
      </c>
    </row>
    <row r="51">
      <c r="A51" s="3">
        <v>49.0</v>
      </c>
      <c r="B51" s="3">
        <v>0.170871130531</v>
      </c>
      <c r="C51" s="3" t="s">
        <v>58</v>
      </c>
      <c r="D51" s="3" t="s">
        <v>41</v>
      </c>
      <c r="E51" s="3" t="s">
        <v>7</v>
      </c>
    </row>
    <row r="52">
      <c r="A52" s="3">
        <v>50.0</v>
      </c>
      <c r="B52" s="3">
        <v>0.170871130531</v>
      </c>
      <c r="C52" s="3" t="s">
        <v>59</v>
      </c>
      <c r="D52" s="3" t="s">
        <v>46</v>
      </c>
      <c r="E52" s="3" t="s">
        <v>7</v>
      </c>
    </row>
    <row r="53">
      <c r="A53" s="3">
        <v>51.0</v>
      </c>
      <c r="B53" s="3">
        <v>0.171158345143</v>
      </c>
      <c r="C53" s="3" t="s">
        <v>60</v>
      </c>
      <c r="D53" s="3" t="s">
        <v>11</v>
      </c>
      <c r="E53" s="3" t="s">
        <v>7</v>
      </c>
    </row>
    <row r="54">
      <c r="A54" s="5">
        <v>52.0</v>
      </c>
      <c r="B54" s="5">
        <v>0.171158345143</v>
      </c>
      <c r="C54" s="5" t="s">
        <v>60</v>
      </c>
      <c r="D54" s="5" t="s">
        <v>9</v>
      </c>
      <c r="E54" s="5" t="s">
        <v>7</v>
      </c>
      <c r="F54" s="6"/>
    </row>
    <row r="55">
      <c r="A55" s="7">
        <v>53.0</v>
      </c>
      <c r="B55" s="7">
        <v>0.171346531386</v>
      </c>
      <c r="C55" s="7" t="s">
        <v>61</v>
      </c>
      <c r="D55" s="7" t="s">
        <v>62</v>
      </c>
      <c r="E55" s="7" t="s">
        <v>7</v>
      </c>
      <c r="F55" s="7" t="s">
        <v>63</v>
      </c>
    </row>
    <row r="56">
      <c r="A56" s="3">
        <v>54.0</v>
      </c>
      <c r="B56" s="3">
        <v>0.171516037985</v>
      </c>
      <c r="C56" s="3" t="s">
        <v>64</v>
      </c>
      <c r="D56" s="3" t="s">
        <v>50</v>
      </c>
      <c r="E56" s="3" t="s">
        <v>7</v>
      </c>
    </row>
    <row r="57">
      <c r="A57" s="3">
        <v>55.0</v>
      </c>
      <c r="B57" s="3">
        <v>0.172465787517</v>
      </c>
      <c r="C57" s="3" t="s">
        <v>65</v>
      </c>
      <c r="D57" s="3" t="s">
        <v>6</v>
      </c>
      <c r="E57" s="3" t="s">
        <v>7</v>
      </c>
    </row>
    <row r="58">
      <c r="A58" s="3">
        <v>56.0</v>
      </c>
      <c r="B58" s="3">
        <v>0.175059858432</v>
      </c>
      <c r="C58" s="3" t="s">
        <v>66</v>
      </c>
      <c r="D58" s="3" t="s">
        <v>41</v>
      </c>
      <c r="E58" s="3" t="s">
        <v>7</v>
      </c>
    </row>
    <row r="59">
      <c r="A59" s="3">
        <v>57.0</v>
      </c>
      <c r="B59" s="3">
        <v>0.175069774399</v>
      </c>
      <c r="C59" s="3" t="s">
        <v>67</v>
      </c>
      <c r="D59" s="3" t="s">
        <v>62</v>
      </c>
      <c r="E59" s="3" t="s">
        <v>7</v>
      </c>
    </row>
    <row r="60">
      <c r="A60" s="3">
        <v>58.0</v>
      </c>
      <c r="B60" s="3">
        <v>0.176341030601</v>
      </c>
      <c r="C60" s="3" t="s">
        <v>68</v>
      </c>
      <c r="D60" s="3" t="s">
        <v>62</v>
      </c>
      <c r="E60" s="3" t="s">
        <v>7</v>
      </c>
    </row>
    <row r="61">
      <c r="A61" s="3">
        <v>59.0</v>
      </c>
      <c r="B61" s="3">
        <v>0.176341030601</v>
      </c>
      <c r="C61" s="3" t="s">
        <v>69</v>
      </c>
      <c r="D61" s="3" t="s">
        <v>70</v>
      </c>
      <c r="E61" s="3" t="s">
        <v>7</v>
      </c>
    </row>
    <row r="62">
      <c r="A62" s="3">
        <v>60.0</v>
      </c>
      <c r="B62" s="3">
        <v>0.177833848374</v>
      </c>
      <c r="C62" s="3" t="s">
        <v>71</v>
      </c>
      <c r="D62" s="3" t="s">
        <v>11</v>
      </c>
      <c r="E62" s="3" t="s">
        <v>7</v>
      </c>
    </row>
    <row r="63">
      <c r="A63" s="3">
        <v>61.0</v>
      </c>
      <c r="B63" s="3">
        <v>0.178249435558</v>
      </c>
      <c r="C63" s="3" t="s">
        <v>72</v>
      </c>
      <c r="D63" s="3" t="s">
        <v>11</v>
      </c>
      <c r="E63" s="3" t="s">
        <v>7</v>
      </c>
    </row>
    <row r="64">
      <c r="A64" s="3">
        <v>62.0</v>
      </c>
      <c r="B64" s="3">
        <v>0.178493897783</v>
      </c>
      <c r="C64" s="3" t="s">
        <v>73</v>
      </c>
      <c r="D64" s="3" t="s">
        <v>46</v>
      </c>
      <c r="E64" s="3" t="s">
        <v>7</v>
      </c>
    </row>
    <row r="65">
      <c r="A65" s="3">
        <v>63.0</v>
      </c>
      <c r="B65" s="3">
        <v>0.178585757821</v>
      </c>
      <c r="C65" s="3" t="s">
        <v>74</v>
      </c>
      <c r="D65" s="3" t="s">
        <v>70</v>
      </c>
      <c r="E65" s="3" t="s">
        <v>7</v>
      </c>
    </row>
    <row r="66">
      <c r="A66" s="3">
        <v>64.0</v>
      </c>
      <c r="B66" s="3">
        <v>0.178585757821</v>
      </c>
      <c r="C66" s="3" t="s">
        <v>75</v>
      </c>
      <c r="D66" s="3" t="s">
        <v>76</v>
      </c>
      <c r="E66" s="3" t="s">
        <v>7</v>
      </c>
    </row>
    <row r="67">
      <c r="A67" s="3">
        <v>65.0</v>
      </c>
      <c r="B67" s="3">
        <v>0.178607172371</v>
      </c>
      <c r="C67" s="3" t="s">
        <v>77</v>
      </c>
      <c r="D67" s="3" t="s">
        <v>41</v>
      </c>
      <c r="E67" s="3" t="s">
        <v>7</v>
      </c>
    </row>
    <row r="68">
      <c r="A68" s="3">
        <v>66.0</v>
      </c>
      <c r="B68" s="3">
        <v>0.178607172371</v>
      </c>
      <c r="C68" s="3" t="s">
        <v>78</v>
      </c>
      <c r="D68" s="3" t="s">
        <v>41</v>
      </c>
      <c r="E68" s="3" t="s">
        <v>7</v>
      </c>
    </row>
    <row r="69">
      <c r="A69" s="4">
        <v>67.0</v>
      </c>
      <c r="B69" s="4">
        <v>0.178909832652</v>
      </c>
      <c r="C69" s="4" t="s">
        <v>79</v>
      </c>
      <c r="D69" s="4" t="s">
        <v>46</v>
      </c>
      <c r="E69" s="4" t="s">
        <v>7</v>
      </c>
      <c r="F69" s="4" t="s">
        <v>80</v>
      </c>
    </row>
    <row r="70">
      <c r="A70" s="3">
        <v>68.0</v>
      </c>
      <c r="B70" s="3">
        <v>0.179024323975</v>
      </c>
      <c r="C70" s="3" t="s">
        <v>81</v>
      </c>
      <c r="D70" s="3" t="s">
        <v>46</v>
      </c>
      <c r="E70" s="3" t="s">
        <v>7</v>
      </c>
    </row>
    <row r="71">
      <c r="A71" s="3">
        <v>69.0</v>
      </c>
      <c r="B71" s="3">
        <v>0.179038385614</v>
      </c>
      <c r="C71" s="3" t="s">
        <v>82</v>
      </c>
      <c r="D71" s="3" t="s">
        <v>41</v>
      </c>
      <c r="E71" s="3" t="s">
        <v>7</v>
      </c>
    </row>
    <row r="72">
      <c r="A72" s="3">
        <v>70.0</v>
      </c>
      <c r="B72" s="3">
        <v>0.179154061618</v>
      </c>
      <c r="C72" s="3" t="s">
        <v>83</v>
      </c>
      <c r="D72" s="3" t="s">
        <v>70</v>
      </c>
      <c r="E72" s="3" t="s">
        <v>7</v>
      </c>
    </row>
    <row r="73">
      <c r="A73" s="3">
        <v>71.0</v>
      </c>
      <c r="B73" s="3">
        <v>0.179154061618</v>
      </c>
      <c r="C73" s="3" t="s">
        <v>84</v>
      </c>
      <c r="D73" s="3" t="s">
        <v>41</v>
      </c>
      <c r="E73" s="3" t="s">
        <v>7</v>
      </c>
    </row>
    <row r="74">
      <c r="A74" s="3">
        <v>72.0</v>
      </c>
      <c r="B74" s="3">
        <v>0.179154061618</v>
      </c>
      <c r="C74" s="3" t="s">
        <v>83</v>
      </c>
      <c r="D74" s="3" t="s">
        <v>46</v>
      </c>
      <c r="E74" s="3" t="s">
        <v>7</v>
      </c>
    </row>
    <row r="75">
      <c r="A75" s="3">
        <v>73.0</v>
      </c>
      <c r="B75" s="3">
        <v>0.17948778774</v>
      </c>
      <c r="C75" s="3" t="s">
        <v>85</v>
      </c>
      <c r="D75" s="3" t="s">
        <v>41</v>
      </c>
      <c r="E75" s="3" t="s">
        <v>7</v>
      </c>
    </row>
    <row r="76">
      <c r="A76" s="3">
        <v>74.0</v>
      </c>
      <c r="B76" s="3">
        <v>0.17948778774</v>
      </c>
      <c r="C76" s="3" t="s">
        <v>86</v>
      </c>
      <c r="D76" s="3" t="s">
        <v>46</v>
      </c>
      <c r="E76" s="3" t="s">
        <v>7</v>
      </c>
    </row>
    <row r="77">
      <c r="A77" s="3">
        <v>75.0</v>
      </c>
      <c r="B77" s="3">
        <v>0.17999605535</v>
      </c>
      <c r="C77" s="3" t="s">
        <v>87</v>
      </c>
      <c r="D77" s="3" t="s">
        <v>46</v>
      </c>
      <c r="E77" s="3" t="s">
        <v>7</v>
      </c>
    </row>
    <row r="78">
      <c r="A78" s="3">
        <v>76.0</v>
      </c>
      <c r="B78" s="3">
        <v>0.17999605535</v>
      </c>
      <c r="C78" s="3" t="s">
        <v>88</v>
      </c>
      <c r="D78" s="3" t="s">
        <v>41</v>
      </c>
      <c r="E78" s="3" t="s">
        <v>7</v>
      </c>
    </row>
    <row r="79">
      <c r="A79" s="3">
        <v>77.0</v>
      </c>
      <c r="B79" s="3">
        <v>0.17999605535</v>
      </c>
      <c r="C79" s="3" t="s">
        <v>89</v>
      </c>
      <c r="D79" s="3" t="s">
        <v>46</v>
      </c>
      <c r="E79" s="3" t="s">
        <v>7</v>
      </c>
    </row>
    <row r="80">
      <c r="A80" s="3">
        <v>78.0</v>
      </c>
      <c r="B80" s="3">
        <v>0.180655462432</v>
      </c>
      <c r="C80" s="3" t="s">
        <v>90</v>
      </c>
      <c r="D80" s="3" t="s">
        <v>50</v>
      </c>
      <c r="E80" s="3" t="s">
        <v>7</v>
      </c>
    </row>
    <row r="81">
      <c r="A81" s="3">
        <v>79.0</v>
      </c>
      <c r="B81" s="3">
        <v>0.183433836796</v>
      </c>
      <c r="C81" s="3" t="s">
        <v>91</v>
      </c>
      <c r="D81" s="3" t="s">
        <v>70</v>
      </c>
      <c r="E81" s="3" t="s">
        <v>7</v>
      </c>
    </row>
    <row r="82">
      <c r="A82" s="3">
        <v>80.0</v>
      </c>
      <c r="B82" s="3">
        <v>0.183641811146</v>
      </c>
      <c r="C82" s="3" t="s">
        <v>92</v>
      </c>
      <c r="D82" s="3" t="s">
        <v>93</v>
      </c>
      <c r="E82" s="3" t="s">
        <v>7</v>
      </c>
    </row>
    <row r="83">
      <c r="A83" s="3">
        <v>81.0</v>
      </c>
      <c r="B83" s="3">
        <v>0.184442328045</v>
      </c>
      <c r="C83" s="3" t="s">
        <v>94</v>
      </c>
      <c r="D83" s="3" t="s">
        <v>46</v>
      </c>
      <c r="E83" s="3" t="s">
        <v>7</v>
      </c>
    </row>
    <row r="84">
      <c r="A84" s="3">
        <v>82.0</v>
      </c>
      <c r="B84" s="3">
        <v>0.185343658965</v>
      </c>
      <c r="C84" s="3" t="s">
        <v>95</v>
      </c>
      <c r="D84" s="3" t="s">
        <v>62</v>
      </c>
      <c r="E84" s="3" t="s">
        <v>7</v>
      </c>
    </row>
    <row r="85">
      <c r="A85" s="3">
        <v>83.0</v>
      </c>
      <c r="B85" s="3">
        <v>0.185969299</v>
      </c>
      <c r="C85" s="3" t="s">
        <v>96</v>
      </c>
      <c r="D85" s="3" t="s">
        <v>62</v>
      </c>
      <c r="E85" s="3" t="s">
        <v>7</v>
      </c>
    </row>
    <row r="86">
      <c r="A86" s="3">
        <v>84.0</v>
      </c>
      <c r="B86" s="3">
        <v>0.185969299</v>
      </c>
      <c r="C86" s="3" t="s">
        <v>97</v>
      </c>
      <c r="D86" s="3" t="s">
        <v>46</v>
      </c>
      <c r="E86" s="3" t="s">
        <v>7</v>
      </c>
    </row>
    <row r="87">
      <c r="A87" s="3">
        <v>85.0</v>
      </c>
      <c r="B87" s="3">
        <v>0.186242347388</v>
      </c>
      <c r="C87" s="3" t="s">
        <v>98</v>
      </c>
      <c r="D87" s="3" t="s">
        <v>76</v>
      </c>
      <c r="E87" s="3" t="s">
        <v>7</v>
      </c>
    </row>
    <row r="88">
      <c r="A88" s="3">
        <v>86.0</v>
      </c>
      <c r="B88" s="3">
        <v>0.186402145907</v>
      </c>
      <c r="C88" s="3" t="s">
        <v>99</v>
      </c>
      <c r="D88" s="3" t="s">
        <v>93</v>
      </c>
      <c r="E88" s="3" t="s">
        <v>7</v>
      </c>
    </row>
    <row r="89">
      <c r="A89" s="3">
        <v>87.0</v>
      </c>
      <c r="B89" s="3">
        <v>0.186424362907</v>
      </c>
      <c r="C89" s="3" t="s">
        <v>100</v>
      </c>
      <c r="D89" s="3" t="s">
        <v>101</v>
      </c>
      <c r="E89" s="3" t="s">
        <v>7</v>
      </c>
    </row>
    <row r="90">
      <c r="A90" s="3">
        <v>88.0</v>
      </c>
      <c r="B90" s="3">
        <v>0.186520747756</v>
      </c>
      <c r="C90" s="3" t="s">
        <v>102</v>
      </c>
      <c r="D90" s="3" t="s">
        <v>103</v>
      </c>
      <c r="E90" s="3" t="s">
        <v>7</v>
      </c>
    </row>
    <row r="91">
      <c r="A91" s="3">
        <v>89.0</v>
      </c>
      <c r="B91" s="3">
        <v>0.187039109785</v>
      </c>
      <c r="C91" s="3" t="s">
        <v>104</v>
      </c>
      <c r="D91" s="3" t="s">
        <v>93</v>
      </c>
      <c r="E91" s="3" t="s">
        <v>7</v>
      </c>
    </row>
    <row r="92">
      <c r="A92" s="3">
        <v>90.0</v>
      </c>
      <c r="B92" s="3">
        <v>0.187093824612</v>
      </c>
      <c r="C92" s="3" t="s">
        <v>105</v>
      </c>
      <c r="D92" s="3" t="s">
        <v>62</v>
      </c>
      <c r="E92" s="3" t="s">
        <v>7</v>
      </c>
    </row>
    <row r="93">
      <c r="A93" s="4">
        <v>91.0</v>
      </c>
      <c r="B93" s="4">
        <v>0.187093824612</v>
      </c>
      <c r="C93" s="4" t="s">
        <v>106</v>
      </c>
      <c r="D93" s="4" t="s">
        <v>70</v>
      </c>
      <c r="E93" s="4" t="s">
        <v>7</v>
      </c>
      <c r="F93" s="4" t="s">
        <v>107</v>
      </c>
    </row>
    <row r="94">
      <c r="A94" s="3">
        <v>92.0</v>
      </c>
      <c r="B94" s="3">
        <v>0.187331322389</v>
      </c>
      <c r="C94" s="3" t="s">
        <v>108</v>
      </c>
      <c r="D94" s="3" t="s">
        <v>70</v>
      </c>
      <c r="E94" s="3" t="s">
        <v>7</v>
      </c>
    </row>
    <row r="95">
      <c r="A95" s="3">
        <v>93.0</v>
      </c>
      <c r="B95" s="3">
        <v>0.187362058594</v>
      </c>
      <c r="C95" s="3" t="s">
        <v>109</v>
      </c>
      <c r="D95" s="3" t="s">
        <v>93</v>
      </c>
      <c r="E95" s="3" t="s">
        <v>7</v>
      </c>
    </row>
    <row r="96">
      <c r="A96" s="3">
        <v>94.0</v>
      </c>
      <c r="B96" s="3">
        <v>0.187910249062</v>
      </c>
      <c r="C96" s="3" t="s">
        <v>110</v>
      </c>
      <c r="D96" s="3" t="s">
        <v>62</v>
      </c>
      <c r="E96" s="3" t="s">
        <v>7</v>
      </c>
    </row>
    <row r="97">
      <c r="A97" s="3">
        <v>95.0</v>
      </c>
      <c r="B97" s="3">
        <v>0.188410820464</v>
      </c>
      <c r="C97" s="3" t="s">
        <v>111</v>
      </c>
      <c r="D97" s="3" t="s">
        <v>101</v>
      </c>
      <c r="E97" s="3" t="s">
        <v>7</v>
      </c>
    </row>
    <row r="98">
      <c r="A98" s="3">
        <v>96.0</v>
      </c>
      <c r="B98" s="3">
        <v>0.188497525971</v>
      </c>
      <c r="C98" s="3" t="s">
        <v>112</v>
      </c>
      <c r="D98" s="3" t="s">
        <v>70</v>
      </c>
      <c r="E98" s="3" t="s">
        <v>7</v>
      </c>
    </row>
    <row r="99">
      <c r="A99" s="3">
        <v>97.0</v>
      </c>
      <c r="B99" s="3">
        <v>0.188497525971</v>
      </c>
      <c r="C99" s="3" t="s">
        <v>113</v>
      </c>
      <c r="D99" s="3" t="s">
        <v>76</v>
      </c>
      <c r="E99" s="3" t="s">
        <v>7</v>
      </c>
    </row>
    <row r="100">
      <c r="A100" s="3">
        <v>98.0</v>
      </c>
      <c r="B100" s="3">
        <v>0.188497525971</v>
      </c>
      <c r="C100" s="3" t="s">
        <v>114</v>
      </c>
      <c r="D100" s="3" t="s">
        <v>76</v>
      </c>
      <c r="E100" s="3" t="s">
        <v>7</v>
      </c>
    </row>
    <row r="101">
      <c r="A101" s="3">
        <v>99.0</v>
      </c>
      <c r="B101" s="3">
        <v>0.188709255837</v>
      </c>
      <c r="C101" s="3" t="s">
        <v>115</v>
      </c>
      <c r="D101" s="3" t="s">
        <v>101</v>
      </c>
      <c r="E101" s="3" t="s">
        <v>7</v>
      </c>
    </row>
    <row r="102">
      <c r="A102" s="3">
        <v>100.0</v>
      </c>
      <c r="B102" s="3">
        <v>0.188753342086</v>
      </c>
      <c r="C102" s="3" t="s">
        <v>116</v>
      </c>
      <c r="D102" s="3" t="s">
        <v>93</v>
      </c>
      <c r="E102" s="3" t="s">
        <v>7</v>
      </c>
    </row>
    <row r="103">
      <c r="A103" s="3">
        <v>101.0</v>
      </c>
      <c r="B103" s="3">
        <v>0.188940452416</v>
      </c>
      <c r="C103" s="3" t="s">
        <v>117</v>
      </c>
      <c r="D103" s="3" t="s">
        <v>62</v>
      </c>
      <c r="E103" s="3" t="s">
        <v>7</v>
      </c>
    </row>
    <row r="104">
      <c r="A104" s="3">
        <v>102.0</v>
      </c>
      <c r="B104" s="3">
        <v>0.189182378495</v>
      </c>
      <c r="C104" s="3" t="s">
        <v>118</v>
      </c>
      <c r="D104" s="3" t="s">
        <v>62</v>
      </c>
      <c r="E104" s="3" t="s">
        <v>7</v>
      </c>
    </row>
    <row r="105">
      <c r="A105" s="3">
        <v>103.0</v>
      </c>
      <c r="B105" s="3">
        <v>0.189182378495</v>
      </c>
      <c r="C105" s="3" t="s">
        <v>119</v>
      </c>
      <c r="D105" s="3" t="s">
        <v>70</v>
      </c>
      <c r="E105" s="3" t="s">
        <v>7</v>
      </c>
    </row>
    <row r="106">
      <c r="A106" s="5">
        <v>104.0</v>
      </c>
      <c r="B106" s="5">
        <v>0.189186685659</v>
      </c>
      <c r="C106" s="5" t="s">
        <v>120</v>
      </c>
      <c r="D106" s="5" t="s">
        <v>41</v>
      </c>
      <c r="E106" s="5" t="s">
        <v>7</v>
      </c>
      <c r="F106" s="6"/>
    </row>
    <row r="107">
      <c r="A107" s="7">
        <v>105.0</v>
      </c>
      <c r="B107" s="7">
        <v>0.18944982853</v>
      </c>
      <c r="C107" s="7" t="s">
        <v>121</v>
      </c>
      <c r="D107" s="7" t="s">
        <v>76</v>
      </c>
      <c r="E107" s="7" t="s">
        <v>7</v>
      </c>
      <c r="F107" s="7" t="s">
        <v>122</v>
      </c>
    </row>
    <row r="108">
      <c r="A108" s="3">
        <v>106.0</v>
      </c>
      <c r="B108" s="3">
        <v>0.189834680978</v>
      </c>
      <c r="C108" s="3" t="s">
        <v>123</v>
      </c>
      <c r="D108" s="3" t="s">
        <v>50</v>
      </c>
      <c r="E108" s="3" t="s">
        <v>7</v>
      </c>
    </row>
    <row r="109">
      <c r="A109" s="3">
        <v>107.0</v>
      </c>
      <c r="B109" s="3">
        <v>0.190082738692</v>
      </c>
      <c r="C109" s="3" t="s">
        <v>124</v>
      </c>
      <c r="D109" s="3" t="s">
        <v>76</v>
      </c>
      <c r="E109" s="3" t="s">
        <v>7</v>
      </c>
    </row>
    <row r="110">
      <c r="A110" s="3">
        <v>108.0</v>
      </c>
      <c r="B110" s="3">
        <v>0.190678553976</v>
      </c>
      <c r="C110" s="3" t="s">
        <v>125</v>
      </c>
      <c r="D110" s="3" t="s">
        <v>103</v>
      </c>
      <c r="E110" s="3" t="s">
        <v>7</v>
      </c>
    </row>
    <row r="111">
      <c r="A111" s="3">
        <v>109.0</v>
      </c>
      <c r="B111" s="3">
        <v>0.191758331783</v>
      </c>
      <c r="C111" s="3" t="s">
        <v>126</v>
      </c>
      <c r="D111" s="3" t="s">
        <v>127</v>
      </c>
      <c r="E111" s="3" t="s">
        <v>7</v>
      </c>
    </row>
    <row r="112">
      <c r="A112" s="3">
        <v>110.0</v>
      </c>
      <c r="B112" s="3">
        <v>0.191827171194</v>
      </c>
      <c r="C112" s="3" t="s">
        <v>128</v>
      </c>
      <c r="D112" s="3" t="s">
        <v>101</v>
      </c>
      <c r="E112" s="3" t="s">
        <v>7</v>
      </c>
    </row>
    <row r="113">
      <c r="A113" s="3">
        <v>111.0</v>
      </c>
      <c r="B113" s="3">
        <v>0.191828868072</v>
      </c>
      <c r="C113" s="3" t="s">
        <v>129</v>
      </c>
      <c r="D113" s="3" t="s">
        <v>93</v>
      </c>
      <c r="E113" s="3" t="s">
        <v>7</v>
      </c>
    </row>
    <row r="114">
      <c r="A114" s="3">
        <v>112.0</v>
      </c>
      <c r="B114" s="3">
        <v>0.192208881123</v>
      </c>
      <c r="C114" s="3" t="s">
        <v>130</v>
      </c>
      <c r="D114" s="3" t="s">
        <v>131</v>
      </c>
      <c r="E114" s="3" t="s">
        <v>7</v>
      </c>
    </row>
    <row r="115">
      <c r="A115" s="3">
        <v>113.0</v>
      </c>
      <c r="B115" s="3">
        <v>0.192714348573</v>
      </c>
      <c r="C115" s="3" t="s">
        <v>132</v>
      </c>
      <c r="D115" s="3" t="s">
        <v>50</v>
      </c>
      <c r="E115" s="3" t="s">
        <v>7</v>
      </c>
    </row>
    <row r="116">
      <c r="A116" s="3">
        <v>114.0</v>
      </c>
      <c r="B116" s="3">
        <v>0.192835262334</v>
      </c>
      <c r="C116" s="3" t="s">
        <v>133</v>
      </c>
      <c r="D116" s="3" t="s">
        <v>76</v>
      </c>
      <c r="E116" s="3" t="s">
        <v>7</v>
      </c>
    </row>
    <row r="117">
      <c r="A117" s="3">
        <v>115.0</v>
      </c>
      <c r="B117" s="3">
        <v>0.192925320809</v>
      </c>
      <c r="C117" s="3" t="s">
        <v>134</v>
      </c>
      <c r="D117" s="3" t="s">
        <v>70</v>
      </c>
      <c r="E117" s="3" t="s">
        <v>7</v>
      </c>
    </row>
    <row r="118">
      <c r="A118" s="3">
        <v>116.0</v>
      </c>
      <c r="B118" s="3">
        <v>0.192925320809</v>
      </c>
      <c r="C118" s="3" t="s">
        <v>135</v>
      </c>
      <c r="D118" s="3" t="s">
        <v>76</v>
      </c>
      <c r="E118" s="3" t="s">
        <v>7</v>
      </c>
    </row>
    <row r="119">
      <c r="A119" s="3">
        <v>117.0</v>
      </c>
      <c r="B119" s="3">
        <v>0.192942393361</v>
      </c>
      <c r="C119" s="3" t="s">
        <v>136</v>
      </c>
      <c r="D119" s="3" t="s">
        <v>62</v>
      </c>
      <c r="E119" s="3" t="s">
        <v>7</v>
      </c>
    </row>
    <row r="120">
      <c r="A120" s="3">
        <v>118.0</v>
      </c>
      <c r="B120" s="3">
        <v>0.19297063073</v>
      </c>
      <c r="C120" s="3" t="s">
        <v>137</v>
      </c>
      <c r="D120" s="3" t="s">
        <v>76</v>
      </c>
      <c r="E120" s="3" t="s">
        <v>7</v>
      </c>
    </row>
    <row r="121">
      <c r="A121" s="3">
        <v>119.0</v>
      </c>
      <c r="B121" s="3">
        <v>0.193606767409</v>
      </c>
      <c r="C121" s="3" t="s">
        <v>138</v>
      </c>
      <c r="D121" s="3" t="s">
        <v>101</v>
      </c>
      <c r="E121" s="3" t="s">
        <v>7</v>
      </c>
    </row>
    <row r="122">
      <c r="A122" s="3">
        <v>120.0</v>
      </c>
      <c r="B122" s="3">
        <v>0.193616988613</v>
      </c>
      <c r="C122" s="3" t="s">
        <v>139</v>
      </c>
      <c r="D122" s="3" t="s">
        <v>103</v>
      </c>
      <c r="E122" s="3" t="s">
        <v>7</v>
      </c>
    </row>
    <row r="123">
      <c r="A123" s="3">
        <v>121.0</v>
      </c>
      <c r="B123" s="3">
        <v>0.193645500064</v>
      </c>
      <c r="C123" s="3" t="s">
        <v>140</v>
      </c>
      <c r="D123" s="3" t="s">
        <v>131</v>
      </c>
      <c r="E123" s="3" t="s">
        <v>7</v>
      </c>
    </row>
    <row r="124">
      <c r="A124" s="4">
        <v>122.0</v>
      </c>
      <c r="B124" s="4">
        <v>0.193703731267</v>
      </c>
      <c r="C124" s="4" t="s">
        <v>141</v>
      </c>
      <c r="D124" s="4" t="s">
        <v>62</v>
      </c>
      <c r="E124" s="4" t="s">
        <v>7</v>
      </c>
      <c r="F124" s="4" t="s">
        <v>142</v>
      </c>
    </row>
    <row r="125">
      <c r="A125" s="3">
        <v>123.0</v>
      </c>
      <c r="B125" s="3">
        <v>0.193763852785</v>
      </c>
      <c r="C125" s="3" t="s">
        <v>143</v>
      </c>
      <c r="D125" s="3" t="s">
        <v>103</v>
      </c>
      <c r="E125" s="3" t="s">
        <v>7</v>
      </c>
    </row>
    <row r="126">
      <c r="A126" s="3">
        <v>124.0</v>
      </c>
      <c r="B126" s="3">
        <v>0.193872399034</v>
      </c>
      <c r="C126" s="3" t="s">
        <v>144</v>
      </c>
      <c r="D126" s="3" t="s">
        <v>103</v>
      </c>
      <c r="E126" s="3" t="s">
        <v>7</v>
      </c>
    </row>
    <row r="127">
      <c r="A127" s="3">
        <v>125.0</v>
      </c>
      <c r="B127" s="3">
        <v>0.193965342761</v>
      </c>
      <c r="C127" s="3" t="s">
        <v>145</v>
      </c>
      <c r="D127" s="3" t="s">
        <v>131</v>
      </c>
      <c r="E127" s="3" t="s">
        <v>7</v>
      </c>
    </row>
    <row r="128">
      <c r="A128" s="3">
        <v>126.0</v>
      </c>
      <c r="B128" s="3">
        <v>0.193979911994</v>
      </c>
      <c r="C128" s="3" t="s">
        <v>146</v>
      </c>
      <c r="D128" s="3" t="s">
        <v>62</v>
      </c>
      <c r="E128" s="3" t="s">
        <v>7</v>
      </c>
    </row>
    <row r="129">
      <c r="A129" s="3">
        <v>127.0</v>
      </c>
      <c r="B129" s="3">
        <v>0.193979911994</v>
      </c>
      <c r="C129" s="3" t="s">
        <v>146</v>
      </c>
      <c r="D129" s="3" t="s">
        <v>76</v>
      </c>
      <c r="E129" s="3" t="s">
        <v>7</v>
      </c>
    </row>
    <row r="130">
      <c r="A130" s="3">
        <v>128.0</v>
      </c>
      <c r="B130" s="3">
        <v>0.194095906506</v>
      </c>
      <c r="C130" s="3" t="s">
        <v>147</v>
      </c>
      <c r="D130" s="3" t="s">
        <v>50</v>
      </c>
      <c r="E130" s="3" t="s">
        <v>7</v>
      </c>
    </row>
    <row r="131">
      <c r="A131" s="3">
        <v>129.0</v>
      </c>
      <c r="B131" s="3">
        <v>0.194203991373</v>
      </c>
      <c r="C131" s="3" t="s">
        <v>148</v>
      </c>
      <c r="D131" s="3" t="s">
        <v>131</v>
      </c>
      <c r="E131" s="3" t="s">
        <v>7</v>
      </c>
    </row>
    <row r="132">
      <c r="A132" s="3">
        <v>130.0</v>
      </c>
      <c r="B132" s="3">
        <v>0.194459060845</v>
      </c>
      <c r="C132" s="3" t="s">
        <v>149</v>
      </c>
      <c r="D132" s="3" t="s">
        <v>131</v>
      </c>
      <c r="E132" s="3" t="s">
        <v>7</v>
      </c>
    </row>
    <row r="133">
      <c r="A133" s="3">
        <v>131.0</v>
      </c>
      <c r="B133" s="3">
        <v>0.194495074156</v>
      </c>
      <c r="C133" s="3" t="s">
        <v>150</v>
      </c>
      <c r="D133" s="3" t="s">
        <v>50</v>
      </c>
      <c r="E133" s="3" t="s">
        <v>7</v>
      </c>
    </row>
    <row r="134">
      <c r="A134" s="3">
        <v>132.0</v>
      </c>
      <c r="B134" s="3">
        <v>0.194495074156</v>
      </c>
      <c r="C134" s="3" t="s">
        <v>151</v>
      </c>
      <c r="D134" s="3" t="s">
        <v>127</v>
      </c>
      <c r="E134" s="3" t="s">
        <v>7</v>
      </c>
    </row>
    <row r="135">
      <c r="A135" s="3">
        <v>133.0</v>
      </c>
      <c r="B135" s="3">
        <v>0.194542763557</v>
      </c>
      <c r="C135" s="3" t="s">
        <v>152</v>
      </c>
      <c r="D135" s="3" t="s">
        <v>131</v>
      </c>
      <c r="E135" s="3" t="s">
        <v>7</v>
      </c>
    </row>
    <row r="136">
      <c r="A136" s="3">
        <v>134.0</v>
      </c>
      <c r="B136" s="3">
        <v>0.19465443474</v>
      </c>
      <c r="C136" s="3" t="s">
        <v>153</v>
      </c>
      <c r="D136" s="3" t="s">
        <v>131</v>
      </c>
      <c r="E136" s="3" t="s">
        <v>7</v>
      </c>
    </row>
    <row r="137">
      <c r="A137" s="3">
        <v>135.0</v>
      </c>
      <c r="B137" s="3">
        <v>0.195000248501</v>
      </c>
      <c r="C137" s="3" t="s">
        <v>154</v>
      </c>
      <c r="D137" s="3" t="s">
        <v>103</v>
      </c>
      <c r="E137" s="3" t="s">
        <v>7</v>
      </c>
    </row>
    <row r="138">
      <c r="A138" s="3">
        <v>136.0</v>
      </c>
      <c r="B138" s="3">
        <v>0.195215763867</v>
      </c>
      <c r="C138" s="3" t="s">
        <v>155</v>
      </c>
      <c r="D138" s="3" t="s">
        <v>101</v>
      </c>
      <c r="E138" s="3" t="s">
        <v>7</v>
      </c>
    </row>
    <row r="139">
      <c r="A139" s="3">
        <v>137.0</v>
      </c>
      <c r="B139" s="3">
        <v>0.195215763867</v>
      </c>
      <c r="C139" s="3" t="s">
        <v>156</v>
      </c>
      <c r="D139" s="3" t="s">
        <v>93</v>
      </c>
      <c r="E139" s="3" t="s">
        <v>7</v>
      </c>
    </row>
    <row r="140">
      <c r="A140" s="3">
        <v>138.0</v>
      </c>
      <c r="B140" s="3">
        <v>0.195263879227</v>
      </c>
      <c r="C140" s="3" t="s">
        <v>157</v>
      </c>
      <c r="D140" s="3" t="s">
        <v>103</v>
      </c>
      <c r="E140" s="3" t="s">
        <v>7</v>
      </c>
    </row>
    <row r="141">
      <c r="A141" s="3">
        <v>139.0</v>
      </c>
      <c r="B141" s="3">
        <v>0.195616880884</v>
      </c>
      <c r="C141" s="3" t="s">
        <v>158</v>
      </c>
      <c r="D141" s="3" t="s">
        <v>103</v>
      </c>
      <c r="E141" s="3" t="s">
        <v>7</v>
      </c>
    </row>
    <row r="142">
      <c r="A142" s="3">
        <v>140.0</v>
      </c>
      <c r="B142" s="3">
        <v>0.195726324723</v>
      </c>
      <c r="C142" s="3" t="s">
        <v>159</v>
      </c>
      <c r="D142" s="3" t="s">
        <v>41</v>
      </c>
      <c r="E142" s="3" t="s">
        <v>7</v>
      </c>
    </row>
    <row r="143">
      <c r="A143" s="3">
        <v>141.0</v>
      </c>
      <c r="B143" s="3">
        <v>0.196565507191</v>
      </c>
      <c r="C143" s="3" t="s">
        <v>160</v>
      </c>
      <c r="D143" s="3" t="s">
        <v>127</v>
      </c>
      <c r="E143" s="3" t="s">
        <v>7</v>
      </c>
    </row>
    <row r="144">
      <c r="A144" s="3">
        <v>142.0</v>
      </c>
      <c r="B144" s="3">
        <v>0.196686931369</v>
      </c>
      <c r="C144" s="3" t="s">
        <v>161</v>
      </c>
      <c r="D144" s="3" t="s">
        <v>103</v>
      </c>
      <c r="E144" s="3" t="s">
        <v>7</v>
      </c>
    </row>
    <row r="145">
      <c r="A145" s="3">
        <v>143.0</v>
      </c>
      <c r="B145" s="3">
        <v>0.196686931369</v>
      </c>
      <c r="C145" s="3" t="s">
        <v>162</v>
      </c>
      <c r="D145" s="3" t="s">
        <v>131</v>
      </c>
      <c r="E145" s="3" t="s">
        <v>7</v>
      </c>
    </row>
    <row r="146">
      <c r="A146" s="3">
        <v>144.0</v>
      </c>
      <c r="B146" s="3">
        <v>0.196832540388</v>
      </c>
      <c r="C146" s="3" t="s">
        <v>163</v>
      </c>
      <c r="D146" s="3" t="s">
        <v>131</v>
      </c>
      <c r="E146" s="3" t="s">
        <v>7</v>
      </c>
    </row>
    <row r="147">
      <c r="A147" s="3">
        <v>145.0</v>
      </c>
      <c r="B147" s="3">
        <v>0.197068117873</v>
      </c>
      <c r="C147" s="3" t="s">
        <v>164</v>
      </c>
      <c r="D147" s="3" t="s">
        <v>127</v>
      </c>
      <c r="E147" s="3" t="s">
        <v>7</v>
      </c>
    </row>
    <row r="148">
      <c r="A148" s="4">
        <v>146.0</v>
      </c>
      <c r="B148" s="4">
        <v>0.197180841773</v>
      </c>
      <c r="C148" s="4" t="s">
        <v>165</v>
      </c>
      <c r="D148" s="4" t="s">
        <v>101</v>
      </c>
      <c r="E148" s="4" t="s">
        <v>7</v>
      </c>
      <c r="F148" s="4" t="s">
        <v>166</v>
      </c>
    </row>
    <row r="149">
      <c r="A149" s="3">
        <v>147.0</v>
      </c>
      <c r="B149" s="3">
        <v>0.198044872651</v>
      </c>
      <c r="C149" s="3" t="s">
        <v>167</v>
      </c>
      <c r="D149" s="3" t="s">
        <v>101</v>
      </c>
      <c r="E149" s="3" t="s">
        <v>7</v>
      </c>
    </row>
    <row r="150">
      <c r="A150" s="3">
        <v>148.0</v>
      </c>
      <c r="B150" s="3">
        <v>0.198044872651</v>
      </c>
      <c r="C150" s="3" t="s">
        <v>168</v>
      </c>
      <c r="D150" s="3" t="s">
        <v>101</v>
      </c>
      <c r="E150" s="3" t="s">
        <v>7</v>
      </c>
    </row>
    <row r="151">
      <c r="A151" s="3">
        <v>149.0</v>
      </c>
      <c r="B151" s="3">
        <v>0.198044872651</v>
      </c>
      <c r="C151" s="3" t="s">
        <v>169</v>
      </c>
      <c r="D151" s="3" t="s">
        <v>93</v>
      </c>
      <c r="E151" s="3" t="s">
        <v>7</v>
      </c>
    </row>
    <row r="152">
      <c r="A152" s="3">
        <v>150.0</v>
      </c>
      <c r="B152" s="3">
        <v>0.198381104548</v>
      </c>
      <c r="C152" s="3" t="s">
        <v>170</v>
      </c>
      <c r="D152" s="3" t="s">
        <v>101</v>
      </c>
      <c r="E152" s="3" t="s">
        <v>7</v>
      </c>
    </row>
    <row r="153">
      <c r="A153" s="3">
        <v>151.0</v>
      </c>
      <c r="B153" s="3">
        <v>0.198381104548</v>
      </c>
      <c r="C153" s="3" t="s">
        <v>171</v>
      </c>
      <c r="D153" s="3" t="s">
        <v>93</v>
      </c>
      <c r="E153" s="3" t="s">
        <v>7</v>
      </c>
    </row>
    <row r="154">
      <c r="A154" s="3">
        <v>152.0</v>
      </c>
      <c r="B154" s="3">
        <v>0.198462361312</v>
      </c>
      <c r="C154" s="3" t="s">
        <v>172</v>
      </c>
      <c r="D154" s="3" t="s">
        <v>50</v>
      </c>
      <c r="E154" s="3" t="s">
        <v>7</v>
      </c>
    </row>
    <row r="155">
      <c r="A155" s="3">
        <v>153.0</v>
      </c>
      <c r="B155" s="3">
        <v>0.199160848113</v>
      </c>
      <c r="C155" s="3" t="s">
        <v>173</v>
      </c>
      <c r="D155" s="3" t="s">
        <v>50</v>
      </c>
      <c r="E155" s="3" t="s">
        <v>7</v>
      </c>
    </row>
    <row r="156">
      <c r="A156" s="3">
        <v>154.0</v>
      </c>
      <c r="B156" s="3">
        <v>0.199160848113</v>
      </c>
      <c r="C156" s="3" t="s">
        <v>174</v>
      </c>
      <c r="D156" s="3" t="s">
        <v>127</v>
      </c>
      <c r="E156" s="3" t="s">
        <v>7</v>
      </c>
    </row>
    <row r="157">
      <c r="A157" s="3">
        <v>155.0</v>
      </c>
      <c r="B157" s="3">
        <v>0.199439455162</v>
      </c>
      <c r="C157" s="3" t="s">
        <v>175</v>
      </c>
      <c r="D157" s="3" t="s">
        <v>93</v>
      </c>
      <c r="E157" s="3" t="s">
        <v>7</v>
      </c>
    </row>
    <row r="158">
      <c r="A158" s="3">
        <v>156.0</v>
      </c>
      <c r="B158" s="3">
        <v>0.199461959696</v>
      </c>
      <c r="C158" s="3" t="s">
        <v>176</v>
      </c>
      <c r="D158" s="3" t="s">
        <v>50</v>
      </c>
      <c r="E158" s="3" t="s">
        <v>7</v>
      </c>
    </row>
    <row r="159">
      <c r="A159" s="5">
        <v>157.0</v>
      </c>
      <c r="B159" s="5">
        <v>0.199461959696</v>
      </c>
      <c r="C159" s="5" t="s">
        <v>177</v>
      </c>
      <c r="D159" s="5" t="s">
        <v>127</v>
      </c>
      <c r="E159" s="5" t="s">
        <v>7</v>
      </c>
      <c r="F159" s="6"/>
    </row>
    <row r="160">
      <c r="A160" s="7">
        <v>158.0</v>
      </c>
      <c r="B160" s="7">
        <v>0.200003515656</v>
      </c>
      <c r="C160" s="7" t="s">
        <v>178</v>
      </c>
      <c r="D160" s="7" t="s">
        <v>101</v>
      </c>
      <c r="E160" s="7" t="s">
        <v>7</v>
      </c>
      <c r="F160" s="7" t="s">
        <v>179</v>
      </c>
    </row>
    <row r="161">
      <c r="A161" s="3">
        <v>159.0</v>
      </c>
      <c r="B161" s="3">
        <v>0.200003515656</v>
      </c>
      <c r="C161" s="3" t="s">
        <v>180</v>
      </c>
      <c r="D161" s="3" t="s">
        <v>93</v>
      </c>
      <c r="E161" s="3" t="s">
        <v>7</v>
      </c>
    </row>
    <row r="162">
      <c r="A162" s="3">
        <v>160.0</v>
      </c>
      <c r="B162" s="3">
        <v>0.20025987273</v>
      </c>
      <c r="C162" s="3" t="s">
        <v>181</v>
      </c>
      <c r="D162" s="3" t="s">
        <v>93</v>
      </c>
      <c r="E162" s="3" t="s">
        <v>7</v>
      </c>
    </row>
    <row r="163">
      <c r="A163" s="3">
        <v>161.0</v>
      </c>
      <c r="B163" s="3">
        <v>0.20090119281</v>
      </c>
      <c r="C163" s="3" t="s">
        <v>182</v>
      </c>
      <c r="D163" s="3" t="s">
        <v>50</v>
      </c>
      <c r="E163" s="3" t="s">
        <v>7</v>
      </c>
    </row>
    <row r="164">
      <c r="A164" s="3">
        <v>162.0</v>
      </c>
      <c r="B164" s="3">
        <v>0.202109526851</v>
      </c>
      <c r="C164" s="3" t="s">
        <v>183</v>
      </c>
      <c r="D164" s="3" t="s">
        <v>41</v>
      </c>
      <c r="E164" s="3" t="s">
        <v>7</v>
      </c>
    </row>
    <row r="165">
      <c r="A165" s="3">
        <v>163.0</v>
      </c>
      <c r="B165" s="3">
        <v>0.202478260206</v>
      </c>
      <c r="C165" s="3" t="s">
        <v>184</v>
      </c>
      <c r="D165" s="3" t="s">
        <v>101</v>
      </c>
      <c r="E165" s="3" t="s">
        <v>7</v>
      </c>
    </row>
    <row r="166">
      <c r="A166" s="3">
        <v>164.0</v>
      </c>
      <c r="B166" s="3">
        <v>0.202478260206</v>
      </c>
      <c r="C166" s="3" t="s">
        <v>185</v>
      </c>
      <c r="D166" s="3" t="s">
        <v>93</v>
      </c>
      <c r="E166" s="3" t="s">
        <v>7</v>
      </c>
    </row>
    <row r="167">
      <c r="A167" s="3">
        <v>165.0</v>
      </c>
      <c r="B167" s="3">
        <v>0.20330452265</v>
      </c>
      <c r="C167" s="3" t="s">
        <v>186</v>
      </c>
      <c r="D167" s="3" t="s">
        <v>127</v>
      </c>
      <c r="E167" s="3" t="s">
        <v>7</v>
      </c>
    </row>
    <row r="168">
      <c r="A168" s="3">
        <v>166.0</v>
      </c>
      <c r="B168" s="3">
        <v>0.203768643752</v>
      </c>
      <c r="C168" s="3" t="s">
        <v>187</v>
      </c>
      <c r="D168" s="3" t="s">
        <v>50</v>
      </c>
      <c r="E168" s="3" t="s">
        <v>7</v>
      </c>
    </row>
    <row r="169">
      <c r="A169" s="3">
        <v>167.0</v>
      </c>
      <c r="B169" s="3">
        <v>0.204279801178</v>
      </c>
      <c r="C169" s="3" t="s">
        <v>188</v>
      </c>
      <c r="D169" s="3" t="s">
        <v>93</v>
      </c>
      <c r="E169" s="3" t="s">
        <v>7</v>
      </c>
    </row>
    <row r="170">
      <c r="A170" s="3">
        <v>168.0</v>
      </c>
      <c r="B170" s="3">
        <v>0.204803830662</v>
      </c>
      <c r="C170" s="3" t="s">
        <v>189</v>
      </c>
      <c r="D170" s="3" t="s">
        <v>103</v>
      </c>
      <c r="E170" s="3" t="s">
        <v>7</v>
      </c>
    </row>
    <row r="171">
      <c r="A171" s="3">
        <v>169.0</v>
      </c>
      <c r="B171" s="3">
        <v>0.205704277993</v>
      </c>
      <c r="C171" s="3" t="s">
        <v>190</v>
      </c>
      <c r="D171" s="3" t="s">
        <v>93</v>
      </c>
      <c r="E171" s="3" t="s">
        <v>7</v>
      </c>
    </row>
    <row r="172">
      <c r="A172" s="3">
        <v>170.0</v>
      </c>
      <c r="B172" s="3">
        <v>0.206536218692</v>
      </c>
      <c r="C172" s="3" t="s">
        <v>191</v>
      </c>
      <c r="D172" s="3" t="s">
        <v>101</v>
      </c>
      <c r="E172" s="3" t="s">
        <v>7</v>
      </c>
    </row>
    <row r="173">
      <c r="A173" s="3">
        <v>171.0</v>
      </c>
      <c r="B173" s="3">
        <v>0.206536218692</v>
      </c>
      <c r="C173" s="3" t="s">
        <v>192</v>
      </c>
      <c r="D173" s="3" t="s">
        <v>101</v>
      </c>
      <c r="E173" s="3" t="s">
        <v>7</v>
      </c>
    </row>
    <row r="174">
      <c r="A174" s="3">
        <v>172.0</v>
      </c>
      <c r="B174" s="3">
        <v>0.207626257104</v>
      </c>
      <c r="C174" s="3" t="s">
        <v>193</v>
      </c>
      <c r="D174" s="3" t="s">
        <v>127</v>
      </c>
      <c r="E174" s="3" t="s">
        <v>7</v>
      </c>
    </row>
    <row r="175">
      <c r="A175" s="3">
        <v>173.0</v>
      </c>
      <c r="B175" s="3">
        <v>0.208504870237</v>
      </c>
      <c r="C175" s="3" t="s">
        <v>194</v>
      </c>
      <c r="D175" s="3" t="s">
        <v>103</v>
      </c>
      <c r="E175" s="3" t="s">
        <v>7</v>
      </c>
    </row>
    <row r="176">
      <c r="A176" s="4">
        <v>174.0</v>
      </c>
      <c r="B176" s="4">
        <v>0.208504870237</v>
      </c>
      <c r="C176" s="4" t="s">
        <v>195</v>
      </c>
      <c r="D176" s="4" t="s">
        <v>103</v>
      </c>
      <c r="E176" s="4" t="s">
        <v>7</v>
      </c>
      <c r="F176" s="4" t="s">
        <v>196</v>
      </c>
    </row>
    <row r="177">
      <c r="A177" s="3">
        <v>175.0</v>
      </c>
      <c r="B177" s="3">
        <v>0.208504870237</v>
      </c>
      <c r="C177" s="3" t="s">
        <v>197</v>
      </c>
      <c r="D177" s="3" t="s">
        <v>131</v>
      </c>
      <c r="E177" s="3" t="s">
        <v>7</v>
      </c>
    </row>
    <row r="178">
      <c r="A178" s="3">
        <v>176.0</v>
      </c>
      <c r="B178" s="3">
        <v>0.208538101844</v>
      </c>
      <c r="C178" s="3" t="s">
        <v>198</v>
      </c>
      <c r="D178" s="3" t="s">
        <v>70</v>
      </c>
      <c r="E178" s="3" t="s">
        <v>7</v>
      </c>
    </row>
    <row r="179">
      <c r="A179" s="3">
        <v>177.0</v>
      </c>
      <c r="B179" s="3">
        <v>0.210044547822</v>
      </c>
      <c r="C179" s="3" t="s">
        <v>199</v>
      </c>
      <c r="D179" s="3" t="s">
        <v>46</v>
      </c>
      <c r="E179" s="3" t="s">
        <v>7</v>
      </c>
    </row>
    <row r="180">
      <c r="A180" s="3">
        <v>178.0</v>
      </c>
      <c r="B180" s="3">
        <v>0.210151739637</v>
      </c>
      <c r="C180" s="3" t="s">
        <v>200</v>
      </c>
      <c r="D180" s="3" t="s">
        <v>103</v>
      </c>
      <c r="E180" s="3" t="s">
        <v>7</v>
      </c>
    </row>
    <row r="181">
      <c r="A181" s="3">
        <v>179.0</v>
      </c>
      <c r="B181" s="3">
        <v>0.210314828084</v>
      </c>
      <c r="C181" s="3" t="s">
        <v>201</v>
      </c>
      <c r="D181" s="3" t="s">
        <v>50</v>
      </c>
      <c r="E181" s="3" t="s">
        <v>7</v>
      </c>
    </row>
    <row r="182">
      <c r="A182" s="3">
        <v>180.0</v>
      </c>
      <c r="B182" s="3">
        <v>0.210314828084</v>
      </c>
      <c r="C182" s="3" t="s">
        <v>202</v>
      </c>
      <c r="D182" s="3" t="s">
        <v>127</v>
      </c>
      <c r="E182" s="3" t="s">
        <v>7</v>
      </c>
    </row>
    <row r="183">
      <c r="A183" s="3">
        <v>181.0</v>
      </c>
      <c r="B183" s="3">
        <v>0.210398240189</v>
      </c>
      <c r="C183" s="3" t="s">
        <v>203</v>
      </c>
      <c r="D183" s="3" t="s">
        <v>70</v>
      </c>
      <c r="E183" s="3" t="s">
        <v>7</v>
      </c>
    </row>
    <row r="184">
      <c r="A184" s="3">
        <v>182.0</v>
      </c>
      <c r="B184" s="3">
        <v>0.210708010559</v>
      </c>
      <c r="C184" s="3" t="s">
        <v>204</v>
      </c>
      <c r="D184" s="3" t="s">
        <v>131</v>
      </c>
      <c r="E184" s="3" t="s">
        <v>7</v>
      </c>
    </row>
    <row r="185">
      <c r="A185" s="3">
        <v>183.0</v>
      </c>
      <c r="B185" s="3">
        <v>0.210708010559</v>
      </c>
      <c r="C185" s="3" t="s">
        <v>205</v>
      </c>
      <c r="D185" s="3" t="s">
        <v>131</v>
      </c>
      <c r="E185" s="3" t="s">
        <v>7</v>
      </c>
    </row>
    <row r="186">
      <c r="A186" s="3">
        <v>184.0</v>
      </c>
      <c r="B186" s="3">
        <v>0.211357643472</v>
      </c>
      <c r="C186" s="3" t="s">
        <v>206</v>
      </c>
      <c r="D186" s="3" t="s">
        <v>76</v>
      </c>
      <c r="E186" s="3" t="s">
        <v>7</v>
      </c>
    </row>
    <row r="187">
      <c r="A187" s="3">
        <v>185.0</v>
      </c>
      <c r="B187" s="3">
        <v>0.211747313266</v>
      </c>
      <c r="C187" s="3" t="s">
        <v>207</v>
      </c>
      <c r="D187" s="3" t="s">
        <v>50</v>
      </c>
      <c r="E187" s="3" t="s">
        <v>7</v>
      </c>
    </row>
    <row r="188">
      <c r="A188" s="3">
        <v>186.0</v>
      </c>
      <c r="B188" s="3">
        <v>0.211822968328</v>
      </c>
      <c r="C188" s="3" t="s">
        <v>208</v>
      </c>
      <c r="D188" s="3" t="s">
        <v>127</v>
      </c>
      <c r="E188" s="3" t="s">
        <v>7</v>
      </c>
    </row>
    <row r="189">
      <c r="A189" s="3">
        <v>187.0</v>
      </c>
      <c r="B189" s="3">
        <v>0.212528248115</v>
      </c>
      <c r="C189" s="3" t="s">
        <v>209</v>
      </c>
      <c r="D189" s="3" t="s">
        <v>103</v>
      </c>
      <c r="E189" s="3" t="s">
        <v>7</v>
      </c>
    </row>
    <row r="190">
      <c r="A190" s="3">
        <v>188.0</v>
      </c>
      <c r="B190" s="3">
        <v>0.212528248115</v>
      </c>
      <c r="C190" s="3" t="s">
        <v>210</v>
      </c>
      <c r="D190" s="3" t="s">
        <v>131</v>
      </c>
      <c r="E190" s="3" t="s">
        <v>7</v>
      </c>
    </row>
    <row r="191">
      <c r="A191" s="3">
        <v>189.0</v>
      </c>
      <c r="B191" s="3">
        <v>0.212528248115</v>
      </c>
      <c r="C191" s="3" t="s">
        <v>211</v>
      </c>
      <c r="D191" s="3" t="s">
        <v>131</v>
      </c>
      <c r="E191" s="3" t="s">
        <v>7</v>
      </c>
    </row>
    <row r="192">
      <c r="A192" s="3">
        <v>190.0</v>
      </c>
      <c r="B192" s="3">
        <v>0.212935287666</v>
      </c>
      <c r="C192" s="3" t="s">
        <v>212</v>
      </c>
      <c r="D192" s="3" t="s">
        <v>103</v>
      </c>
      <c r="E192" s="3" t="s">
        <v>7</v>
      </c>
    </row>
    <row r="193">
      <c r="A193" s="3">
        <v>191.0</v>
      </c>
      <c r="B193" s="3">
        <v>0.21402195988</v>
      </c>
      <c r="C193" s="3" t="s">
        <v>213</v>
      </c>
      <c r="D193" s="3" t="s">
        <v>101</v>
      </c>
      <c r="E193" s="3" t="s">
        <v>7</v>
      </c>
    </row>
    <row r="194">
      <c r="A194" s="3">
        <v>192.0</v>
      </c>
      <c r="B194" s="3">
        <v>0.216118708551</v>
      </c>
      <c r="C194" s="3" t="s">
        <v>214</v>
      </c>
      <c r="D194" s="3" t="s">
        <v>76</v>
      </c>
      <c r="E194" s="3" t="s">
        <v>7</v>
      </c>
    </row>
    <row r="195">
      <c r="A195" s="3">
        <v>193.0</v>
      </c>
      <c r="B195" s="3">
        <v>0.216273675349</v>
      </c>
      <c r="C195" s="3" t="s">
        <v>215</v>
      </c>
      <c r="D195" s="3" t="s">
        <v>70</v>
      </c>
      <c r="E195" s="3" t="s">
        <v>7</v>
      </c>
    </row>
    <row r="196">
      <c r="A196" s="3">
        <v>194.0</v>
      </c>
      <c r="B196" s="3">
        <v>0.21817513342</v>
      </c>
      <c r="C196" s="3" t="s">
        <v>216</v>
      </c>
      <c r="D196" s="3" t="s">
        <v>127</v>
      </c>
      <c r="E196" s="3" t="s">
        <v>7</v>
      </c>
    </row>
    <row r="197">
      <c r="A197" s="3">
        <v>195.0</v>
      </c>
      <c r="B197" s="3">
        <v>0.21817513342</v>
      </c>
      <c r="C197" s="3" t="s">
        <v>217</v>
      </c>
      <c r="D197" s="3" t="s">
        <v>127</v>
      </c>
      <c r="E197" s="3" t="s">
        <v>7</v>
      </c>
    </row>
    <row r="198">
      <c r="A198" s="3">
        <v>196.0</v>
      </c>
      <c r="B198" s="3">
        <v>0.219262077888</v>
      </c>
      <c r="C198" s="3" t="s">
        <v>218</v>
      </c>
      <c r="D198" s="3" t="s">
        <v>62</v>
      </c>
      <c r="E198" s="3" t="s">
        <v>7</v>
      </c>
    </row>
    <row r="199">
      <c r="A199" s="3">
        <v>197.0</v>
      </c>
      <c r="B199" s="3">
        <v>0.219262077888</v>
      </c>
      <c r="C199" s="3" t="s">
        <v>219</v>
      </c>
      <c r="D199" s="3" t="s">
        <v>70</v>
      </c>
      <c r="E199" s="3" t="s">
        <v>7</v>
      </c>
    </row>
    <row r="200">
      <c r="A200" s="3">
        <v>198.0</v>
      </c>
      <c r="B200" s="3">
        <v>0.219262077888</v>
      </c>
      <c r="C200" s="3" t="s">
        <v>220</v>
      </c>
      <c r="D200" s="3" t="s">
        <v>76</v>
      </c>
      <c r="E200" s="3" t="s">
        <v>7</v>
      </c>
    </row>
    <row r="201">
      <c r="A201" s="3">
        <v>199.0</v>
      </c>
      <c r="B201" s="3">
        <v>0.219289548365</v>
      </c>
      <c r="C201" s="3" t="s">
        <v>221</v>
      </c>
      <c r="D201" s="3" t="s">
        <v>127</v>
      </c>
      <c r="E201" s="3" t="s">
        <v>7</v>
      </c>
    </row>
    <row r="202">
      <c r="A202" s="3">
        <v>200.0</v>
      </c>
      <c r="B202" s="3">
        <v>0.219345408464</v>
      </c>
      <c r="C202" s="3" t="s">
        <v>222</v>
      </c>
      <c r="D202" s="3" t="s">
        <v>62</v>
      </c>
      <c r="E202" s="3" t="s">
        <v>7</v>
      </c>
    </row>
    <row r="203">
      <c r="A203" s="3">
        <v>201.0</v>
      </c>
      <c r="B203" s="3">
        <v>0.219345408464</v>
      </c>
      <c r="C203" s="3" t="s">
        <v>223</v>
      </c>
      <c r="D203" s="3" t="s">
        <v>62</v>
      </c>
      <c r="E203" s="3" t="s">
        <v>7</v>
      </c>
    </row>
    <row r="204">
      <c r="A204" s="3">
        <v>202.0</v>
      </c>
      <c r="B204" s="3">
        <v>0.219345408464</v>
      </c>
      <c r="C204" s="3" t="s">
        <v>224</v>
      </c>
      <c r="D204" s="3" t="s">
        <v>70</v>
      </c>
      <c r="E204" s="3" t="s">
        <v>7</v>
      </c>
    </row>
    <row r="205">
      <c r="A205" s="3">
        <v>203.0</v>
      </c>
      <c r="B205" s="3">
        <v>0.219345408464</v>
      </c>
      <c r="C205" s="3" t="s">
        <v>222</v>
      </c>
      <c r="D205" s="3" t="s">
        <v>76</v>
      </c>
      <c r="E205" s="3" t="s">
        <v>7</v>
      </c>
    </row>
    <row r="206">
      <c r="A206" s="3">
        <v>204.0</v>
      </c>
      <c r="B206" s="3">
        <v>0.219345408464</v>
      </c>
      <c r="C206" s="3" t="s">
        <v>223</v>
      </c>
      <c r="D206" s="3" t="s">
        <v>76</v>
      </c>
      <c r="E206" s="3" t="s">
        <v>7</v>
      </c>
    </row>
    <row r="207">
      <c r="A207" s="4">
        <v>205.0</v>
      </c>
      <c r="B207" s="4">
        <v>0.221452855975</v>
      </c>
      <c r="C207" s="4" t="s">
        <v>225</v>
      </c>
      <c r="D207" s="4" t="s">
        <v>131</v>
      </c>
      <c r="E207" s="4" t="s">
        <v>7</v>
      </c>
      <c r="F207" s="4" t="s">
        <v>226</v>
      </c>
    </row>
    <row r="208">
      <c r="A208" s="3">
        <v>206.0</v>
      </c>
      <c r="B208" s="3">
        <v>0.22618995554</v>
      </c>
      <c r="C208" s="3" t="s">
        <v>227</v>
      </c>
      <c r="D208" s="3" t="s">
        <v>127</v>
      </c>
      <c r="E208" s="3" t="s">
        <v>7</v>
      </c>
    </row>
    <row r="209">
      <c r="A209" s="3">
        <v>207.0</v>
      </c>
      <c r="B209" s="3">
        <v>0.228407015991</v>
      </c>
      <c r="C209" s="3" t="s">
        <v>228</v>
      </c>
      <c r="D209" s="3" t="s">
        <v>70</v>
      </c>
      <c r="E209" s="3" t="s">
        <v>7</v>
      </c>
    </row>
    <row r="210">
      <c r="A210" s="3">
        <v>208.0</v>
      </c>
      <c r="B210" s="3">
        <v>0.256833796469</v>
      </c>
      <c r="C210" s="3" t="s">
        <v>229</v>
      </c>
      <c r="D210" s="3" t="s">
        <v>50</v>
      </c>
      <c r="E210" s="3" t="s">
        <v>7</v>
      </c>
    </row>
    <row r="211">
      <c r="A211" s="3">
        <v>209.0</v>
      </c>
      <c r="B211" s="3">
        <v>0.256833796469</v>
      </c>
      <c r="C211" s="3" t="s">
        <v>230</v>
      </c>
      <c r="D211" s="3" t="s">
        <v>127</v>
      </c>
      <c r="E211" s="3" t="s">
        <v>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9.38"/>
    <col customWidth="1" min="3" max="3" width="6.88"/>
    <col customWidth="1" min="4" max="4" width="10.63"/>
    <col customWidth="1" min="5" max="5" width="10.0"/>
    <col customWidth="1" min="6" max="6" width="8.38"/>
    <col customWidth="1" min="7" max="7" width="6.38"/>
    <col customWidth="1" min="8" max="8" width="11.13"/>
    <col customWidth="1" min="9" max="9" width="8.25"/>
    <col customWidth="1" min="10" max="10" width="11.13"/>
    <col customWidth="1" min="11" max="11" width="7.0"/>
    <col customWidth="1" min="12" max="12" width="7.63"/>
  </cols>
  <sheetData>
    <row r="1">
      <c r="A1" s="54" t="s">
        <v>234</v>
      </c>
      <c r="B1" s="54"/>
      <c r="C1" s="54"/>
      <c r="D1" s="54"/>
      <c r="E1" s="54"/>
      <c r="F1" s="55" t="s">
        <v>378</v>
      </c>
      <c r="G1" s="56"/>
      <c r="H1" s="56"/>
      <c r="I1" s="57" t="s">
        <v>379</v>
      </c>
      <c r="J1" s="58" t="s">
        <v>388</v>
      </c>
      <c r="K1" s="56"/>
      <c r="L1" s="56"/>
      <c r="M1" s="59"/>
      <c r="N1" s="59"/>
    </row>
    <row r="2">
      <c r="A2" s="60" t="s">
        <v>389</v>
      </c>
      <c r="B2" s="61" t="s">
        <v>390</v>
      </c>
      <c r="C2" s="61" t="s">
        <v>342</v>
      </c>
      <c r="D2" s="62" t="s">
        <v>391</v>
      </c>
      <c r="E2" s="62" t="s">
        <v>392</v>
      </c>
      <c r="F2" s="63" t="s">
        <v>382</v>
      </c>
      <c r="G2" s="64" t="s">
        <v>393</v>
      </c>
      <c r="H2" s="64" t="s">
        <v>394</v>
      </c>
      <c r="I2" s="65" t="s">
        <v>393</v>
      </c>
      <c r="J2" s="64" t="s">
        <v>394</v>
      </c>
      <c r="K2" s="64" t="s">
        <v>395</v>
      </c>
      <c r="L2" s="66" t="s">
        <v>396</v>
      </c>
      <c r="M2" s="59"/>
      <c r="N2" s="59"/>
    </row>
    <row r="3">
      <c r="A3" s="54">
        <v>9.0</v>
      </c>
      <c r="B3" s="67">
        <v>0.04391147631</v>
      </c>
      <c r="C3" s="68" t="s">
        <v>11</v>
      </c>
      <c r="D3" s="68" t="s">
        <v>235</v>
      </c>
      <c r="E3" s="54">
        <v>1.0</v>
      </c>
      <c r="F3" s="69" t="s">
        <v>348</v>
      </c>
      <c r="G3" s="70" t="s">
        <v>305</v>
      </c>
      <c r="H3" s="70" t="s">
        <v>346</v>
      </c>
      <c r="I3" s="71" t="s">
        <v>305</v>
      </c>
      <c r="J3" s="70" t="s">
        <v>346</v>
      </c>
      <c r="K3" s="70" t="s">
        <v>347</v>
      </c>
      <c r="L3" s="70" t="s">
        <v>305</v>
      </c>
      <c r="M3" s="59"/>
      <c r="N3" s="59"/>
    </row>
    <row r="4">
      <c r="A4" s="54">
        <v>39.0</v>
      </c>
      <c r="B4" s="67">
        <v>0.06315638334</v>
      </c>
      <c r="C4" s="68" t="s">
        <v>6</v>
      </c>
      <c r="D4" s="68" t="s">
        <v>236</v>
      </c>
      <c r="E4" s="54">
        <v>2.0</v>
      </c>
      <c r="F4" s="69" t="s">
        <v>351</v>
      </c>
      <c r="G4" s="70" t="s">
        <v>305</v>
      </c>
      <c r="H4" s="70" t="s">
        <v>350</v>
      </c>
      <c r="I4" s="71" t="s">
        <v>305</v>
      </c>
      <c r="J4" s="70" t="s">
        <v>346</v>
      </c>
      <c r="K4" s="70" t="s">
        <v>347</v>
      </c>
      <c r="L4" s="70" t="s">
        <v>305</v>
      </c>
      <c r="M4" s="59"/>
      <c r="N4" s="59"/>
    </row>
    <row r="5">
      <c r="A5" s="54">
        <v>169.0</v>
      </c>
      <c r="B5" s="67">
        <v>0.09880505403</v>
      </c>
      <c r="C5" s="68" t="s">
        <v>46</v>
      </c>
      <c r="D5" s="68" t="s">
        <v>241</v>
      </c>
      <c r="E5" s="54">
        <v>7.0</v>
      </c>
      <c r="F5" s="69" t="s">
        <v>356</v>
      </c>
      <c r="G5" s="70" t="s">
        <v>305</v>
      </c>
      <c r="H5" s="70" t="s">
        <v>355</v>
      </c>
      <c r="I5" s="71" t="s">
        <v>305</v>
      </c>
      <c r="J5" s="70" t="s">
        <v>346</v>
      </c>
      <c r="K5" s="70" t="s">
        <v>353</v>
      </c>
      <c r="L5" s="70" t="s">
        <v>309</v>
      </c>
      <c r="M5" s="59"/>
      <c r="N5" s="59"/>
    </row>
    <row r="6">
      <c r="A6" s="54">
        <v>61.0</v>
      </c>
      <c r="B6" s="67">
        <v>0.06979472349</v>
      </c>
      <c r="C6" s="68" t="s">
        <v>62</v>
      </c>
      <c r="D6" s="68" t="s">
        <v>237</v>
      </c>
      <c r="E6" s="54">
        <v>3.0</v>
      </c>
      <c r="F6" s="69" t="s">
        <v>359</v>
      </c>
      <c r="G6" s="70" t="s">
        <v>305</v>
      </c>
      <c r="H6" s="70" t="s">
        <v>357</v>
      </c>
      <c r="I6" s="71" t="s">
        <v>305</v>
      </c>
      <c r="J6" s="70" t="s">
        <v>346</v>
      </c>
      <c r="K6" s="70" t="s">
        <v>358</v>
      </c>
      <c r="L6" s="70" t="s">
        <v>313</v>
      </c>
      <c r="M6" s="59"/>
      <c r="N6" s="59"/>
    </row>
    <row r="7">
      <c r="A7" s="54">
        <v>89.0</v>
      </c>
      <c r="B7" s="67">
        <v>0.07754747817</v>
      </c>
      <c r="C7" s="68" t="s">
        <v>127</v>
      </c>
      <c r="D7" s="68" t="s">
        <v>238</v>
      </c>
      <c r="E7" s="54">
        <v>4.0</v>
      </c>
      <c r="F7" s="69" t="s">
        <v>367</v>
      </c>
      <c r="G7" s="70" t="s">
        <v>305</v>
      </c>
      <c r="H7" s="70" t="s">
        <v>365</v>
      </c>
      <c r="I7" s="71" t="s">
        <v>305</v>
      </c>
      <c r="J7" s="70" t="s">
        <v>346</v>
      </c>
      <c r="K7" s="70" t="s">
        <v>366</v>
      </c>
      <c r="L7" s="70" t="s">
        <v>317</v>
      </c>
      <c r="M7" s="59"/>
      <c r="N7" s="59"/>
    </row>
    <row r="8">
      <c r="A8" s="54">
        <v>115.0</v>
      </c>
      <c r="B8" s="67">
        <v>0.08506851769</v>
      </c>
      <c r="C8" s="68" t="s">
        <v>93</v>
      </c>
      <c r="D8" s="68" t="s">
        <v>239</v>
      </c>
      <c r="E8" s="54">
        <v>5.0</v>
      </c>
      <c r="F8" s="69" t="s">
        <v>370</v>
      </c>
      <c r="G8" s="70" t="s">
        <v>305</v>
      </c>
      <c r="H8" s="70" t="s">
        <v>368</v>
      </c>
      <c r="I8" s="71" t="s">
        <v>305</v>
      </c>
      <c r="J8" s="70" t="s">
        <v>346</v>
      </c>
      <c r="K8" s="70" t="s">
        <v>369</v>
      </c>
      <c r="L8" s="70" t="s">
        <v>321</v>
      </c>
      <c r="M8" s="59"/>
      <c r="N8" s="59"/>
    </row>
    <row r="9">
      <c r="A9" s="54">
        <v>139.0</v>
      </c>
      <c r="B9" s="67">
        <v>0.08898362336</v>
      </c>
      <c r="C9" s="68" t="s">
        <v>93</v>
      </c>
      <c r="D9" s="68" t="s">
        <v>240</v>
      </c>
      <c r="E9" s="54">
        <v>6.0</v>
      </c>
      <c r="F9" s="69" t="s">
        <v>370</v>
      </c>
      <c r="G9" s="70" t="s">
        <v>305</v>
      </c>
      <c r="H9" s="70" t="s">
        <v>368</v>
      </c>
      <c r="I9" s="71" t="s">
        <v>305</v>
      </c>
      <c r="J9" s="70" t="s">
        <v>346</v>
      </c>
      <c r="K9" s="70" t="s">
        <v>369</v>
      </c>
      <c r="L9" s="70" t="s">
        <v>321</v>
      </c>
      <c r="M9" s="59"/>
      <c r="N9" s="59"/>
    </row>
    <row r="10">
      <c r="A10" s="54">
        <v>191.0</v>
      </c>
      <c r="B10" s="67">
        <v>0.1131476888</v>
      </c>
      <c r="C10" s="68" t="s">
        <v>101</v>
      </c>
      <c r="D10" s="68" t="s">
        <v>242</v>
      </c>
      <c r="E10" s="54">
        <v>8.0</v>
      </c>
      <c r="F10" s="69" t="s">
        <v>372</v>
      </c>
      <c r="G10" s="70" t="s">
        <v>305</v>
      </c>
      <c r="H10" s="70" t="s">
        <v>371</v>
      </c>
      <c r="I10" s="71" t="s">
        <v>305</v>
      </c>
      <c r="J10" s="70" t="s">
        <v>346</v>
      </c>
      <c r="K10" s="70" t="s">
        <v>369</v>
      </c>
      <c r="L10" s="70" t="s">
        <v>321</v>
      </c>
      <c r="M10" s="59"/>
      <c r="N10" s="59"/>
    </row>
    <row r="11">
      <c r="A11" s="72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</row>
    <row r="12">
      <c r="A12" s="73" t="s">
        <v>243</v>
      </c>
      <c r="B12" s="73"/>
      <c r="C12" s="73"/>
      <c r="D12" s="73"/>
      <c r="E12" s="73"/>
      <c r="F12" s="74" t="s">
        <v>378</v>
      </c>
      <c r="G12" s="75"/>
      <c r="H12" s="75"/>
      <c r="I12" s="76" t="s">
        <v>379</v>
      </c>
      <c r="J12" s="77" t="s">
        <v>388</v>
      </c>
      <c r="K12" s="75"/>
      <c r="L12" s="75"/>
      <c r="M12" s="78"/>
      <c r="N12" s="78"/>
    </row>
    <row r="13">
      <c r="A13" s="79" t="s">
        <v>389</v>
      </c>
      <c r="B13" s="80" t="s">
        <v>390</v>
      </c>
      <c r="C13" s="80" t="s">
        <v>342</v>
      </c>
      <c r="D13" s="81" t="s">
        <v>391</v>
      </c>
      <c r="E13" s="81" t="s">
        <v>397</v>
      </c>
      <c r="F13" s="82" t="s">
        <v>382</v>
      </c>
      <c r="G13" s="83" t="s">
        <v>393</v>
      </c>
      <c r="H13" s="83" t="s">
        <v>394</v>
      </c>
      <c r="I13" s="84" t="s">
        <v>393</v>
      </c>
      <c r="J13" s="83" t="s">
        <v>394</v>
      </c>
      <c r="K13" s="83" t="s">
        <v>395</v>
      </c>
      <c r="L13" s="85" t="s">
        <v>396</v>
      </c>
      <c r="M13" s="78"/>
      <c r="N13" s="78"/>
    </row>
    <row r="14">
      <c r="A14" s="73">
        <v>16.0</v>
      </c>
      <c r="B14" s="86">
        <v>0.05975367295</v>
      </c>
      <c r="C14" s="87" t="s">
        <v>9</v>
      </c>
      <c r="D14" s="87" t="s">
        <v>244</v>
      </c>
      <c r="E14" s="73">
        <v>1.0</v>
      </c>
      <c r="F14" s="88" t="s">
        <v>349</v>
      </c>
      <c r="G14" s="89" t="s">
        <v>305</v>
      </c>
      <c r="H14" s="89" t="s">
        <v>346</v>
      </c>
      <c r="I14" s="90" t="s">
        <v>305</v>
      </c>
      <c r="J14" s="89" t="s">
        <v>346</v>
      </c>
      <c r="K14" s="89" t="s">
        <v>347</v>
      </c>
      <c r="L14" s="89" t="s">
        <v>305</v>
      </c>
      <c r="M14" s="78"/>
      <c r="N14" s="78"/>
    </row>
    <row r="15">
      <c r="A15" s="73">
        <v>41.0</v>
      </c>
      <c r="B15" s="86">
        <v>0.06952087105</v>
      </c>
      <c r="C15" s="87" t="s">
        <v>41</v>
      </c>
      <c r="D15" s="87" t="s">
        <v>245</v>
      </c>
      <c r="E15" s="73">
        <v>2.0</v>
      </c>
      <c r="F15" s="88" t="s">
        <v>354</v>
      </c>
      <c r="G15" s="89" t="s">
        <v>305</v>
      </c>
      <c r="H15" s="89" t="s">
        <v>352</v>
      </c>
      <c r="I15" s="90" t="s">
        <v>305</v>
      </c>
      <c r="J15" s="89" t="s">
        <v>346</v>
      </c>
      <c r="K15" s="89" t="s">
        <v>353</v>
      </c>
      <c r="L15" s="89" t="s">
        <v>309</v>
      </c>
      <c r="M15" s="78"/>
      <c r="N15" s="78"/>
    </row>
    <row r="16">
      <c r="A16" s="73">
        <v>65.0</v>
      </c>
      <c r="B16" s="86">
        <v>0.07455518762</v>
      </c>
      <c r="C16" s="87" t="s">
        <v>46</v>
      </c>
      <c r="D16" s="87" t="s">
        <v>246</v>
      </c>
      <c r="E16" s="73">
        <v>3.0</v>
      </c>
      <c r="F16" s="88" t="s">
        <v>356</v>
      </c>
      <c r="G16" s="89" t="s">
        <v>305</v>
      </c>
      <c r="H16" s="89" t="s">
        <v>355</v>
      </c>
      <c r="I16" s="90" t="s">
        <v>305</v>
      </c>
      <c r="J16" s="89" t="s">
        <v>346</v>
      </c>
      <c r="K16" s="89" t="s">
        <v>353</v>
      </c>
      <c r="L16" s="89" t="s">
        <v>309</v>
      </c>
      <c r="M16" s="78"/>
      <c r="N16" s="78"/>
    </row>
    <row r="17">
      <c r="A17" s="73">
        <v>88.0</v>
      </c>
      <c r="B17" s="86">
        <v>0.08090882751</v>
      </c>
      <c r="C17" s="87" t="s">
        <v>76</v>
      </c>
      <c r="D17" s="87" t="s">
        <v>247</v>
      </c>
      <c r="E17" s="73">
        <v>4.0</v>
      </c>
      <c r="F17" s="88" t="s">
        <v>362</v>
      </c>
      <c r="G17" s="89" t="s">
        <v>305</v>
      </c>
      <c r="H17" s="89" t="s">
        <v>360</v>
      </c>
      <c r="I17" s="90" t="s">
        <v>305</v>
      </c>
      <c r="J17" s="89" t="s">
        <v>346</v>
      </c>
      <c r="K17" s="89" t="s">
        <v>361</v>
      </c>
      <c r="L17" s="89" t="s">
        <v>313</v>
      </c>
      <c r="M17" s="78"/>
      <c r="N17" s="78"/>
    </row>
    <row r="18">
      <c r="A18" s="73">
        <v>145.0</v>
      </c>
      <c r="B18" s="86">
        <v>0.08668245764</v>
      </c>
      <c r="C18" s="87" t="s">
        <v>70</v>
      </c>
      <c r="D18" s="87" t="s">
        <v>249</v>
      </c>
      <c r="E18" s="73">
        <v>6.0</v>
      </c>
      <c r="F18" s="88" t="s">
        <v>364</v>
      </c>
      <c r="G18" s="89" t="s">
        <v>305</v>
      </c>
      <c r="H18" s="89" t="s">
        <v>363</v>
      </c>
      <c r="I18" s="90" t="s">
        <v>305</v>
      </c>
      <c r="J18" s="89" t="s">
        <v>346</v>
      </c>
      <c r="K18" s="89" t="s">
        <v>361</v>
      </c>
      <c r="L18" s="89" t="s">
        <v>313</v>
      </c>
      <c r="M18" s="78"/>
      <c r="N18" s="78"/>
    </row>
    <row r="19">
      <c r="A19" s="73">
        <v>123.0</v>
      </c>
      <c r="B19" s="86">
        <v>0.08287672944</v>
      </c>
      <c r="C19" s="87" t="s">
        <v>62</v>
      </c>
      <c r="D19" s="87" t="s">
        <v>248</v>
      </c>
      <c r="E19" s="73">
        <v>5.0</v>
      </c>
      <c r="F19" s="88" t="s">
        <v>359</v>
      </c>
      <c r="G19" s="89" t="s">
        <v>305</v>
      </c>
      <c r="H19" s="89" t="s">
        <v>357</v>
      </c>
      <c r="I19" s="90" t="s">
        <v>305</v>
      </c>
      <c r="J19" s="89" t="s">
        <v>346</v>
      </c>
      <c r="K19" s="89" t="s">
        <v>358</v>
      </c>
      <c r="L19" s="89" t="s">
        <v>317</v>
      </c>
      <c r="M19" s="78"/>
      <c r="N19" s="78"/>
    </row>
    <row r="20">
      <c r="A20" s="73">
        <v>163.0</v>
      </c>
      <c r="B20" s="86">
        <v>0.09222897541</v>
      </c>
      <c r="C20" s="87" t="s">
        <v>101</v>
      </c>
      <c r="D20" s="87" t="s">
        <v>250</v>
      </c>
      <c r="E20" s="73">
        <v>7.0</v>
      </c>
      <c r="F20" s="88" t="s">
        <v>372</v>
      </c>
      <c r="G20" s="89" t="s">
        <v>305</v>
      </c>
      <c r="H20" s="89" t="s">
        <v>371</v>
      </c>
      <c r="I20" s="90" t="s">
        <v>305</v>
      </c>
      <c r="J20" s="89" t="s">
        <v>346</v>
      </c>
      <c r="K20" s="89" t="s">
        <v>369</v>
      </c>
      <c r="L20" s="89" t="s">
        <v>321</v>
      </c>
      <c r="M20" s="78"/>
      <c r="N20" s="78"/>
    </row>
    <row r="21">
      <c r="A21" s="73">
        <v>196.0</v>
      </c>
      <c r="B21" s="86">
        <v>0.1097370125</v>
      </c>
      <c r="C21" s="87" t="s">
        <v>103</v>
      </c>
      <c r="D21" s="87" t="s">
        <v>251</v>
      </c>
      <c r="E21" s="73">
        <v>8.0</v>
      </c>
      <c r="F21" s="88" t="s">
        <v>375</v>
      </c>
      <c r="G21" s="89" t="s">
        <v>305</v>
      </c>
      <c r="H21" s="89" t="s">
        <v>373</v>
      </c>
      <c r="I21" s="90" t="s">
        <v>305</v>
      </c>
      <c r="J21" s="89" t="s">
        <v>346</v>
      </c>
      <c r="K21" s="89" t="s">
        <v>374</v>
      </c>
      <c r="L21" s="89" t="s">
        <v>325</v>
      </c>
      <c r="M21" s="78"/>
      <c r="N21" s="78"/>
    </row>
    <row r="22">
      <c r="A22" s="91"/>
      <c r="B22" s="91"/>
      <c r="C22" s="91"/>
      <c r="D22" s="91"/>
      <c r="E22" s="59"/>
      <c r="F22" s="59"/>
      <c r="G22" s="59"/>
      <c r="H22" s="59"/>
      <c r="I22" s="59"/>
      <c r="J22" s="59"/>
      <c r="K22" s="59"/>
      <c r="L22" s="59"/>
      <c r="M22" s="78"/>
      <c r="N22" s="78"/>
    </row>
    <row r="23">
      <c r="A23" s="92" t="s">
        <v>7</v>
      </c>
      <c r="B23" s="92"/>
      <c r="C23" s="92"/>
      <c r="D23" s="92"/>
      <c r="E23" s="92"/>
      <c r="F23" s="93" t="s">
        <v>378</v>
      </c>
      <c r="G23" s="94"/>
      <c r="H23" s="94"/>
      <c r="I23" s="95" t="s">
        <v>379</v>
      </c>
      <c r="J23" s="96" t="s">
        <v>388</v>
      </c>
      <c r="K23" s="94"/>
      <c r="L23" s="94"/>
      <c r="M23" s="78"/>
      <c r="N23" s="78"/>
    </row>
    <row r="24">
      <c r="A24" s="97" t="s">
        <v>389</v>
      </c>
      <c r="B24" s="98" t="s">
        <v>390</v>
      </c>
      <c r="C24" s="98" t="s">
        <v>342</v>
      </c>
      <c r="D24" s="98" t="s">
        <v>391</v>
      </c>
      <c r="E24" s="99" t="s">
        <v>398</v>
      </c>
      <c r="F24" s="100" t="s">
        <v>382</v>
      </c>
      <c r="G24" s="101" t="s">
        <v>393</v>
      </c>
      <c r="H24" s="101" t="s">
        <v>394</v>
      </c>
      <c r="I24" s="102" t="s">
        <v>393</v>
      </c>
      <c r="J24" s="101" t="s">
        <v>394</v>
      </c>
      <c r="K24" s="101" t="s">
        <v>395</v>
      </c>
      <c r="L24" s="103" t="s">
        <v>396</v>
      </c>
      <c r="M24" s="78"/>
      <c r="N24" s="78"/>
    </row>
    <row r="25">
      <c r="A25" s="92">
        <v>9.0</v>
      </c>
      <c r="B25" s="104">
        <v>0.1130811363</v>
      </c>
      <c r="C25" s="105" t="s">
        <v>9</v>
      </c>
      <c r="D25" s="105" t="s">
        <v>17</v>
      </c>
      <c r="E25" s="92">
        <v>1.0</v>
      </c>
      <c r="F25" s="106" t="s">
        <v>349</v>
      </c>
      <c r="G25" s="107" t="s">
        <v>305</v>
      </c>
      <c r="H25" s="107" t="s">
        <v>346</v>
      </c>
      <c r="I25" s="108" t="s">
        <v>305</v>
      </c>
      <c r="J25" s="107" t="s">
        <v>346</v>
      </c>
      <c r="K25" s="107" t="s">
        <v>347</v>
      </c>
      <c r="L25" s="107" t="s">
        <v>305</v>
      </c>
      <c r="M25" s="78"/>
      <c r="N25" s="78"/>
    </row>
    <row r="26">
      <c r="A26" s="92">
        <v>43.0</v>
      </c>
      <c r="B26" s="104">
        <v>0.1671596078</v>
      </c>
      <c r="C26" s="105" t="s">
        <v>9</v>
      </c>
      <c r="D26" s="105" t="s">
        <v>52</v>
      </c>
      <c r="E26" s="92">
        <v>2.0</v>
      </c>
      <c r="F26" s="106" t="s">
        <v>349</v>
      </c>
      <c r="G26" s="107" t="s">
        <v>305</v>
      </c>
      <c r="H26" s="107" t="s">
        <v>346</v>
      </c>
      <c r="I26" s="108" t="s">
        <v>305</v>
      </c>
      <c r="J26" s="107" t="s">
        <v>346</v>
      </c>
      <c r="K26" s="107" t="s">
        <v>347</v>
      </c>
      <c r="L26" s="107" t="s">
        <v>305</v>
      </c>
      <c r="M26" s="78"/>
      <c r="N26" s="78"/>
    </row>
    <row r="27">
      <c r="A27" s="92">
        <v>67.0</v>
      </c>
      <c r="B27" s="104">
        <v>0.1789098327</v>
      </c>
      <c r="C27" s="105" t="s">
        <v>46</v>
      </c>
      <c r="D27" s="105" t="s">
        <v>80</v>
      </c>
      <c r="E27" s="92">
        <v>3.0</v>
      </c>
      <c r="F27" s="106" t="s">
        <v>356</v>
      </c>
      <c r="G27" s="107" t="s">
        <v>305</v>
      </c>
      <c r="H27" s="107" t="s">
        <v>355</v>
      </c>
      <c r="I27" s="108" t="s">
        <v>305</v>
      </c>
      <c r="J27" s="107" t="s">
        <v>346</v>
      </c>
      <c r="K27" s="107" t="s">
        <v>353</v>
      </c>
      <c r="L27" s="107" t="s">
        <v>309</v>
      </c>
      <c r="M27" s="78"/>
      <c r="N27" s="78"/>
    </row>
    <row r="28">
      <c r="A28" s="92">
        <v>91.0</v>
      </c>
      <c r="B28" s="104">
        <v>0.1870938246</v>
      </c>
      <c r="C28" s="105" t="s">
        <v>70</v>
      </c>
      <c r="D28" s="105" t="s">
        <v>107</v>
      </c>
      <c r="E28" s="92">
        <v>4.0</v>
      </c>
      <c r="F28" s="106" t="s">
        <v>364</v>
      </c>
      <c r="G28" s="107" t="s">
        <v>305</v>
      </c>
      <c r="H28" s="107" t="s">
        <v>363</v>
      </c>
      <c r="I28" s="108" t="s">
        <v>305</v>
      </c>
      <c r="J28" s="107" t="s">
        <v>346</v>
      </c>
      <c r="K28" s="107" t="s">
        <v>361</v>
      </c>
      <c r="L28" s="107" t="s">
        <v>313</v>
      </c>
      <c r="M28" s="78"/>
      <c r="N28" s="78"/>
    </row>
    <row r="29">
      <c r="A29" s="92">
        <v>122.0</v>
      </c>
      <c r="B29" s="104">
        <v>0.1937037313</v>
      </c>
      <c r="C29" s="105" t="s">
        <v>62</v>
      </c>
      <c r="D29" s="105" t="s">
        <v>142</v>
      </c>
      <c r="E29" s="92">
        <v>5.0</v>
      </c>
      <c r="F29" s="106" t="s">
        <v>359</v>
      </c>
      <c r="G29" s="107" t="s">
        <v>305</v>
      </c>
      <c r="H29" s="107" t="s">
        <v>357</v>
      </c>
      <c r="I29" s="108" t="s">
        <v>305</v>
      </c>
      <c r="J29" s="107" t="s">
        <v>346</v>
      </c>
      <c r="K29" s="107" t="s">
        <v>358</v>
      </c>
      <c r="L29" s="107" t="s">
        <v>317</v>
      </c>
      <c r="M29" s="78"/>
      <c r="N29" s="78"/>
    </row>
    <row r="30">
      <c r="A30" s="92">
        <v>146.0</v>
      </c>
      <c r="B30" s="104">
        <v>0.1971808418</v>
      </c>
      <c r="C30" s="105" t="s">
        <v>101</v>
      </c>
      <c r="D30" s="105" t="s">
        <v>166</v>
      </c>
      <c r="E30" s="92">
        <v>6.0</v>
      </c>
      <c r="F30" s="106" t="s">
        <v>372</v>
      </c>
      <c r="G30" s="107" t="s">
        <v>305</v>
      </c>
      <c r="H30" s="107" t="s">
        <v>371</v>
      </c>
      <c r="I30" s="108" t="s">
        <v>305</v>
      </c>
      <c r="J30" s="107" t="s">
        <v>346</v>
      </c>
      <c r="K30" s="107" t="s">
        <v>369</v>
      </c>
      <c r="L30" s="107" t="s">
        <v>321</v>
      </c>
      <c r="M30" s="78"/>
      <c r="N30" s="78"/>
    </row>
    <row r="31">
      <c r="A31" s="92">
        <v>174.0</v>
      </c>
      <c r="B31" s="104">
        <v>0.2085048702</v>
      </c>
      <c r="C31" s="105" t="s">
        <v>103</v>
      </c>
      <c r="D31" s="105" t="s">
        <v>196</v>
      </c>
      <c r="E31" s="92">
        <v>7.0</v>
      </c>
      <c r="F31" s="106" t="s">
        <v>375</v>
      </c>
      <c r="G31" s="107" t="s">
        <v>305</v>
      </c>
      <c r="H31" s="107" t="s">
        <v>373</v>
      </c>
      <c r="I31" s="108" t="s">
        <v>305</v>
      </c>
      <c r="J31" s="107" t="s">
        <v>346</v>
      </c>
      <c r="K31" s="107" t="s">
        <v>374</v>
      </c>
      <c r="L31" s="107" t="s">
        <v>325</v>
      </c>
      <c r="M31" s="78"/>
      <c r="N31" s="78"/>
    </row>
    <row r="32">
      <c r="A32" s="92">
        <v>205.0</v>
      </c>
      <c r="B32" s="104">
        <v>0.221452856</v>
      </c>
      <c r="C32" s="105" t="s">
        <v>131</v>
      </c>
      <c r="D32" s="105" t="s">
        <v>226</v>
      </c>
      <c r="E32" s="92">
        <v>8.0</v>
      </c>
      <c r="F32" s="106" t="s">
        <v>377</v>
      </c>
      <c r="G32" s="107" t="s">
        <v>305</v>
      </c>
      <c r="H32" s="107" t="s">
        <v>376</v>
      </c>
      <c r="I32" s="108" t="s">
        <v>305</v>
      </c>
      <c r="J32" s="107" t="s">
        <v>346</v>
      </c>
      <c r="K32" s="107" t="s">
        <v>374</v>
      </c>
      <c r="L32" s="107" t="s">
        <v>325</v>
      </c>
      <c r="M32" s="78"/>
      <c r="N32" s="78"/>
    </row>
    <row r="33">
      <c r="A33" s="78"/>
      <c r="B33" s="78"/>
      <c r="C33" s="78"/>
      <c r="D33" s="59"/>
      <c r="E33" s="72"/>
      <c r="F33" s="59"/>
      <c r="G33" s="59"/>
      <c r="H33" s="59"/>
      <c r="I33" s="59"/>
      <c r="J33" s="59"/>
      <c r="K33" s="59"/>
      <c r="L33" s="59"/>
      <c r="M33" s="78"/>
      <c r="N33" s="78"/>
    </row>
    <row r="34">
      <c r="A34" s="78"/>
      <c r="B34" s="78"/>
      <c r="C34" s="78"/>
      <c r="D34" s="59"/>
      <c r="E34" s="59"/>
      <c r="F34" s="59"/>
      <c r="G34" s="59"/>
      <c r="H34" s="59"/>
      <c r="I34" s="59"/>
      <c r="J34" s="59"/>
      <c r="K34" s="59"/>
      <c r="L34" s="59"/>
      <c r="M34" s="78"/>
      <c r="N34" s="7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7.25"/>
    <col customWidth="1" min="3" max="3" width="5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3">
        <v>0.0</v>
      </c>
      <c r="B2" s="3">
        <v>0.104770408061</v>
      </c>
      <c r="C2" s="3" t="s">
        <v>5</v>
      </c>
      <c r="D2" s="3" t="s">
        <v>6</v>
      </c>
      <c r="E2" s="3" t="s">
        <v>7</v>
      </c>
    </row>
    <row r="3">
      <c r="A3" s="4">
        <v>9.0</v>
      </c>
      <c r="B3" s="4">
        <v>0.113081136349</v>
      </c>
      <c r="C3" s="4" t="s">
        <v>15</v>
      </c>
      <c r="D3" s="4" t="s">
        <v>9</v>
      </c>
      <c r="E3" s="4" t="s">
        <v>7</v>
      </c>
      <c r="F3" s="4" t="s">
        <v>17</v>
      </c>
    </row>
    <row r="4">
      <c r="A4" s="4">
        <v>43.0</v>
      </c>
      <c r="B4" s="4">
        <v>0.167159607803</v>
      </c>
      <c r="C4" s="4" t="s">
        <v>51</v>
      </c>
      <c r="D4" s="4" t="s">
        <v>9</v>
      </c>
      <c r="E4" s="4" t="s">
        <v>7</v>
      </c>
      <c r="F4" s="4" t="s">
        <v>52</v>
      </c>
    </row>
    <row r="5">
      <c r="A5" s="5">
        <v>52.0</v>
      </c>
      <c r="B5" s="5">
        <v>0.171158345143</v>
      </c>
      <c r="C5" s="5" t="s">
        <v>60</v>
      </c>
      <c r="D5" s="5" t="s">
        <v>9</v>
      </c>
      <c r="E5" s="5" t="s">
        <v>7</v>
      </c>
      <c r="F5" s="6"/>
    </row>
    <row r="6">
      <c r="A6" s="7">
        <v>53.0</v>
      </c>
      <c r="B6" s="7">
        <v>0.171346531386</v>
      </c>
      <c r="C6" s="7" t="s">
        <v>61</v>
      </c>
      <c r="D6" s="7" t="s">
        <v>62</v>
      </c>
      <c r="E6" s="7" t="s">
        <v>7</v>
      </c>
      <c r="F6" s="7" t="s">
        <v>231</v>
      </c>
    </row>
    <row r="7">
      <c r="A7" s="4">
        <v>67.0</v>
      </c>
      <c r="B7" s="4">
        <v>0.178909832652</v>
      </c>
      <c r="C7" s="4" t="s">
        <v>79</v>
      </c>
      <c r="D7" s="4" t="s">
        <v>46</v>
      </c>
      <c r="E7" s="4" t="s">
        <v>7</v>
      </c>
      <c r="F7" s="4" t="s">
        <v>80</v>
      </c>
    </row>
    <row r="8">
      <c r="A8" s="4">
        <v>91.0</v>
      </c>
      <c r="B8" s="4">
        <v>0.187093824612</v>
      </c>
      <c r="C8" s="4" t="s">
        <v>106</v>
      </c>
      <c r="D8" s="4" t="s">
        <v>70</v>
      </c>
      <c r="E8" s="4" t="s">
        <v>7</v>
      </c>
      <c r="F8" s="4" t="s">
        <v>107</v>
      </c>
    </row>
    <row r="9">
      <c r="A9" s="5">
        <v>104.0</v>
      </c>
      <c r="B9" s="5">
        <v>0.189186685659</v>
      </c>
      <c r="C9" s="5" t="s">
        <v>120</v>
      </c>
      <c r="D9" s="5" t="s">
        <v>41</v>
      </c>
      <c r="E9" s="5" t="s">
        <v>7</v>
      </c>
      <c r="F9" s="6"/>
    </row>
    <row r="10">
      <c r="A10" s="7">
        <v>105.0</v>
      </c>
      <c r="B10" s="7">
        <v>0.18944982853</v>
      </c>
      <c r="C10" s="7" t="s">
        <v>121</v>
      </c>
      <c r="D10" s="7" t="s">
        <v>76</v>
      </c>
      <c r="E10" s="7" t="s">
        <v>7</v>
      </c>
      <c r="F10" s="7" t="s">
        <v>232</v>
      </c>
    </row>
    <row r="11">
      <c r="A11" s="4">
        <v>122.0</v>
      </c>
      <c r="B11" s="4">
        <v>0.193703731267</v>
      </c>
      <c r="C11" s="4" t="s">
        <v>141</v>
      </c>
      <c r="D11" s="4" t="s">
        <v>62</v>
      </c>
      <c r="E11" s="4" t="s">
        <v>7</v>
      </c>
      <c r="F11" s="4" t="s">
        <v>142</v>
      </c>
    </row>
    <row r="12">
      <c r="A12" s="4">
        <v>146.0</v>
      </c>
      <c r="B12" s="4">
        <v>0.197180841773</v>
      </c>
      <c r="C12" s="4" t="s">
        <v>165</v>
      </c>
      <c r="D12" s="4" t="s">
        <v>101</v>
      </c>
      <c r="E12" s="4" t="s">
        <v>7</v>
      </c>
      <c r="F12" s="4" t="s">
        <v>166</v>
      </c>
    </row>
    <row r="13">
      <c r="A13" s="5">
        <v>157.0</v>
      </c>
      <c r="B13" s="5">
        <v>0.199461959696</v>
      </c>
      <c r="C13" s="5" t="s">
        <v>177</v>
      </c>
      <c r="D13" s="5" t="s">
        <v>127</v>
      </c>
      <c r="E13" s="5" t="s">
        <v>7</v>
      </c>
      <c r="F13" s="6"/>
    </row>
    <row r="14">
      <c r="A14" s="7">
        <v>158.0</v>
      </c>
      <c r="B14" s="7">
        <v>0.200003515656</v>
      </c>
      <c r="C14" s="7" t="s">
        <v>178</v>
      </c>
      <c r="D14" s="7" t="s">
        <v>101</v>
      </c>
      <c r="E14" s="7" t="s">
        <v>7</v>
      </c>
      <c r="F14" s="7" t="s">
        <v>233</v>
      </c>
    </row>
    <row r="15">
      <c r="A15" s="4">
        <v>174.0</v>
      </c>
      <c r="B15" s="4">
        <v>0.208504870237</v>
      </c>
      <c r="C15" s="4" t="s">
        <v>195</v>
      </c>
      <c r="D15" s="4" t="s">
        <v>103</v>
      </c>
      <c r="E15" s="4" t="s">
        <v>7</v>
      </c>
      <c r="F15" s="4" t="s">
        <v>196</v>
      </c>
    </row>
    <row r="16">
      <c r="A16" s="4">
        <v>205.0</v>
      </c>
      <c r="B16" s="4">
        <v>0.221452855975</v>
      </c>
      <c r="C16" s="4" t="s">
        <v>225</v>
      </c>
      <c r="D16" s="4" t="s">
        <v>131</v>
      </c>
      <c r="E16" s="4" t="s">
        <v>7</v>
      </c>
      <c r="F16" s="4" t="s">
        <v>226</v>
      </c>
    </row>
    <row r="17">
      <c r="A17" s="3">
        <v>209.0</v>
      </c>
      <c r="B17" s="3">
        <v>0.256833796469</v>
      </c>
      <c r="C17" s="3" t="s">
        <v>230</v>
      </c>
      <c r="D17" s="3" t="s">
        <v>127</v>
      </c>
      <c r="E17" s="3" t="s"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4.75"/>
    <col customWidth="1" min="3" max="3" width="50.5"/>
    <col customWidth="1" min="4" max="4" width="7.75"/>
  </cols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/>
    </row>
    <row r="2">
      <c r="A2" s="3">
        <v>0.0</v>
      </c>
      <c r="B2" s="3">
        <v>0.033510211371</v>
      </c>
      <c r="C2" s="3" t="s">
        <v>10</v>
      </c>
      <c r="D2" s="3" t="s">
        <v>11</v>
      </c>
      <c r="E2" s="3" t="s">
        <v>234</v>
      </c>
    </row>
    <row r="3">
      <c r="A3" s="3">
        <v>1.0</v>
      </c>
      <c r="B3" s="3">
        <v>0.033510211371</v>
      </c>
      <c r="C3" s="3" t="s">
        <v>10</v>
      </c>
      <c r="D3" s="3" t="s">
        <v>9</v>
      </c>
      <c r="E3" s="3" t="s">
        <v>234</v>
      </c>
    </row>
    <row r="4">
      <c r="A4" s="3">
        <v>2.0</v>
      </c>
      <c r="B4" s="3">
        <v>0.037420328157</v>
      </c>
      <c r="C4" s="3" t="s">
        <v>20</v>
      </c>
      <c r="D4" s="3" t="s">
        <v>9</v>
      </c>
      <c r="E4" s="3" t="s">
        <v>234</v>
      </c>
    </row>
    <row r="5">
      <c r="A5" s="3">
        <v>3.0</v>
      </c>
      <c r="B5" s="3">
        <v>0.037441741505</v>
      </c>
      <c r="C5" s="3" t="s">
        <v>8</v>
      </c>
      <c r="D5" s="3" t="s">
        <v>9</v>
      </c>
      <c r="E5" s="3" t="s">
        <v>234</v>
      </c>
    </row>
    <row r="6">
      <c r="A6" s="3">
        <v>4.0</v>
      </c>
      <c r="B6" s="3">
        <v>0.0375828986</v>
      </c>
      <c r="C6" s="3" t="s">
        <v>18</v>
      </c>
      <c r="D6" s="3" t="s">
        <v>11</v>
      </c>
      <c r="E6" s="3" t="s">
        <v>234</v>
      </c>
    </row>
    <row r="7">
      <c r="A7" s="3">
        <v>5.0</v>
      </c>
      <c r="B7" s="3">
        <v>0.039563736105</v>
      </c>
      <c r="C7" s="3" t="s">
        <v>19</v>
      </c>
      <c r="D7" s="3" t="s">
        <v>11</v>
      </c>
      <c r="E7" s="3" t="s">
        <v>234</v>
      </c>
    </row>
    <row r="8">
      <c r="A8" s="3">
        <v>6.0</v>
      </c>
      <c r="B8" s="3">
        <v>0.040304891441</v>
      </c>
      <c r="C8" s="3" t="s">
        <v>14</v>
      </c>
      <c r="D8" s="3" t="s">
        <v>9</v>
      </c>
      <c r="E8" s="3" t="s">
        <v>234</v>
      </c>
    </row>
    <row r="9">
      <c r="A9" s="3">
        <v>7.0</v>
      </c>
      <c r="B9" s="3">
        <v>0.040304891441</v>
      </c>
      <c r="C9" s="3" t="s">
        <v>15</v>
      </c>
      <c r="D9" s="3" t="s">
        <v>11</v>
      </c>
      <c r="E9" s="3" t="s">
        <v>234</v>
      </c>
    </row>
    <row r="10">
      <c r="A10" s="3">
        <v>8.0</v>
      </c>
      <c r="B10" s="3">
        <v>0.040304891441</v>
      </c>
      <c r="C10" s="3" t="s">
        <v>15</v>
      </c>
      <c r="D10" s="3" t="s">
        <v>9</v>
      </c>
      <c r="E10" s="3" t="s">
        <v>234</v>
      </c>
    </row>
    <row r="11">
      <c r="A11" s="10">
        <v>9.0</v>
      </c>
      <c r="B11" s="10">
        <v>0.043911476311</v>
      </c>
      <c r="C11" s="10" t="s">
        <v>22</v>
      </c>
      <c r="D11" s="10" t="s">
        <v>11</v>
      </c>
      <c r="E11" s="10" t="s">
        <v>234</v>
      </c>
      <c r="F11" s="10" t="s">
        <v>235</v>
      </c>
    </row>
    <row r="12">
      <c r="A12" s="3">
        <v>10.0</v>
      </c>
      <c r="B12" s="3">
        <v>0.047124161183</v>
      </c>
      <c r="C12" s="3" t="s">
        <v>24</v>
      </c>
      <c r="D12" s="3" t="s">
        <v>9</v>
      </c>
      <c r="E12" s="3" t="s">
        <v>234</v>
      </c>
    </row>
    <row r="13">
      <c r="A13" s="3">
        <v>11.0</v>
      </c>
      <c r="B13" s="3">
        <v>0.047428300797</v>
      </c>
      <c r="C13" s="3" t="s">
        <v>33</v>
      </c>
      <c r="D13" s="3" t="s">
        <v>9</v>
      </c>
      <c r="E13" s="3" t="s">
        <v>234</v>
      </c>
    </row>
    <row r="14">
      <c r="A14" s="3">
        <v>12.0</v>
      </c>
      <c r="B14" s="3">
        <v>0.050425773993</v>
      </c>
      <c r="C14" s="3" t="s">
        <v>26</v>
      </c>
      <c r="D14" s="3" t="s">
        <v>11</v>
      </c>
      <c r="E14" s="3" t="s">
        <v>234</v>
      </c>
    </row>
    <row r="15">
      <c r="A15" s="3">
        <v>13.0</v>
      </c>
      <c r="B15" s="3">
        <v>0.051868113217</v>
      </c>
      <c r="C15" s="3" t="s">
        <v>29</v>
      </c>
      <c r="D15" s="3" t="s">
        <v>11</v>
      </c>
      <c r="E15" s="3" t="s">
        <v>234</v>
      </c>
    </row>
    <row r="16">
      <c r="A16" s="3">
        <v>14.0</v>
      </c>
      <c r="B16" s="3">
        <v>0.051868113217</v>
      </c>
      <c r="C16" s="3" t="s">
        <v>30</v>
      </c>
      <c r="D16" s="3" t="s">
        <v>11</v>
      </c>
      <c r="E16" s="3" t="s">
        <v>234</v>
      </c>
    </row>
    <row r="17">
      <c r="A17" s="3">
        <v>15.0</v>
      </c>
      <c r="B17" s="3">
        <v>0.051868113217</v>
      </c>
      <c r="C17" s="3" t="s">
        <v>30</v>
      </c>
      <c r="D17" s="3" t="s">
        <v>9</v>
      </c>
      <c r="E17" s="3" t="s">
        <v>234</v>
      </c>
    </row>
    <row r="18">
      <c r="A18" s="3">
        <v>16.0</v>
      </c>
      <c r="B18" s="3">
        <v>0.051868113217</v>
      </c>
      <c r="C18" s="3" t="s">
        <v>29</v>
      </c>
      <c r="D18" s="3" t="s">
        <v>9</v>
      </c>
      <c r="E18" s="3" t="s">
        <v>234</v>
      </c>
    </row>
    <row r="19">
      <c r="A19" s="3">
        <v>17.0</v>
      </c>
      <c r="B19" s="3">
        <v>0.051868113217</v>
      </c>
      <c r="C19" s="3" t="s">
        <v>34</v>
      </c>
      <c r="D19" s="3" t="s">
        <v>11</v>
      </c>
      <c r="E19" s="3" t="s">
        <v>234</v>
      </c>
    </row>
    <row r="20">
      <c r="A20" s="3">
        <v>18.0</v>
      </c>
      <c r="B20" s="3">
        <v>0.051868113217</v>
      </c>
      <c r="C20" s="3" t="s">
        <v>34</v>
      </c>
      <c r="D20" s="3" t="s">
        <v>9</v>
      </c>
      <c r="E20" s="3" t="s">
        <v>234</v>
      </c>
    </row>
    <row r="21">
      <c r="A21" s="3">
        <v>19.0</v>
      </c>
      <c r="B21" s="3">
        <v>0.051868113217</v>
      </c>
      <c r="C21" s="3" t="s">
        <v>36</v>
      </c>
      <c r="D21" s="3" t="s">
        <v>11</v>
      </c>
      <c r="E21" s="3" t="s">
        <v>234</v>
      </c>
    </row>
    <row r="22">
      <c r="A22" s="3">
        <v>20.0</v>
      </c>
      <c r="B22" s="3">
        <v>0.051868113217</v>
      </c>
      <c r="C22" s="3" t="s">
        <v>39</v>
      </c>
      <c r="D22" s="3" t="s">
        <v>9</v>
      </c>
      <c r="E22" s="3" t="s">
        <v>234</v>
      </c>
    </row>
    <row r="23">
      <c r="A23" s="3">
        <v>21.0</v>
      </c>
      <c r="B23" s="3">
        <v>0.051868705114</v>
      </c>
      <c r="C23" s="3" t="s">
        <v>37</v>
      </c>
      <c r="D23" s="3" t="s">
        <v>9</v>
      </c>
      <c r="E23" s="3" t="s">
        <v>234</v>
      </c>
    </row>
    <row r="24">
      <c r="A24" s="3">
        <v>22.0</v>
      </c>
      <c r="B24" s="3">
        <v>0.054445667052</v>
      </c>
      <c r="C24" s="3" t="s">
        <v>51</v>
      </c>
      <c r="D24" s="3" t="s">
        <v>9</v>
      </c>
      <c r="E24" s="3" t="s">
        <v>234</v>
      </c>
    </row>
    <row r="25">
      <c r="A25" s="3">
        <v>23.0</v>
      </c>
      <c r="B25" s="3">
        <v>0.054445667052</v>
      </c>
      <c r="C25" s="3" t="s">
        <v>57</v>
      </c>
      <c r="D25" s="3" t="s">
        <v>9</v>
      </c>
      <c r="E25" s="3" t="s">
        <v>234</v>
      </c>
    </row>
    <row r="26">
      <c r="A26" s="3">
        <v>24.0</v>
      </c>
      <c r="B26" s="3">
        <v>0.054445667052</v>
      </c>
      <c r="C26" s="3" t="s">
        <v>60</v>
      </c>
      <c r="D26" s="3" t="s">
        <v>11</v>
      </c>
      <c r="E26" s="3" t="s">
        <v>234</v>
      </c>
    </row>
    <row r="27">
      <c r="A27" s="3">
        <v>25.0</v>
      </c>
      <c r="B27" s="3">
        <v>0.054445667052</v>
      </c>
      <c r="C27" s="3" t="s">
        <v>60</v>
      </c>
      <c r="D27" s="3" t="s">
        <v>9</v>
      </c>
      <c r="E27" s="3" t="s">
        <v>234</v>
      </c>
    </row>
    <row r="28">
      <c r="A28" s="3">
        <v>26.0</v>
      </c>
      <c r="B28" s="3">
        <v>0.054445667052</v>
      </c>
      <c r="C28" s="3" t="s">
        <v>71</v>
      </c>
      <c r="D28" s="3" t="s">
        <v>11</v>
      </c>
      <c r="E28" s="3" t="s">
        <v>234</v>
      </c>
    </row>
    <row r="29">
      <c r="A29" s="3">
        <v>27.0</v>
      </c>
      <c r="B29" s="3">
        <v>0.055901699437</v>
      </c>
      <c r="C29" s="3" t="s">
        <v>31</v>
      </c>
      <c r="D29" s="3" t="s">
        <v>6</v>
      </c>
      <c r="E29" s="3" t="s">
        <v>234</v>
      </c>
    </row>
    <row r="30">
      <c r="A30" s="3">
        <v>28.0</v>
      </c>
      <c r="B30" s="3">
        <v>0.055901699437</v>
      </c>
      <c r="C30" s="3" t="s">
        <v>32</v>
      </c>
      <c r="D30" s="3" t="s">
        <v>6</v>
      </c>
      <c r="E30" s="3" t="s">
        <v>234</v>
      </c>
    </row>
    <row r="31">
      <c r="A31" s="3">
        <v>29.0</v>
      </c>
      <c r="B31" s="3">
        <v>0.055901699437</v>
      </c>
      <c r="C31" s="3" t="s">
        <v>35</v>
      </c>
      <c r="D31" s="3" t="s">
        <v>6</v>
      </c>
      <c r="E31" s="3" t="s">
        <v>234</v>
      </c>
    </row>
    <row r="32">
      <c r="A32" s="3">
        <v>30.0</v>
      </c>
      <c r="B32" s="3">
        <v>0.055901699437</v>
      </c>
      <c r="C32" s="3" t="s">
        <v>38</v>
      </c>
      <c r="D32" s="3" t="s">
        <v>6</v>
      </c>
      <c r="E32" s="3" t="s">
        <v>234</v>
      </c>
    </row>
    <row r="33">
      <c r="A33" s="3">
        <v>31.0</v>
      </c>
      <c r="B33" s="3">
        <v>0.057578652022</v>
      </c>
      <c r="C33" s="3" t="s">
        <v>42</v>
      </c>
      <c r="D33" s="3" t="s">
        <v>11</v>
      </c>
      <c r="E33" s="3" t="s">
        <v>234</v>
      </c>
    </row>
    <row r="34">
      <c r="A34" s="3">
        <v>32.0</v>
      </c>
      <c r="B34" s="3">
        <v>0.060219162952</v>
      </c>
      <c r="C34" s="3" t="s">
        <v>56</v>
      </c>
      <c r="D34" s="3" t="s">
        <v>11</v>
      </c>
      <c r="E34" s="3" t="s">
        <v>234</v>
      </c>
    </row>
    <row r="35">
      <c r="A35" s="3">
        <v>33.0</v>
      </c>
      <c r="B35" s="3">
        <v>0.060549189854</v>
      </c>
      <c r="C35" s="3" t="s">
        <v>72</v>
      </c>
      <c r="D35" s="3" t="s">
        <v>11</v>
      </c>
      <c r="E35" s="3" t="s">
        <v>234</v>
      </c>
    </row>
    <row r="36">
      <c r="A36" s="3">
        <v>34.0</v>
      </c>
      <c r="B36" s="3">
        <v>0.06258968162</v>
      </c>
      <c r="C36" s="3" t="s">
        <v>12</v>
      </c>
      <c r="D36" s="3" t="s">
        <v>6</v>
      </c>
      <c r="E36" s="3" t="s">
        <v>234</v>
      </c>
    </row>
    <row r="37">
      <c r="A37" s="3">
        <v>35.0</v>
      </c>
      <c r="B37" s="3">
        <v>0.06258968162</v>
      </c>
      <c r="C37" s="3" t="s">
        <v>13</v>
      </c>
      <c r="D37" s="3" t="s">
        <v>6</v>
      </c>
      <c r="E37" s="3" t="s">
        <v>234</v>
      </c>
    </row>
    <row r="38">
      <c r="A38" s="3">
        <v>36.0</v>
      </c>
      <c r="B38" s="3">
        <v>0.06258968162</v>
      </c>
      <c r="C38" s="3" t="s">
        <v>16</v>
      </c>
      <c r="D38" s="3" t="s">
        <v>6</v>
      </c>
      <c r="E38" s="3" t="s">
        <v>234</v>
      </c>
    </row>
    <row r="39">
      <c r="A39" s="3">
        <v>37.0</v>
      </c>
      <c r="B39" s="3">
        <v>0.06258968162</v>
      </c>
      <c r="C39" s="3" t="s">
        <v>21</v>
      </c>
      <c r="D39" s="3" t="s">
        <v>6</v>
      </c>
      <c r="E39" s="3" t="s">
        <v>234</v>
      </c>
    </row>
    <row r="40">
      <c r="A40" s="3">
        <v>38.0</v>
      </c>
      <c r="B40" s="3">
        <v>0.063156383344</v>
      </c>
      <c r="C40" s="3" t="s">
        <v>23</v>
      </c>
      <c r="D40" s="3" t="s">
        <v>6</v>
      </c>
      <c r="E40" s="3" t="s">
        <v>234</v>
      </c>
    </row>
    <row r="41">
      <c r="A41" s="10">
        <v>39.0</v>
      </c>
      <c r="B41" s="10">
        <v>0.063156383344</v>
      </c>
      <c r="C41" s="10" t="s">
        <v>25</v>
      </c>
      <c r="D41" s="10" t="s">
        <v>6</v>
      </c>
      <c r="E41" s="10" t="s">
        <v>234</v>
      </c>
      <c r="F41" s="10" t="s">
        <v>236</v>
      </c>
    </row>
    <row r="42">
      <c r="A42" s="3">
        <v>40.0</v>
      </c>
      <c r="B42" s="3">
        <v>0.063156383344</v>
      </c>
      <c r="C42" s="3" t="s">
        <v>27</v>
      </c>
      <c r="D42" s="3" t="s">
        <v>6</v>
      </c>
      <c r="E42" s="3" t="s">
        <v>234</v>
      </c>
    </row>
    <row r="43">
      <c r="A43" s="3">
        <v>41.0</v>
      </c>
      <c r="B43" s="3">
        <v>0.063156383344</v>
      </c>
      <c r="C43" s="3" t="s">
        <v>28</v>
      </c>
      <c r="D43" s="3" t="s">
        <v>6</v>
      </c>
      <c r="E43" s="3" t="s">
        <v>234</v>
      </c>
    </row>
    <row r="44">
      <c r="A44" s="3">
        <v>42.0</v>
      </c>
      <c r="B44" s="3">
        <v>0.064156967849</v>
      </c>
      <c r="C44" s="3" t="s">
        <v>5</v>
      </c>
      <c r="D44" s="3" t="s">
        <v>6</v>
      </c>
      <c r="E44" s="3" t="s">
        <v>234</v>
      </c>
    </row>
    <row r="45">
      <c r="A45" s="3">
        <v>43.0</v>
      </c>
      <c r="B45" s="3">
        <v>0.064156967849</v>
      </c>
      <c r="C45" s="3" t="s">
        <v>43</v>
      </c>
      <c r="D45" s="3" t="s">
        <v>6</v>
      </c>
      <c r="E45" s="3" t="s">
        <v>234</v>
      </c>
    </row>
    <row r="46">
      <c r="A46" s="3">
        <v>44.0</v>
      </c>
      <c r="B46" s="3">
        <v>0.064156967849</v>
      </c>
      <c r="C46" s="3" t="s">
        <v>65</v>
      </c>
      <c r="D46" s="3" t="s">
        <v>6</v>
      </c>
      <c r="E46" s="3" t="s">
        <v>234</v>
      </c>
    </row>
    <row r="47">
      <c r="A47" s="3">
        <v>45.0</v>
      </c>
      <c r="B47" s="3">
        <v>0.064578619234</v>
      </c>
      <c r="C47" s="3" t="s">
        <v>230</v>
      </c>
      <c r="D47" s="3" t="s">
        <v>127</v>
      </c>
      <c r="E47" s="3" t="s">
        <v>234</v>
      </c>
    </row>
    <row r="48">
      <c r="A48" s="3">
        <v>46.0</v>
      </c>
      <c r="B48" s="3">
        <v>0.068023528213</v>
      </c>
      <c r="C48" s="3" t="s">
        <v>222</v>
      </c>
      <c r="D48" s="3" t="s">
        <v>62</v>
      </c>
      <c r="E48" s="3" t="s">
        <v>234</v>
      </c>
    </row>
    <row r="49">
      <c r="A49" s="3">
        <v>47.0</v>
      </c>
      <c r="B49" s="3">
        <v>0.068023528213</v>
      </c>
      <c r="C49" s="3" t="s">
        <v>223</v>
      </c>
      <c r="D49" s="3" t="s">
        <v>62</v>
      </c>
      <c r="E49" s="3" t="s">
        <v>234</v>
      </c>
    </row>
    <row r="50">
      <c r="A50" s="3">
        <v>48.0</v>
      </c>
      <c r="B50" s="3">
        <v>0.068023528213</v>
      </c>
      <c r="C50" s="3" t="s">
        <v>222</v>
      </c>
      <c r="D50" s="3" t="s">
        <v>76</v>
      </c>
      <c r="E50" s="3" t="s">
        <v>234</v>
      </c>
    </row>
    <row r="51">
      <c r="A51" s="3">
        <v>49.0</v>
      </c>
      <c r="B51" s="3">
        <v>0.068023528213</v>
      </c>
      <c r="C51" s="3" t="s">
        <v>223</v>
      </c>
      <c r="D51" s="3" t="s">
        <v>76</v>
      </c>
      <c r="E51" s="3" t="s">
        <v>234</v>
      </c>
    </row>
    <row r="52">
      <c r="A52" s="3">
        <v>50.0</v>
      </c>
      <c r="B52" s="3">
        <v>0.068369036491</v>
      </c>
      <c r="C52" s="3" t="s">
        <v>193</v>
      </c>
      <c r="D52" s="3" t="s">
        <v>127</v>
      </c>
      <c r="E52" s="3" t="s">
        <v>234</v>
      </c>
    </row>
    <row r="53">
      <c r="A53" s="3">
        <v>51.0</v>
      </c>
      <c r="B53" s="3">
        <v>0.068424751651</v>
      </c>
      <c r="C53" s="3" t="s">
        <v>164</v>
      </c>
      <c r="D53" s="3" t="s">
        <v>127</v>
      </c>
      <c r="E53" s="3" t="s">
        <v>234</v>
      </c>
    </row>
    <row r="54">
      <c r="A54" s="3">
        <v>52.0</v>
      </c>
      <c r="B54" s="3">
        <v>0.068440727326</v>
      </c>
      <c r="C54" s="3" t="s">
        <v>218</v>
      </c>
      <c r="D54" s="3" t="s">
        <v>62</v>
      </c>
      <c r="E54" s="3" t="s">
        <v>234</v>
      </c>
    </row>
    <row r="55">
      <c r="A55" s="5">
        <v>53.0</v>
      </c>
      <c r="B55" s="5">
        <v>0.068440727326</v>
      </c>
      <c r="C55" s="5" t="s">
        <v>220</v>
      </c>
      <c r="D55" s="5" t="s">
        <v>76</v>
      </c>
      <c r="E55" s="5" t="s">
        <v>234</v>
      </c>
      <c r="F55" s="6"/>
    </row>
    <row r="56">
      <c r="A56" s="11">
        <v>54.0</v>
      </c>
      <c r="B56" s="11">
        <v>0.06866760644</v>
      </c>
      <c r="C56" s="11" t="s">
        <v>160</v>
      </c>
      <c r="D56" s="11" t="s">
        <v>127</v>
      </c>
      <c r="E56" s="11" t="s">
        <v>234</v>
      </c>
      <c r="F56" s="11" t="s">
        <v>63</v>
      </c>
    </row>
    <row r="57">
      <c r="A57" s="3">
        <v>55.0</v>
      </c>
      <c r="B57" s="3">
        <v>0.068674242222</v>
      </c>
      <c r="C57" s="3" t="s">
        <v>174</v>
      </c>
      <c r="D57" s="3" t="s">
        <v>127</v>
      </c>
      <c r="E57" s="3" t="s">
        <v>234</v>
      </c>
    </row>
    <row r="58">
      <c r="A58" s="3">
        <v>56.0</v>
      </c>
      <c r="B58" s="3">
        <v>0.068674242222</v>
      </c>
      <c r="C58" s="3" t="s">
        <v>202</v>
      </c>
      <c r="D58" s="3" t="s">
        <v>127</v>
      </c>
      <c r="E58" s="3" t="s">
        <v>234</v>
      </c>
    </row>
    <row r="59">
      <c r="A59" s="3">
        <v>57.0</v>
      </c>
      <c r="B59" s="3">
        <v>0.06868869816</v>
      </c>
      <c r="C59" s="3" t="s">
        <v>216</v>
      </c>
      <c r="D59" s="3" t="s">
        <v>127</v>
      </c>
      <c r="E59" s="3" t="s">
        <v>234</v>
      </c>
    </row>
    <row r="60">
      <c r="A60" s="3">
        <v>58.0</v>
      </c>
      <c r="B60" s="3">
        <v>0.06868869816</v>
      </c>
      <c r="C60" s="3" t="s">
        <v>217</v>
      </c>
      <c r="D60" s="3" t="s">
        <v>127</v>
      </c>
      <c r="E60" s="3" t="s">
        <v>234</v>
      </c>
    </row>
    <row r="61">
      <c r="A61" s="3">
        <v>59.0</v>
      </c>
      <c r="B61" s="3">
        <v>0.068824730868</v>
      </c>
      <c r="C61" s="3" t="s">
        <v>177</v>
      </c>
      <c r="D61" s="3" t="s">
        <v>127</v>
      </c>
      <c r="E61" s="3" t="s">
        <v>234</v>
      </c>
    </row>
    <row r="62">
      <c r="A62" s="3">
        <v>60.0</v>
      </c>
      <c r="B62" s="3">
        <v>0.06968793698</v>
      </c>
      <c r="C62" s="3" t="s">
        <v>110</v>
      </c>
      <c r="D62" s="3" t="s">
        <v>62</v>
      </c>
      <c r="E62" s="3" t="s">
        <v>234</v>
      </c>
    </row>
    <row r="63">
      <c r="A63" s="10">
        <v>61.0</v>
      </c>
      <c r="B63" s="10">
        <v>0.069794723486</v>
      </c>
      <c r="C63" s="10" t="s">
        <v>68</v>
      </c>
      <c r="D63" s="10" t="s">
        <v>62</v>
      </c>
      <c r="E63" s="10" t="s">
        <v>234</v>
      </c>
      <c r="F63" s="10" t="s">
        <v>237</v>
      </c>
    </row>
    <row r="64">
      <c r="A64" s="3">
        <v>62.0</v>
      </c>
      <c r="B64" s="3">
        <v>0.069882214232</v>
      </c>
      <c r="C64" s="3" t="s">
        <v>124</v>
      </c>
      <c r="D64" s="3" t="s">
        <v>76</v>
      </c>
      <c r="E64" s="3" t="s">
        <v>234</v>
      </c>
    </row>
    <row r="65">
      <c r="A65" s="3">
        <v>63.0</v>
      </c>
      <c r="B65" s="3">
        <v>0.069904813624</v>
      </c>
      <c r="C65" s="3" t="s">
        <v>146</v>
      </c>
      <c r="D65" s="3" t="s">
        <v>62</v>
      </c>
      <c r="E65" s="3" t="s">
        <v>234</v>
      </c>
    </row>
    <row r="66">
      <c r="A66" s="3">
        <v>64.0</v>
      </c>
      <c r="B66" s="3">
        <v>0.069904813624</v>
      </c>
      <c r="C66" s="3" t="s">
        <v>146</v>
      </c>
      <c r="D66" s="3" t="s">
        <v>76</v>
      </c>
      <c r="E66" s="3" t="s">
        <v>234</v>
      </c>
    </row>
    <row r="67">
      <c r="A67" s="3">
        <v>65.0</v>
      </c>
      <c r="B67" s="3">
        <v>0.069911739153</v>
      </c>
      <c r="C67" s="3" t="s">
        <v>141</v>
      </c>
      <c r="D67" s="3" t="s">
        <v>62</v>
      </c>
      <c r="E67" s="3" t="s">
        <v>234</v>
      </c>
    </row>
    <row r="68">
      <c r="A68" s="3">
        <v>66.0</v>
      </c>
      <c r="B68" s="3">
        <v>0.069962728763</v>
      </c>
      <c r="C68" s="3" t="s">
        <v>75</v>
      </c>
      <c r="D68" s="3" t="s">
        <v>76</v>
      </c>
      <c r="E68" s="3" t="s">
        <v>234</v>
      </c>
    </row>
    <row r="69">
      <c r="A69" s="3">
        <v>67.0</v>
      </c>
      <c r="B69" s="3">
        <v>0.07029013353</v>
      </c>
      <c r="C69" s="3" t="s">
        <v>135</v>
      </c>
      <c r="D69" s="3" t="s">
        <v>76</v>
      </c>
      <c r="E69" s="3" t="s">
        <v>234</v>
      </c>
    </row>
    <row r="70">
      <c r="A70" s="3">
        <v>68.0</v>
      </c>
      <c r="B70" s="3">
        <v>0.072139628383</v>
      </c>
      <c r="C70" s="3" t="s">
        <v>105</v>
      </c>
      <c r="D70" s="3" t="s">
        <v>62</v>
      </c>
      <c r="E70" s="3" t="s">
        <v>234</v>
      </c>
    </row>
    <row r="71">
      <c r="A71" s="3">
        <v>69.0</v>
      </c>
      <c r="B71" s="3">
        <v>0.072439688877</v>
      </c>
      <c r="C71" s="3" t="s">
        <v>113</v>
      </c>
      <c r="D71" s="3" t="s">
        <v>76</v>
      </c>
      <c r="E71" s="3" t="s">
        <v>234</v>
      </c>
    </row>
    <row r="72">
      <c r="A72" s="3">
        <v>70.0</v>
      </c>
      <c r="B72" s="3">
        <v>0.072439688877</v>
      </c>
      <c r="C72" s="3" t="s">
        <v>114</v>
      </c>
      <c r="D72" s="3" t="s">
        <v>76</v>
      </c>
      <c r="E72" s="3" t="s">
        <v>234</v>
      </c>
    </row>
    <row r="73">
      <c r="A73" s="3">
        <v>71.0</v>
      </c>
      <c r="B73" s="3">
        <v>0.072530239858</v>
      </c>
      <c r="C73" s="3" t="s">
        <v>214</v>
      </c>
      <c r="D73" s="3" t="s">
        <v>76</v>
      </c>
      <c r="E73" s="3" t="s">
        <v>234</v>
      </c>
    </row>
    <row r="74">
      <c r="A74" s="3">
        <v>72.0</v>
      </c>
      <c r="B74" s="3">
        <v>0.072580005118</v>
      </c>
      <c r="C74" s="3" t="s">
        <v>137</v>
      </c>
      <c r="D74" s="3" t="s">
        <v>76</v>
      </c>
      <c r="E74" s="3" t="s">
        <v>234</v>
      </c>
    </row>
    <row r="75">
      <c r="A75" s="3">
        <v>73.0</v>
      </c>
      <c r="B75" s="3">
        <v>0.072600962664</v>
      </c>
      <c r="C75" s="3" t="s">
        <v>95</v>
      </c>
      <c r="D75" s="3" t="s">
        <v>62</v>
      </c>
      <c r="E75" s="3" t="s">
        <v>234</v>
      </c>
    </row>
    <row r="76">
      <c r="A76" s="3">
        <v>74.0</v>
      </c>
      <c r="B76" s="3">
        <v>0.072600962664</v>
      </c>
      <c r="C76" s="3" t="s">
        <v>96</v>
      </c>
      <c r="D76" s="3" t="s">
        <v>62</v>
      </c>
      <c r="E76" s="3" t="s">
        <v>234</v>
      </c>
    </row>
    <row r="77">
      <c r="A77" s="3">
        <v>75.0</v>
      </c>
      <c r="B77" s="3">
        <v>0.072738901779</v>
      </c>
      <c r="C77" s="3" t="s">
        <v>117</v>
      </c>
      <c r="D77" s="3" t="s">
        <v>62</v>
      </c>
      <c r="E77" s="3" t="s">
        <v>234</v>
      </c>
    </row>
    <row r="78">
      <c r="A78" s="3">
        <v>76.0</v>
      </c>
      <c r="B78" s="3">
        <v>0.072738901779</v>
      </c>
      <c r="C78" s="3" t="s">
        <v>118</v>
      </c>
      <c r="D78" s="3" t="s">
        <v>62</v>
      </c>
      <c r="E78" s="3" t="s">
        <v>234</v>
      </c>
    </row>
    <row r="79">
      <c r="A79" s="3">
        <v>77.0</v>
      </c>
      <c r="B79" s="3">
        <v>0.075484780593</v>
      </c>
      <c r="C79" s="3" t="s">
        <v>210</v>
      </c>
      <c r="D79" s="3" t="s">
        <v>131</v>
      </c>
      <c r="E79" s="3" t="s">
        <v>234</v>
      </c>
    </row>
    <row r="80">
      <c r="A80" s="3">
        <v>78.0</v>
      </c>
      <c r="B80" s="3">
        <v>0.075484780593</v>
      </c>
      <c r="C80" s="3" t="s">
        <v>211</v>
      </c>
      <c r="D80" s="3" t="s">
        <v>131</v>
      </c>
      <c r="E80" s="3" t="s">
        <v>234</v>
      </c>
    </row>
    <row r="81">
      <c r="A81" s="3">
        <v>79.0</v>
      </c>
      <c r="B81" s="3">
        <v>0.075691258852</v>
      </c>
      <c r="C81" s="3" t="s">
        <v>225</v>
      </c>
      <c r="D81" s="3" t="s">
        <v>131</v>
      </c>
      <c r="E81" s="3" t="s">
        <v>234</v>
      </c>
    </row>
    <row r="82">
      <c r="A82" s="3">
        <v>80.0</v>
      </c>
      <c r="B82" s="3">
        <v>0.075959504214</v>
      </c>
      <c r="C82" s="3" t="s">
        <v>197</v>
      </c>
      <c r="D82" s="3" t="s">
        <v>131</v>
      </c>
      <c r="E82" s="3" t="s">
        <v>234</v>
      </c>
    </row>
    <row r="83">
      <c r="A83" s="3">
        <v>81.0</v>
      </c>
      <c r="B83" s="3">
        <v>0.075959504214</v>
      </c>
      <c r="C83" s="3" t="s">
        <v>204</v>
      </c>
      <c r="D83" s="3" t="s">
        <v>131</v>
      </c>
      <c r="E83" s="3" t="s">
        <v>234</v>
      </c>
    </row>
    <row r="84">
      <c r="A84" s="3">
        <v>82.0</v>
      </c>
      <c r="B84" s="3">
        <v>0.075959504214</v>
      </c>
      <c r="C84" s="3" t="s">
        <v>205</v>
      </c>
      <c r="D84" s="3" t="s">
        <v>131</v>
      </c>
      <c r="E84" s="3" t="s">
        <v>234</v>
      </c>
    </row>
    <row r="85">
      <c r="A85" s="3">
        <v>83.0</v>
      </c>
      <c r="B85" s="3">
        <v>0.076793018094</v>
      </c>
      <c r="C85" s="3" t="s">
        <v>151</v>
      </c>
      <c r="D85" s="3" t="s">
        <v>127</v>
      </c>
      <c r="E85" s="3" t="s">
        <v>234</v>
      </c>
    </row>
    <row r="86">
      <c r="A86" s="3">
        <v>84.0</v>
      </c>
      <c r="B86" s="3">
        <v>0.07680694241</v>
      </c>
      <c r="C86" s="3" t="s">
        <v>227</v>
      </c>
      <c r="D86" s="3" t="s">
        <v>127</v>
      </c>
      <c r="E86" s="3" t="s">
        <v>234</v>
      </c>
    </row>
    <row r="87">
      <c r="A87" s="3">
        <v>85.0</v>
      </c>
      <c r="B87" s="3">
        <v>0.076850859845</v>
      </c>
      <c r="C87" s="3" t="s">
        <v>67</v>
      </c>
      <c r="D87" s="3" t="s">
        <v>62</v>
      </c>
      <c r="E87" s="3" t="s">
        <v>234</v>
      </c>
    </row>
    <row r="88">
      <c r="A88" s="3">
        <v>86.0</v>
      </c>
      <c r="B88" s="3">
        <v>0.077008955649</v>
      </c>
      <c r="C88" s="3" t="s">
        <v>208</v>
      </c>
      <c r="D88" s="3" t="s">
        <v>127</v>
      </c>
      <c r="E88" s="3" t="s">
        <v>234</v>
      </c>
    </row>
    <row r="89">
      <c r="A89" s="3">
        <v>87.0</v>
      </c>
      <c r="B89" s="3">
        <v>0.077049657703</v>
      </c>
      <c r="C89" s="3" t="s">
        <v>126</v>
      </c>
      <c r="D89" s="3" t="s">
        <v>127</v>
      </c>
      <c r="E89" s="3" t="s">
        <v>234</v>
      </c>
    </row>
    <row r="90">
      <c r="A90" s="3">
        <v>88.0</v>
      </c>
      <c r="B90" s="3">
        <v>0.077214997712</v>
      </c>
      <c r="C90" s="3" t="s">
        <v>221</v>
      </c>
      <c r="D90" s="3" t="s">
        <v>127</v>
      </c>
      <c r="E90" s="3" t="s">
        <v>234</v>
      </c>
    </row>
    <row r="91">
      <c r="A91" s="10">
        <v>89.0</v>
      </c>
      <c r="B91" s="10">
        <v>0.077547478174</v>
      </c>
      <c r="C91" s="10" t="s">
        <v>186</v>
      </c>
      <c r="D91" s="10" t="s">
        <v>127</v>
      </c>
      <c r="E91" s="10" t="s">
        <v>234</v>
      </c>
      <c r="F91" s="10" t="s">
        <v>238</v>
      </c>
    </row>
    <row r="92">
      <c r="A92" s="3">
        <v>90.0</v>
      </c>
      <c r="B92" s="3">
        <v>0.077772663779</v>
      </c>
      <c r="C92" s="3" t="s">
        <v>61</v>
      </c>
      <c r="D92" s="3" t="s">
        <v>62</v>
      </c>
      <c r="E92" s="3" t="s">
        <v>234</v>
      </c>
    </row>
    <row r="93">
      <c r="A93" s="3">
        <v>91.0</v>
      </c>
      <c r="B93" s="3">
        <v>0.077921259366</v>
      </c>
      <c r="C93" s="3" t="s">
        <v>136</v>
      </c>
      <c r="D93" s="3" t="s">
        <v>62</v>
      </c>
      <c r="E93" s="3" t="s">
        <v>234</v>
      </c>
    </row>
    <row r="94">
      <c r="A94" s="3">
        <v>92.0</v>
      </c>
      <c r="B94" s="3">
        <v>0.078003391885</v>
      </c>
      <c r="C94" s="3" t="s">
        <v>133</v>
      </c>
      <c r="D94" s="3" t="s">
        <v>76</v>
      </c>
      <c r="E94" s="3" t="s">
        <v>234</v>
      </c>
    </row>
    <row r="95">
      <c r="A95" s="3">
        <v>93.0</v>
      </c>
      <c r="B95" s="3">
        <v>0.079040686841</v>
      </c>
      <c r="C95" s="3" t="s">
        <v>152</v>
      </c>
      <c r="D95" s="3" t="s">
        <v>131</v>
      </c>
      <c r="E95" s="3" t="s">
        <v>234</v>
      </c>
    </row>
    <row r="96">
      <c r="A96" s="3">
        <v>94.0</v>
      </c>
      <c r="B96" s="3">
        <v>0.079387328017</v>
      </c>
      <c r="C96" s="3" t="s">
        <v>130</v>
      </c>
      <c r="D96" s="3" t="s">
        <v>131</v>
      </c>
      <c r="E96" s="3" t="s">
        <v>234</v>
      </c>
    </row>
    <row r="97">
      <c r="A97" s="3">
        <v>95.0</v>
      </c>
      <c r="B97" s="3">
        <v>0.079405106301</v>
      </c>
      <c r="C97" s="3" t="s">
        <v>148</v>
      </c>
      <c r="D97" s="3" t="s">
        <v>131</v>
      </c>
      <c r="E97" s="3" t="s">
        <v>234</v>
      </c>
    </row>
    <row r="98">
      <c r="A98" s="3">
        <v>96.0</v>
      </c>
      <c r="B98" s="3">
        <v>0.079407746417</v>
      </c>
      <c r="C98" s="3" t="s">
        <v>153</v>
      </c>
      <c r="D98" s="3" t="s">
        <v>131</v>
      </c>
      <c r="E98" s="3" t="s">
        <v>234</v>
      </c>
    </row>
    <row r="99">
      <c r="A99" s="3">
        <v>97.0</v>
      </c>
      <c r="B99" s="3">
        <v>0.079740217981</v>
      </c>
      <c r="C99" s="3" t="s">
        <v>145</v>
      </c>
      <c r="D99" s="3" t="s">
        <v>131</v>
      </c>
      <c r="E99" s="3" t="s">
        <v>234</v>
      </c>
    </row>
    <row r="100">
      <c r="A100" s="3">
        <v>98.0</v>
      </c>
      <c r="B100" s="3">
        <v>0.079792506321</v>
      </c>
      <c r="C100" s="3" t="s">
        <v>149</v>
      </c>
      <c r="D100" s="3" t="s">
        <v>131</v>
      </c>
      <c r="E100" s="3" t="s">
        <v>234</v>
      </c>
    </row>
    <row r="101">
      <c r="A101" s="3">
        <v>99.0</v>
      </c>
      <c r="B101" s="3">
        <v>0.079816979857</v>
      </c>
      <c r="C101" s="3" t="s">
        <v>140</v>
      </c>
      <c r="D101" s="3" t="s">
        <v>131</v>
      </c>
      <c r="E101" s="3" t="s">
        <v>234</v>
      </c>
    </row>
    <row r="102">
      <c r="A102" s="3">
        <v>100.0</v>
      </c>
      <c r="B102" s="3">
        <v>0.079967782765</v>
      </c>
      <c r="C102" s="3" t="s">
        <v>162</v>
      </c>
      <c r="D102" s="3" t="s">
        <v>131</v>
      </c>
      <c r="E102" s="3" t="s">
        <v>234</v>
      </c>
    </row>
    <row r="103">
      <c r="A103" s="3">
        <v>101.0</v>
      </c>
      <c r="B103" s="3">
        <v>0.079967782765</v>
      </c>
      <c r="C103" s="3" t="s">
        <v>163</v>
      </c>
      <c r="D103" s="3" t="s">
        <v>131</v>
      </c>
      <c r="E103" s="3" t="s">
        <v>234</v>
      </c>
    </row>
    <row r="104">
      <c r="A104" s="3">
        <v>102.0</v>
      </c>
      <c r="B104" s="3">
        <v>0.080432832879</v>
      </c>
      <c r="C104" s="3" t="s">
        <v>98</v>
      </c>
      <c r="D104" s="3" t="s">
        <v>76</v>
      </c>
      <c r="E104" s="3" t="s">
        <v>234</v>
      </c>
    </row>
    <row r="105">
      <c r="A105" s="3">
        <v>103.0</v>
      </c>
      <c r="B105" s="3">
        <v>0.080468877522</v>
      </c>
      <c r="C105" s="3" t="s">
        <v>121</v>
      </c>
      <c r="D105" s="3" t="s">
        <v>76</v>
      </c>
      <c r="E105" s="3" t="s">
        <v>234</v>
      </c>
    </row>
    <row r="106">
      <c r="A106" s="5">
        <v>104.0</v>
      </c>
      <c r="B106" s="5">
        <v>0.080500331765</v>
      </c>
      <c r="C106" s="5" t="s">
        <v>206</v>
      </c>
      <c r="D106" s="5" t="s">
        <v>76</v>
      </c>
      <c r="E106" s="5" t="s">
        <v>234</v>
      </c>
      <c r="F106" s="6"/>
    </row>
    <row r="107">
      <c r="A107" s="11">
        <v>105.0</v>
      </c>
      <c r="B107" s="11">
        <v>0.081440849988</v>
      </c>
      <c r="C107" s="11" t="s">
        <v>229</v>
      </c>
      <c r="D107" s="11" t="s">
        <v>50</v>
      </c>
      <c r="E107" s="11" t="s">
        <v>234</v>
      </c>
      <c r="F107" s="11" t="s">
        <v>122</v>
      </c>
    </row>
    <row r="108">
      <c r="A108" s="3">
        <v>106.0</v>
      </c>
      <c r="B108" s="3">
        <v>0.084430324319</v>
      </c>
      <c r="C108" s="3" t="s">
        <v>181</v>
      </c>
      <c r="D108" s="3" t="s">
        <v>93</v>
      </c>
      <c r="E108" s="3" t="s">
        <v>234</v>
      </c>
    </row>
    <row r="109">
      <c r="A109" s="3">
        <v>107.0</v>
      </c>
      <c r="B109" s="3">
        <v>0.084558699498</v>
      </c>
      <c r="C109" s="3" t="s">
        <v>173</v>
      </c>
      <c r="D109" s="3" t="s">
        <v>50</v>
      </c>
      <c r="E109" s="3" t="s">
        <v>234</v>
      </c>
    </row>
    <row r="110">
      <c r="A110" s="3">
        <v>108.0</v>
      </c>
      <c r="B110" s="3">
        <v>0.084602467445</v>
      </c>
      <c r="C110" s="3" t="s">
        <v>190</v>
      </c>
      <c r="D110" s="3" t="s">
        <v>93</v>
      </c>
      <c r="E110" s="3" t="s">
        <v>234</v>
      </c>
    </row>
    <row r="111">
      <c r="A111" s="3">
        <v>109.0</v>
      </c>
      <c r="B111" s="3">
        <v>0.084611332997</v>
      </c>
      <c r="C111" s="3" t="s">
        <v>172</v>
      </c>
      <c r="D111" s="3" t="s">
        <v>50</v>
      </c>
      <c r="E111" s="3" t="s">
        <v>234</v>
      </c>
    </row>
    <row r="112">
      <c r="A112" s="3">
        <v>110.0</v>
      </c>
      <c r="B112" s="3">
        <v>0.084768356673</v>
      </c>
      <c r="C112" s="3" t="s">
        <v>185</v>
      </c>
      <c r="D112" s="3" t="s">
        <v>93</v>
      </c>
      <c r="E112" s="3" t="s">
        <v>234</v>
      </c>
    </row>
    <row r="113">
      <c r="A113" s="3">
        <v>111.0</v>
      </c>
      <c r="B113" s="3">
        <v>0.085010060271</v>
      </c>
      <c r="C113" s="3" t="s">
        <v>176</v>
      </c>
      <c r="D113" s="3" t="s">
        <v>50</v>
      </c>
      <c r="E113" s="3" t="s">
        <v>234</v>
      </c>
    </row>
    <row r="114">
      <c r="A114" s="3">
        <v>112.0</v>
      </c>
      <c r="B114" s="3">
        <v>0.085010060271</v>
      </c>
      <c r="C114" s="3" t="s">
        <v>201</v>
      </c>
      <c r="D114" s="3" t="s">
        <v>50</v>
      </c>
      <c r="E114" s="3" t="s">
        <v>234</v>
      </c>
    </row>
    <row r="115">
      <c r="A115" s="3">
        <v>113.0</v>
      </c>
      <c r="B115" s="3">
        <v>0.085068517687</v>
      </c>
      <c r="C115" s="3" t="s">
        <v>156</v>
      </c>
      <c r="D115" s="3" t="s">
        <v>93</v>
      </c>
      <c r="E115" s="3" t="s">
        <v>234</v>
      </c>
    </row>
    <row r="116">
      <c r="A116" s="3">
        <v>114.0</v>
      </c>
      <c r="B116" s="3">
        <v>0.085068517687</v>
      </c>
      <c r="C116" s="3" t="s">
        <v>129</v>
      </c>
      <c r="D116" s="3" t="s">
        <v>93</v>
      </c>
      <c r="E116" s="3" t="s">
        <v>234</v>
      </c>
    </row>
    <row r="117">
      <c r="A117" s="10">
        <v>115.0</v>
      </c>
      <c r="B117" s="10">
        <v>0.085068517687</v>
      </c>
      <c r="C117" s="10" t="s">
        <v>180</v>
      </c>
      <c r="D117" s="10" t="s">
        <v>93</v>
      </c>
      <c r="E117" s="10" t="s">
        <v>234</v>
      </c>
      <c r="F117" s="10" t="s">
        <v>239</v>
      </c>
    </row>
    <row r="118">
      <c r="A118" s="3">
        <v>116.0</v>
      </c>
      <c r="B118" s="3">
        <v>0.085068517687</v>
      </c>
      <c r="C118" s="3" t="s">
        <v>169</v>
      </c>
      <c r="D118" s="3" t="s">
        <v>93</v>
      </c>
      <c r="E118" s="3" t="s">
        <v>234</v>
      </c>
    </row>
    <row r="119">
      <c r="A119" s="3">
        <v>117.0</v>
      </c>
      <c r="B119" s="3">
        <v>0.085191619581</v>
      </c>
      <c r="C119" s="3" t="s">
        <v>182</v>
      </c>
      <c r="D119" s="3" t="s">
        <v>50</v>
      </c>
      <c r="E119" s="3" t="s">
        <v>234</v>
      </c>
    </row>
    <row r="120">
      <c r="A120" s="3">
        <v>118.0</v>
      </c>
      <c r="B120" s="3">
        <v>0.085304077946</v>
      </c>
      <c r="C120" s="3" t="s">
        <v>171</v>
      </c>
      <c r="D120" s="3" t="s">
        <v>93</v>
      </c>
      <c r="E120" s="3" t="s">
        <v>234</v>
      </c>
    </row>
    <row r="121">
      <c r="A121" s="3">
        <v>119.0</v>
      </c>
      <c r="B121" s="3">
        <v>0.085304077946</v>
      </c>
      <c r="C121" s="3" t="s">
        <v>175</v>
      </c>
      <c r="D121" s="3" t="s">
        <v>93</v>
      </c>
      <c r="E121" s="3" t="s">
        <v>234</v>
      </c>
    </row>
    <row r="122">
      <c r="A122" s="3">
        <v>120.0</v>
      </c>
      <c r="B122" s="3">
        <v>0.085304077946</v>
      </c>
      <c r="C122" s="3" t="s">
        <v>188</v>
      </c>
      <c r="D122" s="3" t="s">
        <v>93</v>
      </c>
      <c r="E122" s="3" t="s">
        <v>234</v>
      </c>
    </row>
    <row r="123">
      <c r="A123" s="3">
        <v>121.0</v>
      </c>
      <c r="B123" s="3">
        <v>0.085441010506</v>
      </c>
      <c r="C123" s="3" t="s">
        <v>74</v>
      </c>
      <c r="D123" s="3" t="s">
        <v>70</v>
      </c>
      <c r="E123" s="3" t="s">
        <v>234</v>
      </c>
    </row>
    <row r="124">
      <c r="A124" s="3">
        <v>122.0</v>
      </c>
      <c r="B124" s="3">
        <v>0.085503019181</v>
      </c>
      <c r="C124" s="3" t="s">
        <v>134</v>
      </c>
      <c r="D124" s="3" t="s">
        <v>70</v>
      </c>
      <c r="E124" s="3" t="s">
        <v>234</v>
      </c>
    </row>
    <row r="125">
      <c r="A125" s="3">
        <v>123.0</v>
      </c>
      <c r="B125" s="3">
        <v>0.085503019181</v>
      </c>
      <c r="C125" s="3" t="s">
        <v>69</v>
      </c>
      <c r="D125" s="3" t="s">
        <v>70</v>
      </c>
      <c r="E125" s="3" t="s">
        <v>234</v>
      </c>
    </row>
    <row r="126">
      <c r="A126" s="3">
        <v>124.0</v>
      </c>
      <c r="B126" s="3">
        <v>0.0860399565</v>
      </c>
      <c r="C126" s="3" t="s">
        <v>219</v>
      </c>
      <c r="D126" s="3" t="s">
        <v>70</v>
      </c>
      <c r="E126" s="3" t="s">
        <v>234</v>
      </c>
    </row>
    <row r="127">
      <c r="A127" s="3">
        <v>125.0</v>
      </c>
      <c r="B127" s="3">
        <v>0.086151441118</v>
      </c>
      <c r="C127" s="3" t="s">
        <v>123</v>
      </c>
      <c r="D127" s="3" t="s">
        <v>50</v>
      </c>
      <c r="E127" s="3" t="s">
        <v>234</v>
      </c>
    </row>
    <row r="128">
      <c r="A128" s="3">
        <v>126.0</v>
      </c>
      <c r="B128" s="3">
        <v>0.086785030614</v>
      </c>
      <c r="C128" s="3" t="s">
        <v>147</v>
      </c>
      <c r="D128" s="3" t="s">
        <v>50</v>
      </c>
      <c r="E128" s="3" t="s">
        <v>234</v>
      </c>
    </row>
    <row r="129">
      <c r="A129" s="3">
        <v>127.0</v>
      </c>
      <c r="B129" s="3">
        <v>0.086826400738</v>
      </c>
      <c r="C129" s="3" t="s">
        <v>228</v>
      </c>
      <c r="D129" s="3" t="s">
        <v>70</v>
      </c>
      <c r="E129" s="3" t="s">
        <v>234</v>
      </c>
    </row>
    <row r="130">
      <c r="A130" s="3">
        <v>128.0</v>
      </c>
      <c r="B130" s="3">
        <v>0.086826400738</v>
      </c>
      <c r="C130" s="3" t="s">
        <v>224</v>
      </c>
      <c r="D130" s="3" t="s">
        <v>70</v>
      </c>
      <c r="E130" s="3" t="s">
        <v>234</v>
      </c>
    </row>
    <row r="131">
      <c r="A131" s="3">
        <v>129.0</v>
      </c>
      <c r="B131" s="3">
        <v>0.087154187775</v>
      </c>
      <c r="C131" s="3" t="s">
        <v>91</v>
      </c>
      <c r="D131" s="3" t="s">
        <v>70</v>
      </c>
      <c r="E131" s="3" t="s">
        <v>234</v>
      </c>
    </row>
    <row r="132">
      <c r="A132" s="3">
        <v>130.0</v>
      </c>
      <c r="B132" s="3">
        <v>0.087834651724</v>
      </c>
      <c r="C132" s="3" t="s">
        <v>150</v>
      </c>
      <c r="D132" s="3" t="s">
        <v>50</v>
      </c>
      <c r="E132" s="3" t="s">
        <v>234</v>
      </c>
    </row>
    <row r="133">
      <c r="A133" s="3">
        <v>131.0</v>
      </c>
      <c r="B133" s="3">
        <v>0.088072179769</v>
      </c>
      <c r="C133" s="3" t="s">
        <v>116</v>
      </c>
      <c r="D133" s="3" t="s">
        <v>93</v>
      </c>
      <c r="E133" s="3" t="s">
        <v>234</v>
      </c>
    </row>
    <row r="134">
      <c r="A134" s="3">
        <v>132.0</v>
      </c>
      <c r="B134" s="3">
        <v>0.088351996923</v>
      </c>
      <c r="C134" s="3" t="s">
        <v>187</v>
      </c>
      <c r="D134" s="3" t="s">
        <v>50</v>
      </c>
      <c r="E134" s="3" t="s">
        <v>234</v>
      </c>
    </row>
    <row r="135">
      <c r="A135" s="3">
        <v>133.0</v>
      </c>
      <c r="B135" s="3">
        <v>0.088393239944</v>
      </c>
      <c r="C135" s="3" t="s">
        <v>104</v>
      </c>
      <c r="D135" s="3" t="s">
        <v>93</v>
      </c>
      <c r="E135" s="3" t="s">
        <v>234</v>
      </c>
    </row>
    <row r="136">
      <c r="A136" s="3">
        <v>134.0</v>
      </c>
      <c r="B136" s="3">
        <v>0.088416476207</v>
      </c>
      <c r="C136" s="3" t="s">
        <v>207</v>
      </c>
      <c r="D136" s="3" t="s">
        <v>50</v>
      </c>
      <c r="E136" s="3" t="s">
        <v>234</v>
      </c>
    </row>
    <row r="137">
      <c r="A137" s="3">
        <v>135.0</v>
      </c>
      <c r="B137" s="3">
        <v>0.088516447742</v>
      </c>
      <c r="C137" s="3" t="s">
        <v>99</v>
      </c>
      <c r="D137" s="3" t="s">
        <v>93</v>
      </c>
      <c r="E137" s="3" t="s">
        <v>234</v>
      </c>
    </row>
    <row r="138">
      <c r="A138" s="3">
        <v>136.0</v>
      </c>
      <c r="B138" s="3">
        <v>0.088539992351</v>
      </c>
      <c r="C138" s="3" t="s">
        <v>109</v>
      </c>
      <c r="D138" s="3" t="s">
        <v>93</v>
      </c>
      <c r="E138" s="3" t="s">
        <v>234</v>
      </c>
    </row>
    <row r="139">
      <c r="A139" s="3">
        <v>137.0</v>
      </c>
      <c r="B139" s="3">
        <v>0.088609877256</v>
      </c>
      <c r="C139" s="3" t="s">
        <v>132</v>
      </c>
      <c r="D139" s="3" t="s">
        <v>50</v>
      </c>
      <c r="E139" s="3" t="s">
        <v>234</v>
      </c>
    </row>
    <row r="140">
      <c r="A140" s="3">
        <v>138.0</v>
      </c>
      <c r="B140" s="3">
        <v>0.088771231988</v>
      </c>
      <c r="C140" s="3" t="s">
        <v>53</v>
      </c>
      <c r="D140" s="3" t="s">
        <v>46</v>
      </c>
      <c r="E140" s="3" t="s">
        <v>234</v>
      </c>
    </row>
    <row r="141">
      <c r="A141" s="10">
        <v>139.0</v>
      </c>
      <c r="B141" s="10">
        <v>0.088983623361</v>
      </c>
      <c r="C141" s="10" t="s">
        <v>92</v>
      </c>
      <c r="D141" s="10" t="s">
        <v>93</v>
      </c>
      <c r="E141" s="10" t="s">
        <v>234</v>
      </c>
      <c r="F141" s="10" t="s">
        <v>240</v>
      </c>
    </row>
    <row r="142">
      <c r="A142" s="3">
        <v>140.0</v>
      </c>
      <c r="B142" s="3">
        <v>0.089299604005</v>
      </c>
      <c r="C142" s="3" t="s">
        <v>49</v>
      </c>
      <c r="D142" s="3" t="s">
        <v>50</v>
      </c>
      <c r="E142" s="3" t="s">
        <v>234</v>
      </c>
    </row>
    <row r="143">
      <c r="A143" s="3">
        <v>141.0</v>
      </c>
      <c r="B143" s="3">
        <v>0.089486113095</v>
      </c>
      <c r="C143" s="3" t="s">
        <v>90</v>
      </c>
      <c r="D143" s="3" t="s">
        <v>50</v>
      </c>
      <c r="E143" s="3" t="s">
        <v>234</v>
      </c>
    </row>
    <row r="144">
      <c r="A144" s="3">
        <v>142.0</v>
      </c>
      <c r="B144" s="3">
        <v>0.089491554638</v>
      </c>
      <c r="C144" s="3" t="s">
        <v>119</v>
      </c>
      <c r="D144" s="3" t="s">
        <v>70</v>
      </c>
      <c r="E144" s="3" t="s">
        <v>234</v>
      </c>
    </row>
    <row r="145">
      <c r="A145" s="3">
        <v>143.0</v>
      </c>
      <c r="B145" s="3">
        <v>0.089491554638</v>
      </c>
      <c r="C145" s="3" t="s">
        <v>97</v>
      </c>
      <c r="D145" s="3" t="s">
        <v>46</v>
      </c>
      <c r="E145" s="3" t="s">
        <v>234</v>
      </c>
    </row>
    <row r="146">
      <c r="A146" s="3">
        <v>144.0</v>
      </c>
      <c r="B146" s="3">
        <v>0.089756940215</v>
      </c>
      <c r="C146" s="3" t="s">
        <v>64</v>
      </c>
      <c r="D146" s="3" t="s">
        <v>50</v>
      </c>
      <c r="E146" s="3" t="s">
        <v>234</v>
      </c>
    </row>
    <row r="147">
      <c r="A147" s="3">
        <v>145.0</v>
      </c>
      <c r="B147" s="3">
        <v>0.089828005271</v>
      </c>
      <c r="C147" s="3" t="s">
        <v>94</v>
      </c>
      <c r="D147" s="3" t="s">
        <v>46</v>
      </c>
      <c r="E147" s="3" t="s">
        <v>234</v>
      </c>
    </row>
    <row r="148">
      <c r="A148" s="3">
        <v>146.0</v>
      </c>
      <c r="B148" s="3">
        <v>0.089828005271</v>
      </c>
      <c r="C148" s="3" t="s">
        <v>112</v>
      </c>
      <c r="D148" s="3" t="s">
        <v>70</v>
      </c>
      <c r="E148" s="3" t="s">
        <v>234</v>
      </c>
    </row>
    <row r="149">
      <c r="A149" s="3">
        <v>147.0</v>
      </c>
      <c r="B149" s="3">
        <v>0.090353881296</v>
      </c>
      <c r="C149" s="3" t="s">
        <v>106</v>
      </c>
      <c r="D149" s="3" t="s">
        <v>70</v>
      </c>
      <c r="E149" s="3" t="s">
        <v>234</v>
      </c>
    </row>
    <row r="150">
      <c r="A150" s="3">
        <v>148.0</v>
      </c>
      <c r="B150" s="3">
        <v>0.090353881296</v>
      </c>
      <c r="C150" s="3" t="s">
        <v>203</v>
      </c>
      <c r="D150" s="3" t="s">
        <v>70</v>
      </c>
      <c r="E150" s="3" t="s">
        <v>234</v>
      </c>
    </row>
    <row r="151">
      <c r="A151" s="3">
        <v>149.0</v>
      </c>
      <c r="B151" s="3">
        <v>0.09163565692</v>
      </c>
      <c r="C151" s="3" t="s">
        <v>45</v>
      </c>
      <c r="D151" s="3" t="s">
        <v>46</v>
      </c>
      <c r="E151" s="3" t="s">
        <v>234</v>
      </c>
    </row>
    <row r="152">
      <c r="A152" s="3">
        <v>150.0</v>
      </c>
      <c r="B152" s="3">
        <v>0.091857788767</v>
      </c>
      <c r="C152" s="3" t="s">
        <v>198</v>
      </c>
      <c r="D152" s="3" t="s">
        <v>70</v>
      </c>
      <c r="E152" s="3" t="s">
        <v>234</v>
      </c>
    </row>
    <row r="153">
      <c r="A153" s="3">
        <v>151.0</v>
      </c>
      <c r="B153" s="3">
        <v>0.092654149261</v>
      </c>
      <c r="C153" s="3" t="s">
        <v>86</v>
      </c>
      <c r="D153" s="3" t="s">
        <v>46</v>
      </c>
      <c r="E153" s="3" t="s">
        <v>234</v>
      </c>
    </row>
    <row r="154">
      <c r="A154" s="3">
        <v>152.0</v>
      </c>
      <c r="B154" s="3">
        <v>0.092654149261</v>
      </c>
      <c r="C154" s="3" t="s">
        <v>59</v>
      </c>
      <c r="D154" s="3" t="s">
        <v>46</v>
      </c>
      <c r="E154" s="3" t="s">
        <v>234</v>
      </c>
    </row>
    <row r="155">
      <c r="A155" s="3">
        <v>153.0</v>
      </c>
      <c r="B155" s="3">
        <v>0.092677924399</v>
      </c>
      <c r="C155" s="3" t="s">
        <v>83</v>
      </c>
      <c r="D155" s="3" t="s">
        <v>70</v>
      </c>
      <c r="E155" s="3" t="s">
        <v>234</v>
      </c>
    </row>
    <row r="156">
      <c r="A156" s="3">
        <v>154.0</v>
      </c>
      <c r="B156" s="3">
        <v>0.092677924399</v>
      </c>
      <c r="C156" s="3" t="s">
        <v>83</v>
      </c>
      <c r="D156" s="3" t="s">
        <v>46</v>
      </c>
      <c r="E156" s="3" t="s">
        <v>234</v>
      </c>
    </row>
    <row r="157">
      <c r="A157" s="3">
        <v>155.0</v>
      </c>
      <c r="B157" s="3">
        <v>0.092677924399</v>
      </c>
      <c r="C157" s="3" t="s">
        <v>47</v>
      </c>
      <c r="D157" s="3" t="s">
        <v>46</v>
      </c>
      <c r="E157" s="3" t="s">
        <v>234</v>
      </c>
    </row>
    <row r="158">
      <c r="A158" s="3">
        <v>156.0</v>
      </c>
      <c r="B158" s="3">
        <v>0.093261507398</v>
      </c>
      <c r="C158" s="3" t="s">
        <v>81</v>
      </c>
      <c r="D158" s="3" t="s">
        <v>46</v>
      </c>
      <c r="E158" s="3" t="s">
        <v>234</v>
      </c>
    </row>
    <row r="159">
      <c r="A159" s="5">
        <v>157.0</v>
      </c>
      <c r="B159" s="5">
        <v>0.093261507398</v>
      </c>
      <c r="C159" s="5" t="s">
        <v>215</v>
      </c>
      <c r="D159" s="5" t="s">
        <v>70</v>
      </c>
      <c r="E159" s="5" t="s">
        <v>234</v>
      </c>
      <c r="F159" s="6"/>
    </row>
    <row r="160">
      <c r="A160" s="11">
        <v>158.0</v>
      </c>
      <c r="B160" s="11">
        <v>0.093318319611</v>
      </c>
      <c r="C160" s="11" t="s">
        <v>87</v>
      </c>
      <c r="D160" s="11" t="s">
        <v>46</v>
      </c>
      <c r="E160" s="11" t="s">
        <v>234</v>
      </c>
      <c r="F160" s="11" t="s">
        <v>179</v>
      </c>
    </row>
    <row r="161">
      <c r="A161" s="3">
        <v>159.0</v>
      </c>
      <c r="B161" s="3">
        <v>0.093318319611</v>
      </c>
      <c r="C161" s="3" t="s">
        <v>89</v>
      </c>
      <c r="D161" s="3" t="s">
        <v>46</v>
      </c>
      <c r="E161" s="3" t="s">
        <v>234</v>
      </c>
    </row>
    <row r="162">
      <c r="A162" s="3">
        <v>160.0</v>
      </c>
      <c r="B162" s="3">
        <v>0.093318319611</v>
      </c>
      <c r="C162" s="3" t="s">
        <v>108</v>
      </c>
      <c r="D162" s="3" t="s">
        <v>70</v>
      </c>
      <c r="E162" s="3" t="s">
        <v>234</v>
      </c>
    </row>
    <row r="163">
      <c r="A163" s="3">
        <v>161.0</v>
      </c>
      <c r="B163" s="3">
        <v>0.093318319611</v>
      </c>
      <c r="C163" s="3" t="s">
        <v>73</v>
      </c>
      <c r="D163" s="3" t="s">
        <v>46</v>
      </c>
      <c r="E163" s="3" t="s">
        <v>234</v>
      </c>
    </row>
    <row r="164">
      <c r="A164" s="3">
        <v>162.0</v>
      </c>
      <c r="B164" s="3">
        <v>0.093748727272</v>
      </c>
      <c r="C164" s="3" t="s">
        <v>54</v>
      </c>
      <c r="D164" s="3" t="s">
        <v>46</v>
      </c>
      <c r="E164" s="3" t="s">
        <v>234</v>
      </c>
    </row>
    <row r="165">
      <c r="A165" s="3">
        <v>163.0</v>
      </c>
      <c r="B165" s="3">
        <v>0.096293345206</v>
      </c>
      <c r="C165" s="3" t="s">
        <v>79</v>
      </c>
      <c r="D165" s="3" t="s">
        <v>46</v>
      </c>
      <c r="E165" s="3" t="s">
        <v>234</v>
      </c>
    </row>
    <row r="166">
      <c r="A166" s="3">
        <v>164.0</v>
      </c>
      <c r="B166" s="3">
        <v>0.097238564305</v>
      </c>
      <c r="C166" s="3" t="s">
        <v>194</v>
      </c>
      <c r="D166" s="3" t="s">
        <v>103</v>
      </c>
      <c r="E166" s="3" t="s">
        <v>234</v>
      </c>
    </row>
    <row r="167">
      <c r="A167" s="3">
        <v>165.0</v>
      </c>
      <c r="B167" s="3">
        <v>0.097238564305</v>
      </c>
      <c r="C167" s="3" t="s">
        <v>195</v>
      </c>
      <c r="D167" s="3" t="s">
        <v>103</v>
      </c>
      <c r="E167" s="3" t="s">
        <v>234</v>
      </c>
    </row>
    <row r="168">
      <c r="A168" s="3">
        <v>166.0</v>
      </c>
      <c r="B168" s="3">
        <v>0.098385181977</v>
      </c>
      <c r="C168" s="3" t="s">
        <v>200</v>
      </c>
      <c r="D168" s="3" t="s">
        <v>103</v>
      </c>
      <c r="E168" s="3" t="s">
        <v>234</v>
      </c>
    </row>
    <row r="169">
      <c r="A169" s="3">
        <v>167.0</v>
      </c>
      <c r="B169" s="3">
        <v>0.098385181977</v>
      </c>
      <c r="C169" s="3" t="s">
        <v>209</v>
      </c>
      <c r="D169" s="3" t="s">
        <v>103</v>
      </c>
      <c r="E169" s="3" t="s">
        <v>234</v>
      </c>
    </row>
    <row r="170">
      <c r="A170" s="3">
        <v>168.0</v>
      </c>
      <c r="B170" s="3">
        <v>0.098385181977</v>
      </c>
      <c r="C170" s="3" t="s">
        <v>212</v>
      </c>
      <c r="D170" s="3" t="s">
        <v>103</v>
      </c>
      <c r="E170" s="3" t="s">
        <v>234</v>
      </c>
    </row>
    <row r="171">
      <c r="A171" s="10">
        <v>169.0</v>
      </c>
      <c r="B171" s="10">
        <v>0.098805054025</v>
      </c>
      <c r="C171" s="10" t="s">
        <v>199</v>
      </c>
      <c r="D171" s="10" t="s">
        <v>46</v>
      </c>
      <c r="E171" s="10" t="s">
        <v>234</v>
      </c>
      <c r="F171" s="10" t="s">
        <v>241</v>
      </c>
    </row>
    <row r="172">
      <c r="A172" s="3">
        <v>170.0</v>
      </c>
      <c r="B172" s="3">
        <v>0.100738815793</v>
      </c>
      <c r="C172" s="3" t="s">
        <v>102</v>
      </c>
      <c r="D172" s="3" t="s">
        <v>103</v>
      </c>
      <c r="E172" s="3" t="s">
        <v>234</v>
      </c>
    </row>
    <row r="173">
      <c r="A173" s="3">
        <v>171.0</v>
      </c>
      <c r="B173" s="3">
        <v>0.100768605144</v>
      </c>
      <c r="C173" s="3" t="s">
        <v>139</v>
      </c>
      <c r="D173" s="3" t="s">
        <v>103</v>
      </c>
      <c r="E173" s="3" t="s">
        <v>234</v>
      </c>
    </row>
    <row r="174">
      <c r="A174" s="3">
        <v>172.0</v>
      </c>
      <c r="B174" s="3">
        <v>0.100768605144</v>
      </c>
      <c r="C174" s="3" t="s">
        <v>143</v>
      </c>
      <c r="D174" s="3" t="s">
        <v>103</v>
      </c>
      <c r="E174" s="3" t="s">
        <v>234</v>
      </c>
    </row>
    <row r="175">
      <c r="A175" s="3">
        <v>173.0</v>
      </c>
      <c r="B175" s="3">
        <v>0.100768605144</v>
      </c>
      <c r="C175" s="3" t="s">
        <v>154</v>
      </c>
      <c r="D175" s="3" t="s">
        <v>103</v>
      </c>
      <c r="E175" s="3" t="s">
        <v>234</v>
      </c>
    </row>
    <row r="176">
      <c r="A176" s="3">
        <v>174.0</v>
      </c>
      <c r="B176" s="3">
        <v>0.100855346469</v>
      </c>
      <c r="C176" s="3" t="s">
        <v>125</v>
      </c>
      <c r="D176" s="3" t="s">
        <v>103</v>
      </c>
      <c r="E176" s="3" t="s">
        <v>234</v>
      </c>
    </row>
    <row r="177">
      <c r="A177" s="3">
        <v>175.0</v>
      </c>
      <c r="B177" s="3">
        <v>0.101511792579</v>
      </c>
      <c r="C177" s="3" t="s">
        <v>158</v>
      </c>
      <c r="D177" s="3" t="s">
        <v>103</v>
      </c>
      <c r="E177" s="3" t="s">
        <v>234</v>
      </c>
    </row>
    <row r="178">
      <c r="A178" s="3">
        <v>176.0</v>
      </c>
      <c r="B178" s="3">
        <v>0.101511792579</v>
      </c>
      <c r="C178" s="3" t="s">
        <v>161</v>
      </c>
      <c r="D178" s="3" t="s">
        <v>103</v>
      </c>
      <c r="E178" s="3" t="s">
        <v>234</v>
      </c>
    </row>
    <row r="179">
      <c r="A179" s="3">
        <v>177.0</v>
      </c>
      <c r="B179" s="3">
        <v>0.101511792579</v>
      </c>
      <c r="C179" s="3" t="s">
        <v>189</v>
      </c>
      <c r="D179" s="3" t="s">
        <v>103</v>
      </c>
      <c r="E179" s="3" t="s">
        <v>234</v>
      </c>
    </row>
    <row r="180">
      <c r="A180" s="3">
        <v>178.0</v>
      </c>
      <c r="B180" s="3">
        <v>0.101511792579</v>
      </c>
      <c r="C180" s="3" t="s">
        <v>157</v>
      </c>
      <c r="D180" s="3" t="s">
        <v>103</v>
      </c>
      <c r="E180" s="3" t="s">
        <v>234</v>
      </c>
    </row>
    <row r="181">
      <c r="A181" s="3">
        <v>179.0</v>
      </c>
      <c r="B181" s="3">
        <v>0.104544937862</v>
      </c>
      <c r="C181" s="3" t="s">
        <v>144</v>
      </c>
      <c r="D181" s="3" t="s">
        <v>103</v>
      </c>
      <c r="E181" s="3" t="s">
        <v>234</v>
      </c>
    </row>
    <row r="182">
      <c r="A182" s="3">
        <v>180.0</v>
      </c>
      <c r="B182" s="3">
        <v>0.111866020305</v>
      </c>
      <c r="C182" s="3" t="s">
        <v>165</v>
      </c>
      <c r="D182" s="3" t="s">
        <v>101</v>
      </c>
      <c r="E182" s="3" t="s">
        <v>234</v>
      </c>
    </row>
    <row r="183">
      <c r="A183" s="3">
        <v>181.0</v>
      </c>
      <c r="B183" s="3">
        <v>0.111866020305</v>
      </c>
      <c r="C183" s="3" t="s">
        <v>138</v>
      </c>
      <c r="D183" s="3" t="s">
        <v>101</v>
      </c>
      <c r="E183" s="3" t="s">
        <v>234</v>
      </c>
    </row>
    <row r="184">
      <c r="A184" s="3">
        <v>182.0</v>
      </c>
      <c r="B184" s="3">
        <v>0.111866020305</v>
      </c>
      <c r="C184" s="3" t="s">
        <v>128</v>
      </c>
      <c r="D184" s="3" t="s">
        <v>101</v>
      </c>
      <c r="E184" s="3" t="s">
        <v>234</v>
      </c>
    </row>
    <row r="185">
      <c r="A185" s="3">
        <v>183.0</v>
      </c>
      <c r="B185" s="3">
        <v>0.111866020305</v>
      </c>
      <c r="C185" s="3" t="s">
        <v>191</v>
      </c>
      <c r="D185" s="3" t="s">
        <v>101</v>
      </c>
      <c r="E185" s="3" t="s">
        <v>234</v>
      </c>
    </row>
    <row r="186">
      <c r="A186" s="3">
        <v>184.0</v>
      </c>
      <c r="B186" s="3">
        <v>0.111866020305</v>
      </c>
      <c r="C186" s="3" t="s">
        <v>192</v>
      </c>
      <c r="D186" s="3" t="s">
        <v>101</v>
      </c>
      <c r="E186" s="3" t="s">
        <v>234</v>
      </c>
    </row>
    <row r="187">
      <c r="A187" s="3">
        <v>185.0</v>
      </c>
      <c r="B187" s="3">
        <v>0.113147688755</v>
      </c>
      <c r="C187" s="3" t="s">
        <v>168</v>
      </c>
      <c r="D187" s="3" t="s">
        <v>101</v>
      </c>
      <c r="E187" s="3" t="s">
        <v>234</v>
      </c>
    </row>
    <row r="188">
      <c r="A188" s="3">
        <v>186.0</v>
      </c>
      <c r="B188" s="3">
        <v>0.113147688755</v>
      </c>
      <c r="C188" s="3" t="s">
        <v>167</v>
      </c>
      <c r="D188" s="3" t="s">
        <v>101</v>
      </c>
      <c r="E188" s="3" t="s">
        <v>234</v>
      </c>
    </row>
    <row r="189">
      <c r="A189" s="3">
        <v>187.0</v>
      </c>
      <c r="B189" s="3">
        <v>0.113147688755</v>
      </c>
      <c r="C189" s="3" t="s">
        <v>170</v>
      </c>
      <c r="D189" s="3" t="s">
        <v>101</v>
      </c>
      <c r="E189" s="3" t="s">
        <v>234</v>
      </c>
    </row>
    <row r="190">
      <c r="A190" s="3">
        <v>188.0</v>
      </c>
      <c r="B190" s="3">
        <v>0.113147688755</v>
      </c>
      <c r="C190" s="3" t="s">
        <v>155</v>
      </c>
      <c r="D190" s="3" t="s">
        <v>101</v>
      </c>
      <c r="E190" s="3" t="s">
        <v>234</v>
      </c>
    </row>
    <row r="191">
      <c r="A191" s="3">
        <v>189.0</v>
      </c>
      <c r="B191" s="3">
        <v>0.113147688755</v>
      </c>
      <c r="C191" s="3" t="s">
        <v>213</v>
      </c>
      <c r="D191" s="3" t="s">
        <v>101</v>
      </c>
      <c r="E191" s="3" t="s">
        <v>234</v>
      </c>
    </row>
    <row r="192">
      <c r="A192" s="3">
        <v>190.0</v>
      </c>
      <c r="B192" s="3">
        <v>0.113147688755</v>
      </c>
      <c r="C192" s="3" t="s">
        <v>178</v>
      </c>
      <c r="D192" s="3" t="s">
        <v>101</v>
      </c>
      <c r="E192" s="3" t="s">
        <v>234</v>
      </c>
    </row>
    <row r="193">
      <c r="A193" s="10">
        <v>191.0</v>
      </c>
      <c r="B193" s="10">
        <v>0.113147688755</v>
      </c>
      <c r="C193" s="10" t="s">
        <v>184</v>
      </c>
      <c r="D193" s="10" t="s">
        <v>101</v>
      </c>
      <c r="E193" s="10" t="s">
        <v>234</v>
      </c>
      <c r="F193" s="10" t="s">
        <v>242</v>
      </c>
    </row>
    <row r="194">
      <c r="A194" s="3">
        <v>192.0</v>
      </c>
      <c r="B194" s="3">
        <v>0.113843561108</v>
      </c>
      <c r="C194" s="3" t="s">
        <v>44</v>
      </c>
      <c r="D194" s="3" t="s">
        <v>41</v>
      </c>
      <c r="E194" s="3" t="s">
        <v>234</v>
      </c>
    </row>
    <row r="195">
      <c r="A195" s="3">
        <v>193.0</v>
      </c>
      <c r="B195" s="3">
        <v>0.115137314419</v>
      </c>
      <c r="C195" s="3" t="s">
        <v>111</v>
      </c>
      <c r="D195" s="3" t="s">
        <v>101</v>
      </c>
      <c r="E195" s="3" t="s">
        <v>234</v>
      </c>
    </row>
    <row r="196">
      <c r="A196" s="3">
        <v>194.0</v>
      </c>
      <c r="B196" s="3">
        <v>0.11587665628</v>
      </c>
      <c r="C196" s="3" t="s">
        <v>115</v>
      </c>
      <c r="D196" s="3" t="s">
        <v>101</v>
      </c>
      <c r="E196" s="3" t="s">
        <v>234</v>
      </c>
    </row>
    <row r="197">
      <c r="A197" s="3">
        <v>195.0</v>
      </c>
      <c r="B197" s="3">
        <v>0.116562124342</v>
      </c>
      <c r="C197" s="3" t="s">
        <v>100</v>
      </c>
      <c r="D197" s="3" t="s">
        <v>101</v>
      </c>
      <c r="E197" s="3" t="s">
        <v>234</v>
      </c>
    </row>
    <row r="198">
      <c r="A198" s="3">
        <v>196.0</v>
      </c>
      <c r="B198" s="3">
        <v>0.120686789537</v>
      </c>
      <c r="C198" s="3" t="s">
        <v>120</v>
      </c>
      <c r="D198" s="3" t="s">
        <v>41</v>
      </c>
      <c r="E198" s="3" t="s">
        <v>234</v>
      </c>
    </row>
    <row r="199">
      <c r="A199" s="3">
        <v>197.0</v>
      </c>
      <c r="B199" s="3">
        <v>0.120686789537</v>
      </c>
      <c r="C199" s="3" t="s">
        <v>159</v>
      </c>
      <c r="D199" s="3" t="s">
        <v>41</v>
      </c>
      <c r="E199" s="3" t="s">
        <v>234</v>
      </c>
    </row>
    <row r="200">
      <c r="A200" s="3">
        <v>198.0</v>
      </c>
      <c r="B200" s="3">
        <v>0.125758900952</v>
      </c>
      <c r="C200" s="3" t="s">
        <v>48</v>
      </c>
      <c r="D200" s="3" t="s">
        <v>41</v>
      </c>
      <c r="E200" s="3" t="s">
        <v>234</v>
      </c>
    </row>
    <row r="201">
      <c r="A201" s="3">
        <v>199.0</v>
      </c>
      <c r="B201" s="3">
        <v>0.125758900952</v>
      </c>
      <c r="C201" s="3" t="s">
        <v>84</v>
      </c>
      <c r="D201" s="3" t="s">
        <v>41</v>
      </c>
      <c r="E201" s="3" t="s">
        <v>234</v>
      </c>
    </row>
    <row r="202">
      <c r="A202" s="3">
        <v>200.0</v>
      </c>
      <c r="B202" s="3">
        <v>0.125758900952</v>
      </c>
      <c r="C202" s="3" t="s">
        <v>77</v>
      </c>
      <c r="D202" s="3" t="s">
        <v>41</v>
      </c>
      <c r="E202" s="3" t="s">
        <v>234</v>
      </c>
    </row>
    <row r="203">
      <c r="A203" s="3">
        <v>201.0</v>
      </c>
      <c r="B203" s="3">
        <v>0.125758900952</v>
      </c>
      <c r="C203" s="3" t="s">
        <v>78</v>
      </c>
      <c r="D203" s="3" t="s">
        <v>41</v>
      </c>
      <c r="E203" s="3" t="s">
        <v>234</v>
      </c>
    </row>
    <row r="204">
      <c r="A204" s="3">
        <v>202.0</v>
      </c>
      <c r="B204" s="3">
        <v>0.125758900952</v>
      </c>
      <c r="C204" s="3" t="s">
        <v>85</v>
      </c>
      <c r="D204" s="3" t="s">
        <v>41</v>
      </c>
      <c r="E204" s="3" t="s">
        <v>234</v>
      </c>
    </row>
    <row r="205">
      <c r="A205" s="3">
        <v>203.0</v>
      </c>
      <c r="B205" s="3">
        <v>0.125758900952</v>
      </c>
      <c r="C205" s="3" t="s">
        <v>88</v>
      </c>
      <c r="D205" s="3" t="s">
        <v>41</v>
      </c>
      <c r="E205" s="3" t="s">
        <v>234</v>
      </c>
    </row>
    <row r="206">
      <c r="A206" s="3">
        <v>204.0</v>
      </c>
      <c r="B206" s="3">
        <v>0.125758900952</v>
      </c>
      <c r="C206" s="3" t="s">
        <v>40</v>
      </c>
      <c r="D206" s="3" t="s">
        <v>41</v>
      </c>
      <c r="E206" s="3" t="s">
        <v>234</v>
      </c>
    </row>
    <row r="207">
      <c r="A207" s="3">
        <v>205.0</v>
      </c>
      <c r="B207" s="3">
        <v>0.125758900952</v>
      </c>
      <c r="C207" s="3" t="s">
        <v>55</v>
      </c>
      <c r="D207" s="3" t="s">
        <v>41</v>
      </c>
      <c r="E207" s="3" t="s">
        <v>234</v>
      </c>
    </row>
    <row r="208">
      <c r="A208" s="3">
        <v>206.0</v>
      </c>
      <c r="B208" s="3">
        <v>0.125758900952</v>
      </c>
      <c r="C208" s="3" t="s">
        <v>58</v>
      </c>
      <c r="D208" s="3" t="s">
        <v>41</v>
      </c>
      <c r="E208" s="3" t="s">
        <v>234</v>
      </c>
    </row>
    <row r="209">
      <c r="A209" s="3">
        <v>207.0</v>
      </c>
      <c r="B209" s="3">
        <v>0.125758900952</v>
      </c>
      <c r="C209" s="3" t="s">
        <v>66</v>
      </c>
      <c r="D209" s="3" t="s">
        <v>41</v>
      </c>
      <c r="E209" s="3" t="s">
        <v>234</v>
      </c>
    </row>
    <row r="210">
      <c r="A210" s="3">
        <v>208.0</v>
      </c>
      <c r="B210" s="3">
        <v>0.125758900952</v>
      </c>
      <c r="C210" s="3" t="s">
        <v>183</v>
      </c>
      <c r="D210" s="3" t="s">
        <v>41</v>
      </c>
      <c r="E210" s="3" t="s">
        <v>234</v>
      </c>
    </row>
    <row r="211">
      <c r="A211" s="3">
        <v>209.0</v>
      </c>
      <c r="B211" s="3">
        <v>0.128219737828</v>
      </c>
      <c r="C211" s="3" t="s">
        <v>82</v>
      </c>
      <c r="D211" s="3" t="s">
        <v>41</v>
      </c>
      <c r="E211" s="3" t="s">
        <v>234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4.75"/>
    <col customWidth="1" min="3" max="3" width="50.5"/>
    <col customWidth="1" min="4" max="4" width="7.75"/>
  </cols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/>
    </row>
    <row r="2">
      <c r="A2" s="3">
        <v>0.0</v>
      </c>
      <c r="B2" s="3">
        <v>0.033510211371</v>
      </c>
      <c r="C2" s="3" t="s">
        <v>10</v>
      </c>
      <c r="D2" s="3" t="s">
        <v>11</v>
      </c>
      <c r="E2" s="3" t="s">
        <v>234</v>
      </c>
    </row>
    <row r="3">
      <c r="A3" s="10">
        <v>9.0</v>
      </c>
      <c r="B3" s="10">
        <v>0.043911476311</v>
      </c>
      <c r="C3" s="10" t="s">
        <v>22</v>
      </c>
      <c r="D3" s="10" t="s">
        <v>11</v>
      </c>
      <c r="E3" s="10" t="s">
        <v>234</v>
      </c>
      <c r="F3" s="10" t="s">
        <v>235</v>
      </c>
    </row>
    <row r="4">
      <c r="A4" s="10">
        <v>39.0</v>
      </c>
      <c r="B4" s="10">
        <v>0.063156383344</v>
      </c>
      <c r="C4" s="10" t="s">
        <v>25</v>
      </c>
      <c r="D4" s="10" t="s">
        <v>6</v>
      </c>
      <c r="E4" s="10" t="s">
        <v>234</v>
      </c>
      <c r="F4" s="10" t="s">
        <v>236</v>
      </c>
    </row>
    <row r="5">
      <c r="A5" s="5">
        <v>53.0</v>
      </c>
      <c r="B5" s="5">
        <v>0.068440727326</v>
      </c>
      <c r="C5" s="5" t="s">
        <v>220</v>
      </c>
      <c r="D5" s="5" t="s">
        <v>76</v>
      </c>
      <c r="E5" s="5" t="s">
        <v>234</v>
      </c>
      <c r="F5" s="6"/>
    </row>
    <row r="6">
      <c r="A6" s="11">
        <v>54.0</v>
      </c>
      <c r="B6" s="11">
        <v>0.06866760644</v>
      </c>
      <c r="C6" s="11" t="s">
        <v>160</v>
      </c>
      <c r="D6" s="11" t="s">
        <v>127</v>
      </c>
      <c r="E6" s="11" t="s">
        <v>234</v>
      </c>
      <c r="F6" s="11" t="s">
        <v>231</v>
      </c>
    </row>
    <row r="7">
      <c r="A7" s="10">
        <v>61.0</v>
      </c>
      <c r="B7" s="10">
        <v>0.069794723486</v>
      </c>
      <c r="C7" s="10" t="s">
        <v>68</v>
      </c>
      <c r="D7" s="10" t="s">
        <v>62</v>
      </c>
      <c r="E7" s="10" t="s">
        <v>234</v>
      </c>
      <c r="F7" s="10" t="s">
        <v>237</v>
      </c>
    </row>
    <row r="8">
      <c r="A8" s="10">
        <v>89.0</v>
      </c>
      <c r="B8" s="10">
        <v>0.077547478174</v>
      </c>
      <c r="C8" s="10" t="s">
        <v>186</v>
      </c>
      <c r="D8" s="10" t="s">
        <v>127</v>
      </c>
      <c r="E8" s="10" t="s">
        <v>234</v>
      </c>
      <c r="F8" s="10" t="s">
        <v>238</v>
      </c>
    </row>
    <row r="9">
      <c r="A9" s="5">
        <v>104.0</v>
      </c>
      <c r="B9" s="5">
        <v>0.080500331765</v>
      </c>
      <c r="C9" s="5" t="s">
        <v>206</v>
      </c>
      <c r="D9" s="5" t="s">
        <v>76</v>
      </c>
      <c r="E9" s="5" t="s">
        <v>234</v>
      </c>
      <c r="F9" s="6"/>
    </row>
    <row r="10">
      <c r="A10" s="11">
        <v>105.0</v>
      </c>
      <c r="B10" s="11">
        <v>0.081440849988</v>
      </c>
      <c r="C10" s="11" t="s">
        <v>229</v>
      </c>
      <c r="D10" s="11" t="s">
        <v>50</v>
      </c>
      <c r="E10" s="11" t="s">
        <v>234</v>
      </c>
      <c r="F10" s="11" t="s">
        <v>232</v>
      </c>
    </row>
    <row r="11">
      <c r="A11" s="10">
        <v>115.0</v>
      </c>
      <c r="B11" s="10">
        <v>0.085068517687</v>
      </c>
      <c r="C11" s="10" t="s">
        <v>180</v>
      </c>
      <c r="D11" s="10" t="s">
        <v>93</v>
      </c>
      <c r="E11" s="10" t="s">
        <v>234</v>
      </c>
      <c r="F11" s="10" t="s">
        <v>239</v>
      </c>
    </row>
    <row r="12">
      <c r="A12" s="10">
        <v>139.0</v>
      </c>
      <c r="B12" s="10">
        <v>0.088983623361</v>
      </c>
      <c r="C12" s="10" t="s">
        <v>92</v>
      </c>
      <c r="D12" s="10" t="s">
        <v>93</v>
      </c>
      <c r="E12" s="10" t="s">
        <v>234</v>
      </c>
      <c r="F12" s="10" t="s">
        <v>240</v>
      </c>
    </row>
    <row r="13">
      <c r="A13" s="5">
        <v>157.0</v>
      </c>
      <c r="B13" s="5">
        <v>0.093261507398</v>
      </c>
      <c r="C13" s="5" t="s">
        <v>215</v>
      </c>
      <c r="D13" s="5" t="s">
        <v>70</v>
      </c>
      <c r="E13" s="5" t="s">
        <v>234</v>
      </c>
      <c r="F13" s="6"/>
    </row>
    <row r="14">
      <c r="A14" s="11">
        <v>158.0</v>
      </c>
      <c r="B14" s="11">
        <v>0.093318319611</v>
      </c>
      <c r="C14" s="11" t="s">
        <v>87</v>
      </c>
      <c r="D14" s="11" t="s">
        <v>46</v>
      </c>
      <c r="E14" s="11" t="s">
        <v>234</v>
      </c>
      <c r="F14" s="11" t="s">
        <v>233</v>
      </c>
    </row>
    <row r="15">
      <c r="A15" s="10">
        <v>169.0</v>
      </c>
      <c r="B15" s="10">
        <v>0.098805054025</v>
      </c>
      <c r="C15" s="10" t="s">
        <v>199</v>
      </c>
      <c r="D15" s="10" t="s">
        <v>46</v>
      </c>
      <c r="E15" s="10" t="s">
        <v>234</v>
      </c>
      <c r="F15" s="10" t="s">
        <v>241</v>
      </c>
    </row>
    <row r="16">
      <c r="A16" s="10">
        <v>191.0</v>
      </c>
      <c r="B16" s="10">
        <v>0.113147688755</v>
      </c>
      <c r="C16" s="10" t="s">
        <v>184</v>
      </c>
      <c r="D16" s="10" t="s">
        <v>101</v>
      </c>
      <c r="E16" s="10" t="s">
        <v>234</v>
      </c>
      <c r="F16" s="10" t="s">
        <v>242</v>
      </c>
    </row>
    <row r="17">
      <c r="A17" s="3">
        <v>209.0</v>
      </c>
      <c r="B17" s="3">
        <v>0.128219737828</v>
      </c>
      <c r="C17" s="3" t="s">
        <v>82</v>
      </c>
      <c r="D17" s="3" t="s">
        <v>41</v>
      </c>
      <c r="E17" s="3" t="s">
        <v>234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4.13"/>
    <col customWidth="1" min="3" max="3" width="50.5"/>
    <col customWidth="1" min="4" max="4" width="6.88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/>
    </row>
    <row r="2">
      <c r="A2" s="3">
        <v>0.0</v>
      </c>
      <c r="B2" s="3">
        <v>0.040568265525</v>
      </c>
      <c r="C2" s="3" t="s">
        <v>8</v>
      </c>
      <c r="D2" s="3" t="s">
        <v>9</v>
      </c>
      <c r="E2" s="3" t="s">
        <v>243</v>
      </c>
    </row>
    <row r="3">
      <c r="A3" s="3">
        <v>1.0</v>
      </c>
      <c r="B3" s="3">
        <v>0.041127906385</v>
      </c>
      <c r="C3" s="3" t="s">
        <v>10</v>
      </c>
      <c r="D3" s="3" t="s">
        <v>11</v>
      </c>
      <c r="E3" s="3" t="s">
        <v>243</v>
      </c>
    </row>
    <row r="4">
      <c r="A4" s="3">
        <v>2.0</v>
      </c>
      <c r="B4" s="3">
        <v>0.041127906385</v>
      </c>
      <c r="C4" s="3" t="s">
        <v>10</v>
      </c>
      <c r="D4" s="3" t="s">
        <v>9</v>
      </c>
      <c r="E4" s="3" t="s">
        <v>243</v>
      </c>
    </row>
    <row r="5">
      <c r="A5" s="3">
        <v>3.0</v>
      </c>
      <c r="B5" s="3">
        <v>0.04415807312</v>
      </c>
      <c r="C5" s="3" t="s">
        <v>14</v>
      </c>
      <c r="D5" s="3" t="s">
        <v>9</v>
      </c>
      <c r="E5" s="3" t="s">
        <v>243</v>
      </c>
    </row>
    <row r="6">
      <c r="A6" s="3">
        <v>4.0</v>
      </c>
      <c r="B6" s="3">
        <v>0.044210136622</v>
      </c>
      <c r="C6" s="3" t="s">
        <v>15</v>
      </c>
      <c r="D6" s="3" t="s">
        <v>11</v>
      </c>
      <c r="E6" s="3" t="s">
        <v>243</v>
      </c>
    </row>
    <row r="7">
      <c r="A7" s="3">
        <v>5.0</v>
      </c>
      <c r="B7" s="3">
        <v>0.044210136622</v>
      </c>
      <c r="C7" s="3" t="s">
        <v>15</v>
      </c>
      <c r="D7" s="3" t="s">
        <v>9</v>
      </c>
      <c r="E7" s="3" t="s">
        <v>243</v>
      </c>
    </row>
    <row r="8">
      <c r="A8" s="3">
        <v>6.0</v>
      </c>
      <c r="B8" s="3">
        <v>0.045656296299</v>
      </c>
      <c r="C8" s="3" t="s">
        <v>18</v>
      </c>
      <c r="D8" s="3" t="s">
        <v>11</v>
      </c>
      <c r="E8" s="3" t="s">
        <v>243</v>
      </c>
    </row>
    <row r="9">
      <c r="A9" s="3">
        <v>7.0</v>
      </c>
      <c r="B9" s="3">
        <v>0.045902083217</v>
      </c>
      <c r="C9" s="3" t="s">
        <v>20</v>
      </c>
      <c r="D9" s="3" t="s">
        <v>9</v>
      </c>
      <c r="E9" s="3" t="s">
        <v>243</v>
      </c>
    </row>
    <row r="10">
      <c r="A10" s="3">
        <v>8.0</v>
      </c>
      <c r="B10" s="3">
        <v>0.047819394302</v>
      </c>
      <c r="C10" s="3" t="s">
        <v>19</v>
      </c>
      <c r="D10" s="3" t="s">
        <v>11</v>
      </c>
      <c r="E10" s="3" t="s">
        <v>243</v>
      </c>
    </row>
    <row r="11">
      <c r="A11" s="3">
        <v>9.0</v>
      </c>
      <c r="B11" s="3">
        <v>0.053506765688</v>
      </c>
      <c r="C11" s="3" t="s">
        <v>22</v>
      </c>
      <c r="D11" s="3" t="s">
        <v>11</v>
      </c>
      <c r="E11" s="3" t="s">
        <v>243</v>
      </c>
    </row>
    <row r="12">
      <c r="A12" s="3">
        <v>10.0</v>
      </c>
      <c r="B12" s="3">
        <v>0.057731926771</v>
      </c>
      <c r="C12" s="3" t="s">
        <v>24</v>
      </c>
      <c r="D12" s="3" t="s">
        <v>9</v>
      </c>
      <c r="E12" s="3" t="s">
        <v>243</v>
      </c>
    </row>
    <row r="13">
      <c r="A13" s="3">
        <v>11.0</v>
      </c>
      <c r="B13" s="3">
        <v>0.057900452839</v>
      </c>
      <c r="C13" s="3" t="s">
        <v>26</v>
      </c>
      <c r="D13" s="3" t="s">
        <v>11</v>
      </c>
      <c r="E13" s="3" t="s">
        <v>243</v>
      </c>
    </row>
    <row r="14">
      <c r="A14" s="3">
        <v>12.0</v>
      </c>
      <c r="B14" s="3">
        <v>0.058300900183</v>
      </c>
      <c r="C14" s="3" t="s">
        <v>33</v>
      </c>
      <c r="D14" s="3" t="s">
        <v>9</v>
      </c>
      <c r="E14" s="3" t="s">
        <v>243</v>
      </c>
    </row>
    <row r="15">
      <c r="A15" s="3">
        <v>13.0</v>
      </c>
      <c r="B15" s="3">
        <v>0.05975367295</v>
      </c>
      <c r="C15" s="3" t="s">
        <v>29</v>
      </c>
      <c r="D15" s="3" t="s">
        <v>11</v>
      </c>
      <c r="E15" s="3" t="s">
        <v>243</v>
      </c>
    </row>
    <row r="16">
      <c r="A16" s="3">
        <v>14.0</v>
      </c>
      <c r="B16" s="3">
        <v>0.05975367295</v>
      </c>
      <c r="C16" s="3" t="s">
        <v>29</v>
      </c>
      <c r="D16" s="3" t="s">
        <v>9</v>
      </c>
      <c r="E16" s="3" t="s">
        <v>243</v>
      </c>
    </row>
    <row r="17">
      <c r="A17" s="3">
        <v>15.0</v>
      </c>
      <c r="B17" s="3">
        <v>0.05975367295</v>
      </c>
      <c r="C17" s="3" t="s">
        <v>30</v>
      </c>
      <c r="D17" s="3" t="s">
        <v>11</v>
      </c>
      <c r="E17" s="3" t="s">
        <v>243</v>
      </c>
    </row>
    <row r="18">
      <c r="A18" s="14">
        <v>16.0</v>
      </c>
      <c r="B18" s="14">
        <v>0.05975367295</v>
      </c>
      <c r="C18" s="14" t="s">
        <v>30</v>
      </c>
      <c r="D18" s="14" t="s">
        <v>9</v>
      </c>
      <c r="E18" s="14" t="s">
        <v>243</v>
      </c>
      <c r="F18" s="14" t="s">
        <v>244</v>
      </c>
    </row>
    <row r="19">
      <c r="A19" s="3">
        <v>17.0</v>
      </c>
      <c r="B19" s="3">
        <v>0.059964906054</v>
      </c>
      <c r="C19" s="3" t="s">
        <v>34</v>
      </c>
      <c r="D19" s="3" t="s">
        <v>11</v>
      </c>
      <c r="E19" s="3" t="s">
        <v>243</v>
      </c>
    </row>
    <row r="20">
      <c r="A20" s="3">
        <v>18.0</v>
      </c>
      <c r="B20" s="3">
        <v>0.059964906054</v>
      </c>
      <c r="C20" s="3" t="s">
        <v>34</v>
      </c>
      <c r="D20" s="3" t="s">
        <v>9</v>
      </c>
      <c r="E20" s="3" t="s">
        <v>243</v>
      </c>
    </row>
    <row r="21">
      <c r="A21" s="3">
        <v>19.0</v>
      </c>
      <c r="B21" s="3">
        <v>0.060111146605</v>
      </c>
      <c r="C21" s="3" t="s">
        <v>39</v>
      </c>
      <c r="D21" s="3" t="s">
        <v>9</v>
      </c>
      <c r="E21" s="3" t="s">
        <v>243</v>
      </c>
    </row>
    <row r="22">
      <c r="A22" s="3">
        <v>20.0</v>
      </c>
      <c r="B22" s="3">
        <v>0.063345995361</v>
      </c>
      <c r="C22" s="3" t="s">
        <v>36</v>
      </c>
      <c r="D22" s="3" t="s">
        <v>11</v>
      </c>
      <c r="E22" s="3" t="s">
        <v>243</v>
      </c>
    </row>
    <row r="23">
      <c r="A23" s="3">
        <v>21.0</v>
      </c>
      <c r="B23" s="3">
        <v>0.063353818539</v>
      </c>
      <c r="C23" s="3" t="s">
        <v>37</v>
      </c>
      <c r="D23" s="3" t="s">
        <v>9</v>
      </c>
      <c r="E23" s="3" t="s">
        <v>243</v>
      </c>
    </row>
    <row r="24">
      <c r="A24" s="3">
        <v>22.0</v>
      </c>
      <c r="B24" s="3">
        <v>0.063887511464</v>
      </c>
      <c r="C24" s="3" t="s">
        <v>40</v>
      </c>
      <c r="D24" s="3" t="s">
        <v>41</v>
      </c>
      <c r="E24" s="3" t="s">
        <v>243</v>
      </c>
    </row>
    <row r="25">
      <c r="A25" s="3">
        <v>23.0</v>
      </c>
      <c r="B25" s="3">
        <v>0.064283263584</v>
      </c>
      <c r="C25" s="3" t="s">
        <v>48</v>
      </c>
      <c r="D25" s="3" t="s">
        <v>41</v>
      </c>
      <c r="E25" s="3" t="s">
        <v>243</v>
      </c>
    </row>
    <row r="26">
      <c r="A26" s="3">
        <v>24.0</v>
      </c>
      <c r="B26" s="3">
        <v>0.064339484267</v>
      </c>
      <c r="C26" s="3" t="s">
        <v>58</v>
      </c>
      <c r="D26" s="3" t="s">
        <v>41</v>
      </c>
      <c r="E26" s="3" t="s">
        <v>243</v>
      </c>
    </row>
    <row r="27">
      <c r="A27" s="3">
        <v>25.0</v>
      </c>
      <c r="B27" s="3">
        <v>0.065785033859</v>
      </c>
      <c r="C27" s="3" t="s">
        <v>44</v>
      </c>
      <c r="D27" s="3" t="s">
        <v>41</v>
      </c>
      <c r="E27" s="3" t="s">
        <v>243</v>
      </c>
    </row>
    <row r="28">
      <c r="A28" s="3">
        <v>26.0</v>
      </c>
      <c r="B28" s="3">
        <v>0.066380903989</v>
      </c>
      <c r="C28" s="3" t="s">
        <v>55</v>
      </c>
      <c r="D28" s="3" t="s">
        <v>41</v>
      </c>
      <c r="E28" s="3" t="s">
        <v>243</v>
      </c>
    </row>
    <row r="29">
      <c r="A29" s="3">
        <v>27.0</v>
      </c>
      <c r="B29" s="3">
        <v>0.066565996165</v>
      </c>
      <c r="C29" s="3" t="s">
        <v>51</v>
      </c>
      <c r="D29" s="3" t="s">
        <v>9</v>
      </c>
      <c r="E29" s="3" t="s">
        <v>243</v>
      </c>
    </row>
    <row r="30">
      <c r="A30" s="3">
        <v>28.0</v>
      </c>
      <c r="B30" s="3">
        <v>0.066690707709</v>
      </c>
      <c r="C30" s="3" t="s">
        <v>42</v>
      </c>
      <c r="D30" s="3" t="s">
        <v>11</v>
      </c>
      <c r="E30" s="3" t="s">
        <v>243</v>
      </c>
    </row>
    <row r="31">
      <c r="A31" s="3">
        <v>29.0</v>
      </c>
      <c r="B31" s="3">
        <v>0.066745648836</v>
      </c>
      <c r="C31" s="3" t="s">
        <v>57</v>
      </c>
      <c r="D31" s="3" t="s">
        <v>9</v>
      </c>
      <c r="E31" s="3" t="s">
        <v>243</v>
      </c>
    </row>
    <row r="32">
      <c r="A32" s="3">
        <v>30.0</v>
      </c>
      <c r="B32" s="3">
        <v>0.066780380709</v>
      </c>
      <c r="C32" s="3" t="s">
        <v>60</v>
      </c>
      <c r="D32" s="3" t="s">
        <v>11</v>
      </c>
      <c r="E32" s="3" t="s">
        <v>243</v>
      </c>
    </row>
    <row r="33">
      <c r="A33" s="3">
        <v>31.0</v>
      </c>
      <c r="B33" s="3">
        <v>0.066780380709</v>
      </c>
      <c r="C33" s="3" t="s">
        <v>60</v>
      </c>
      <c r="D33" s="3" t="s">
        <v>9</v>
      </c>
      <c r="E33" s="3" t="s">
        <v>243</v>
      </c>
    </row>
    <row r="34">
      <c r="A34" s="3">
        <v>32.0</v>
      </c>
      <c r="B34" s="3">
        <v>0.067128205045</v>
      </c>
      <c r="C34" s="3" t="s">
        <v>71</v>
      </c>
      <c r="D34" s="3" t="s">
        <v>11</v>
      </c>
      <c r="E34" s="3" t="s">
        <v>243</v>
      </c>
    </row>
    <row r="35">
      <c r="A35" s="3">
        <v>33.0</v>
      </c>
      <c r="B35" s="3">
        <v>0.067429788695</v>
      </c>
      <c r="C35" s="3" t="s">
        <v>35</v>
      </c>
      <c r="D35" s="3" t="s">
        <v>6</v>
      </c>
      <c r="E35" s="3" t="s">
        <v>243</v>
      </c>
    </row>
    <row r="36">
      <c r="A36" s="3">
        <v>34.0</v>
      </c>
      <c r="B36" s="3">
        <v>0.067593969357</v>
      </c>
      <c r="C36" s="3" t="s">
        <v>38</v>
      </c>
      <c r="D36" s="3" t="s">
        <v>6</v>
      </c>
      <c r="E36" s="3" t="s">
        <v>243</v>
      </c>
    </row>
    <row r="37">
      <c r="A37" s="3">
        <v>35.0</v>
      </c>
      <c r="B37" s="3">
        <v>0.067755286512</v>
      </c>
      <c r="C37" s="3" t="s">
        <v>31</v>
      </c>
      <c r="D37" s="3" t="s">
        <v>6</v>
      </c>
      <c r="E37" s="3" t="s">
        <v>243</v>
      </c>
    </row>
    <row r="38">
      <c r="A38" s="3">
        <v>36.0</v>
      </c>
      <c r="B38" s="3">
        <v>0.067755286512</v>
      </c>
      <c r="C38" s="3" t="s">
        <v>32</v>
      </c>
      <c r="D38" s="3" t="s">
        <v>6</v>
      </c>
      <c r="E38" s="3" t="s">
        <v>243</v>
      </c>
    </row>
    <row r="39">
      <c r="A39" s="3">
        <v>37.0</v>
      </c>
      <c r="B39" s="3">
        <v>0.069384713488</v>
      </c>
      <c r="C39" s="3" t="s">
        <v>88</v>
      </c>
      <c r="D39" s="3" t="s">
        <v>41</v>
      </c>
      <c r="E39" s="3" t="s">
        <v>243</v>
      </c>
    </row>
    <row r="40">
      <c r="A40" s="3">
        <v>38.0</v>
      </c>
      <c r="B40" s="3">
        <v>0.069482761578</v>
      </c>
      <c r="C40" s="3" t="s">
        <v>77</v>
      </c>
      <c r="D40" s="3" t="s">
        <v>41</v>
      </c>
      <c r="E40" s="3" t="s">
        <v>243</v>
      </c>
    </row>
    <row r="41">
      <c r="A41" s="3">
        <v>39.0</v>
      </c>
      <c r="B41" s="3">
        <v>0.069482761578</v>
      </c>
      <c r="C41" s="3" t="s">
        <v>78</v>
      </c>
      <c r="D41" s="3" t="s">
        <v>41</v>
      </c>
      <c r="E41" s="3" t="s">
        <v>243</v>
      </c>
    </row>
    <row r="42">
      <c r="A42" s="3">
        <v>40.0</v>
      </c>
      <c r="B42" s="3">
        <v>0.069509938541</v>
      </c>
      <c r="C42" s="3" t="s">
        <v>82</v>
      </c>
      <c r="D42" s="3" t="s">
        <v>41</v>
      </c>
      <c r="E42" s="3" t="s">
        <v>243</v>
      </c>
    </row>
    <row r="43">
      <c r="A43" s="14">
        <v>41.0</v>
      </c>
      <c r="B43" s="14">
        <v>0.069520871052</v>
      </c>
      <c r="C43" s="14" t="s">
        <v>84</v>
      </c>
      <c r="D43" s="14" t="s">
        <v>41</v>
      </c>
      <c r="E43" s="14" t="s">
        <v>243</v>
      </c>
      <c r="F43" s="14" t="s">
        <v>245</v>
      </c>
    </row>
    <row r="44">
      <c r="A44" s="3">
        <v>42.0</v>
      </c>
      <c r="B44" s="3">
        <v>0.069562557188</v>
      </c>
      <c r="C44" s="3" t="s">
        <v>85</v>
      </c>
      <c r="D44" s="3" t="s">
        <v>41</v>
      </c>
      <c r="E44" s="3" t="s">
        <v>243</v>
      </c>
    </row>
    <row r="45">
      <c r="A45" s="3">
        <v>43.0</v>
      </c>
      <c r="B45" s="3">
        <v>0.069987333737</v>
      </c>
      <c r="C45" s="3" t="s">
        <v>86</v>
      </c>
      <c r="D45" s="3" t="s">
        <v>46</v>
      </c>
      <c r="E45" s="3" t="s">
        <v>243</v>
      </c>
    </row>
    <row r="46">
      <c r="A46" s="3">
        <v>44.0</v>
      </c>
      <c r="B46" s="3">
        <v>0.070029829408</v>
      </c>
      <c r="C46" s="3" t="s">
        <v>87</v>
      </c>
      <c r="D46" s="3" t="s">
        <v>46</v>
      </c>
      <c r="E46" s="3" t="s">
        <v>243</v>
      </c>
    </row>
    <row r="47">
      <c r="A47" s="3">
        <v>45.0</v>
      </c>
      <c r="B47" s="3">
        <v>0.070029829408</v>
      </c>
      <c r="C47" s="3" t="s">
        <v>89</v>
      </c>
      <c r="D47" s="3" t="s">
        <v>46</v>
      </c>
      <c r="E47" s="3" t="s">
        <v>243</v>
      </c>
    </row>
    <row r="48">
      <c r="A48" s="3">
        <v>46.0</v>
      </c>
      <c r="B48" s="3">
        <v>0.07007905237</v>
      </c>
      <c r="C48" s="3" t="s">
        <v>73</v>
      </c>
      <c r="D48" s="3" t="s">
        <v>46</v>
      </c>
      <c r="E48" s="3" t="s">
        <v>243</v>
      </c>
    </row>
    <row r="49">
      <c r="A49" s="3">
        <v>47.0</v>
      </c>
      <c r="B49" s="3">
        <v>0.070226069844</v>
      </c>
      <c r="C49" s="3" t="s">
        <v>83</v>
      </c>
      <c r="D49" s="3" t="s">
        <v>70</v>
      </c>
      <c r="E49" s="3" t="s">
        <v>243</v>
      </c>
    </row>
    <row r="50">
      <c r="A50" s="3">
        <v>48.0</v>
      </c>
      <c r="B50" s="3">
        <v>0.070226069844</v>
      </c>
      <c r="C50" s="3" t="s">
        <v>83</v>
      </c>
      <c r="D50" s="3" t="s">
        <v>46</v>
      </c>
      <c r="E50" s="3" t="s">
        <v>243</v>
      </c>
    </row>
    <row r="51">
      <c r="A51" s="3">
        <v>49.0</v>
      </c>
      <c r="B51" s="3">
        <v>0.070226637487</v>
      </c>
      <c r="C51" s="3" t="s">
        <v>79</v>
      </c>
      <c r="D51" s="3" t="s">
        <v>46</v>
      </c>
      <c r="E51" s="3" t="s">
        <v>243</v>
      </c>
    </row>
    <row r="52">
      <c r="A52" s="3">
        <v>50.0</v>
      </c>
      <c r="B52" s="3">
        <v>0.070578248661</v>
      </c>
      <c r="C52" s="3" t="s">
        <v>66</v>
      </c>
      <c r="D52" s="3" t="s">
        <v>41</v>
      </c>
      <c r="E52" s="3" t="s">
        <v>243</v>
      </c>
    </row>
    <row r="53">
      <c r="A53" s="3">
        <v>51.0</v>
      </c>
      <c r="B53" s="3">
        <v>0.070842193104</v>
      </c>
      <c r="C53" s="3" t="s">
        <v>72</v>
      </c>
      <c r="D53" s="3" t="s">
        <v>11</v>
      </c>
      <c r="E53" s="3" t="s">
        <v>243</v>
      </c>
    </row>
    <row r="54">
      <c r="A54" s="5">
        <v>52.0</v>
      </c>
      <c r="B54" s="5">
        <v>0.072244753605</v>
      </c>
      <c r="C54" s="5" t="s">
        <v>16</v>
      </c>
      <c r="D54" s="5" t="s">
        <v>6</v>
      </c>
      <c r="E54" s="5" t="s">
        <v>243</v>
      </c>
      <c r="F54" s="6"/>
    </row>
    <row r="55">
      <c r="A55" s="15">
        <v>53.0</v>
      </c>
      <c r="B55" s="15">
        <v>0.07227919207</v>
      </c>
      <c r="C55" s="15" t="s">
        <v>12</v>
      </c>
      <c r="D55" s="15" t="s">
        <v>6</v>
      </c>
      <c r="E55" s="15" t="s">
        <v>243</v>
      </c>
      <c r="F55" s="15" t="s">
        <v>63</v>
      </c>
    </row>
    <row r="56">
      <c r="A56" s="3">
        <v>54.0</v>
      </c>
      <c r="B56" s="3">
        <v>0.072701042933</v>
      </c>
      <c r="C56" s="3" t="s">
        <v>56</v>
      </c>
      <c r="D56" s="3" t="s">
        <v>11</v>
      </c>
      <c r="E56" s="3" t="s">
        <v>243</v>
      </c>
    </row>
    <row r="57">
      <c r="A57" s="3">
        <v>55.0</v>
      </c>
      <c r="B57" s="3">
        <v>0.072740374133</v>
      </c>
      <c r="C57" s="3" t="s">
        <v>13</v>
      </c>
      <c r="D57" s="3" t="s">
        <v>6</v>
      </c>
      <c r="E57" s="3" t="s">
        <v>243</v>
      </c>
    </row>
    <row r="58">
      <c r="A58" s="3">
        <v>56.0</v>
      </c>
      <c r="B58" s="3">
        <v>0.073045459258</v>
      </c>
      <c r="C58" s="3" t="s">
        <v>21</v>
      </c>
      <c r="D58" s="3" t="s">
        <v>6</v>
      </c>
      <c r="E58" s="3" t="s">
        <v>243</v>
      </c>
    </row>
    <row r="59">
      <c r="A59" s="3">
        <v>57.0</v>
      </c>
      <c r="B59" s="3">
        <v>0.073084667638</v>
      </c>
      <c r="C59" s="3" t="s">
        <v>23</v>
      </c>
      <c r="D59" s="3" t="s">
        <v>6</v>
      </c>
      <c r="E59" s="3" t="s">
        <v>243</v>
      </c>
    </row>
    <row r="60">
      <c r="A60" s="3">
        <v>58.0</v>
      </c>
      <c r="B60" s="3">
        <v>0.073168433329</v>
      </c>
      <c r="C60" s="3" t="s">
        <v>27</v>
      </c>
      <c r="D60" s="3" t="s">
        <v>6</v>
      </c>
      <c r="E60" s="3" t="s">
        <v>243</v>
      </c>
    </row>
    <row r="61">
      <c r="A61" s="3">
        <v>59.0</v>
      </c>
      <c r="B61" s="3">
        <v>0.07330898358</v>
      </c>
      <c r="C61" s="3" t="s">
        <v>28</v>
      </c>
      <c r="D61" s="3" t="s">
        <v>6</v>
      </c>
      <c r="E61" s="3" t="s">
        <v>243</v>
      </c>
    </row>
    <row r="62">
      <c r="A62" s="3">
        <v>60.0</v>
      </c>
      <c r="B62" s="3">
        <v>0.073609705337</v>
      </c>
      <c r="C62" s="3" t="s">
        <v>25</v>
      </c>
      <c r="D62" s="3" t="s">
        <v>6</v>
      </c>
      <c r="E62" s="3" t="s">
        <v>243</v>
      </c>
    </row>
    <row r="63">
      <c r="A63" s="3">
        <v>61.0</v>
      </c>
      <c r="B63" s="3">
        <v>0.074136375299</v>
      </c>
      <c r="C63" s="3" t="s">
        <v>47</v>
      </c>
      <c r="D63" s="3" t="s">
        <v>46</v>
      </c>
      <c r="E63" s="3" t="s">
        <v>243</v>
      </c>
    </row>
    <row r="64">
      <c r="A64" s="3">
        <v>62.0</v>
      </c>
      <c r="B64" s="3">
        <v>0.074279169813</v>
      </c>
      <c r="C64" s="3" t="s">
        <v>106</v>
      </c>
      <c r="D64" s="3" t="s">
        <v>70</v>
      </c>
      <c r="E64" s="3" t="s">
        <v>243</v>
      </c>
    </row>
    <row r="65">
      <c r="A65" s="3">
        <v>63.0</v>
      </c>
      <c r="B65" s="3">
        <v>0.07440637966</v>
      </c>
      <c r="C65" s="3" t="s">
        <v>5</v>
      </c>
      <c r="D65" s="3" t="s">
        <v>6</v>
      </c>
      <c r="E65" s="3" t="s">
        <v>243</v>
      </c>
    </row>
    <row r="66">
      <c r="A66" s="3">
        <v>64.0</v>
      </c>
      <c r="B66" s="3">
        <v>0.074552631522</v>
      </c>
      <c r="C66" s="3" t="s">
        <v>59</v>
      </c>
      <c r="D66" s="3" t="s">
        <v>46</v>
      </c>
      <c r="E66" s="3" t="s">
        <v>243</v>
      </c>
    </row>
    <row r="67">
      <c r="A67" s="14">
        <v>65.0</v>
      </c>
      <c r="B67" s="14">
        <v>0.074555187622</v>
      </c>
      <c r="C67" s="14" t="s">
        <v>94</v>
      </c>
      <c r="D67" s="14" t="s">
        <v>46</v>
      </c>
      <c r="E67" s="14" t="s">
        <v>243</v>
      </c>
      <c r="F67" s="14" t="s">
        <v>246</v>
      </c>
    </row>
    <row r="68">
      <c r="A68" s="3">
        <v>66.0</v>
      </c>
      <c r="B68" s="3">
        <v>0.074560371776</v>
      </c>
      <c r="C68" s="3" t="s">
        <v>97</v>
      </c>
      <c r="D68" s="3" t="s">
        <v>46</v>
      </c>
      <c r="E68" s="3" t="s">
        <v>243</v>
      </c>
    </row>
    <row r="69">
      <c r="A69" s="3">
        <v>67.0</v>
      </c>
      <c r="B69" s="3">
        <v>0.074586837225</v>
      </c>
      <c r="C69" s="3" t="s">
        <v>120</v>
      </c>
      <c r="D69" s="3" t="s">
        <v>41</v>
      </c>
      <c r="E69" s="3" t="s">
        <v>243</v>
      </c>
    </row>
    <row r="70">
      <c r="A70" s="3">
        <v>68.0</v>
      </c>
      <c r="B70" s="3">
        <v>0.074718993201</v>
      </c>
      <c r="C70" s="3" t="s">
        <v>43</v>
      </c>
      <c r="D70" s="3" t="s">
        <v>6</v>
      </c>
      <c r="E70" s="3" t="s">
        <v>243</v>
      </c>
    </row>
    <row r="71">
      <c r="A71" s="3">
        <v>69.0</v>
      </c>
      <c r="B71" s="3">
        <v>0.075213714097</v>
      </c>
      <c r="C71" s="3" t="s">
        <v>159</v>
      </c>
      <c r="D71" s="3" t="s">
        <v>41</v>
      </c>
      <c r="E71" s="3" t="s">
        <v>243</v>
      </c>
    </row>
    <row r="72">
      <c r="A72" s="3">
        <v>70.0</v>
      </c>
      <c r="B72" s="3">
        <v>0.075311011787</v>
      </c>
      <c r="C72" s="3" t="s">
        <v>65</v>
      </c>
      <c r="D72" s="3" t="s">
        <v>6</v>
      </c>
      <c r="E72" s="3" t="s">
        <v>243</v>
      </c>
    </row>
    <row r="73">
      <c r="A73" s="3">
        <v>71.0</v>
      </c>
      <c r="B73" s="3">
        <v>0.075476104565</v>
      </c>
      <c r="C73" s="3" t="s">
        <v>230</v>
      </c>
      <c r="D73" s="3" t="s">
        <v>127</v>
      </c>
      <c r="E73" s="3" t="s">
        <v>243</v>
      </c>
    </row>
    <row r="74">
      <c r="A74" s="3">
        <v>72.0</v>
      </c>
      <c r="B74" s="3">
        <v>0.075550052815</v>
      </c>
      <c r="C74" s="3" t="s">
        <v>96</v>
      </c>
      <c r="D74" s="3" t="s">
        <v>62</v>
      </c>
      <c r="E74" s="3" t="s">
        <v>243</v>
      </c>
    </row>
    <row r="75">
      <c r="A75" s="3">
        <v>73.0</v>
      </c>
      <c r="B75" s="3">
        <v>0.075587823222</v>
      </c>
      <c r="C75" s="3" t="s">
        <v>105</v>
      </c>
      <c r="D75" s="3" t="s">
        <v>62</v>
      </c>
      <c r="E75" s="3" t="s">
        <v>243</v>
      </c>
    </row>
    <row r="76">
      <c r="A76" s="3">
        <v>74.0</v>
      </c>
      <c r="B76" s="3">
        <v>0.075838587246</v>
      </c>
      <c r="C76" s="3" t="s">
        <v>45</v>
      </c>
      <c r="D76" s="3" t="s">
        <v>46</v>
      </c>
      <c r="E76" s="3" t="s">
        <v>243</v>
      </c>
    </row>
    <row r="77">
      <c r="A77" s="3">
        <v>75.0</v>
      </c>
      <c r="B77" s="3">
        <v>0.076800238234</v>
      </c>
      <c r="C77" s="3" t="s">
        <v>54</v>
      </c>
      <c r="D77" s="3" t="s">
        <v>46</v>
      </c>
      <c r="E77" s="3" t="s">
        <v>243</v>
      </c>
    </row>
    <row r="78">
      <c r="A78" s="3">
        <v>76.0</v>
      </c>
      <c r="B78" s="3">
        <v>0.077327948164</v>
      </c>
      <c r="C78" s="3" t="s">
        <v>53</v>
      </c>
      <c r="D78" s="3" t="s">
        <v>46</v>
      </c>
      <c r="E78" s="3" t="s">
        <v>243</v>
      </c>
    </row>
    <row r="79">
      <c r="A79" s="3">
        <v>77.0</v>
      </c>
      <c r="B79" s="3">
        <v>0.077763384223</v>
      </c>
      <c r="C79" s="3" t="s">
        <v>81</v>
      </c>
      <c r="D79" s="3" t="s">
        <v>46</v>
      </c>
      <c r="E79" s="3" t="s">
        <v>243</v>
      </c>
    </row>
    <row r="80">
      <c r="A80" s="3">
        <v>78.0</v>
      </c>
      <c r="B80" s="3">
        <v>0.077870367652</v>
      </c>
      <c r="C80" s="3" t="s">
        <v>185</v>
      </c>
      <c r="D80" s="3" t="s">
        <v>93</v>
      </c>
      <c r="E80" s="3" t="s">
        <v>243</v>
      </c>
    </row>
    <row r="81">
      <c r="A81" s="3">
        <v>79.0</v>
      </c>
      <c r="B81" s="3">
        <v>0.077911866042</v>
      </c>
      <c r="C81" s="3" t="s">
        <v>188</v>
      </c>
      <c r="D81" s="3" t="s">
        <v>93</v>
      </c>
      <c r="E81" s="3" t="s">
        <v>243</v>
      </c>
    </row>
    <row r="82">
      <c r="A82" s="3">
        <v>80.0</v>
      </c>
      <c r="B82" s="3">
        <v>0.078415452298</v>
      </c>
      <c r="C82" s="3" t="s">
        <v>190</v>
      </c>
      <c r="D82" s="3" t="s">
        <v>93</v>
      </c>
      <c r="E82" s="3" t="s">
        <v>243</v>
      </c>
    </row>
    <row r="83">
      <c r="A83" s="3">
        <v>81.0</v>
      </c>
      <c r="B83" s="3">
        <v>0.078816724742</v>
      </c>
      <c r="C83" s="3" t="s">
        <v>74</v>
      </c>
      <c r="D83" s="3" t="s">
        <v>70</v>
      </c>
      <c r="E83" s="3" t="s">
        <v>243</v>
      </c>
    </row>
    <row r="84">
      <c r="A84" s="3">
        <v>82.0</v>
      </c>
      <c r="B84" s="3">
        <v>0.078876405031</v>
      </c>
      <c r="C84" s="3" t="s">
        <v>61</v>
      </c>
      <c r="D84" s="3" t="s">
        <v>62</v>
      </c>
      <c r="E84" s="3" t="s">
        <v>243</v>
      </c>
    </row>
    <row r="85">
      <c r="A85" s="3">
        <v>83.0</v>
      </c>
      <c r="B85" s="3">
        <v>0.07896254912</v>
      </c>
      <c r="C85" s="3" t="s">
        <v>69</v>
      </c>
      <c r="D85" s="3" t="s">
        <v>70</v>
      </c>
      <c r="E85" s="3" t="s">
        <v>243</v>
      </c>
    </row>
    <row r="86">
      <c r="A86" s="3">
        <v>84.0</v>
      </c>
      <c r="B86" s="3">
        <v>0.07962587201</v>
      </c>
      <c r="C86" s="3" t="s">
        <v>92</v>
      </c>
      <c r="D86" s="3" t="s">
        <v>93</v>
      </c>
      <c r="E86" s="3" t="s">
        <v>243</v>
      </c>
    </row>
    <row r="87">
      <c r="A87" s="3">
        <v>85.0</v>
      </c>
      <c r="B87" s="3">
        <v>0.080011305263</v>
      </c>
      <c r="C87" s="3" t="s">
        <v>214</v>
      </c>
      <c r="D87" s="3" t="s">
        <v>76</v>
      </c>
      <c r="E87" s="3" t="s">
        <v>243</v>
      </c>
    </row>
    <row r="88">
      <c r="A88" s="3">
        <v>86.0</v>
      </c>
      <c r="B88" s="3">
        <v>0.080348868465</v>
      </c>
      <c r="C88" s="3" t="s">
        <v>193</v>
      </c>
      <c r="D88" s="3" t="s">
        <v>127</v>
      </c>
      <c r="E88" s="3" t="s">
        <v>243</v>
      </c>
    </row>
    <row r="89">
      <c r="A89" s="3">
        <v>87.0</v>
      </c>
      <c r="B89" s="3">
        <v>0.080459493959</v>
      </c>
      <c r="C89" s="3" t="s">
        <v>164</v>
      </c>
      <c r="D89" s="3" t="s">
        <v>127</v>
      </c>
      <c r="E89" s="3" t="s">
        <v>243</v>
      </c>
    </row>
    <row r="90">
      <c r="A90" s="14">
        <v>88.0</v>
      </c>
      <c r="B90" s="14">
        <v>0.080908827509</v>
      </c>
      <c r="C90" s="14" t="s">
        <v>206</v>
      </c>
      <c r="D90" s="14" t="s">
        <v>76</v>
      </c>
      <c r="E90" s="14" t="s">
        <v>243</v>
      </c>
      <c r="F90" s="14" t="s">
        <v>247</v>
      </c>
    </row>
    <row r="91">
      <c r="A91" s="3">
        <v>89.0</v>
      </c>
      <c r="B91" s="3">
        <v>0.080931042732</v>
      </c>
      <c r="C91" s="3" t="s">
        <v>174</v>
      </c>
      <c r="D91" s="3" t="s">
        <v>127</v>
      </c>
      <c r="E91" s="3" t="s">
        <v>243</v>
      </c>
    </row>
    <row r="92">
      <c r="A92" s="3">
        <v>90.0</v>
      </c>
      <c r="B92" s="3">
        <v>0.081053185586</v>
      </c>
      <c r="C92" s="3" t="s">
        <v>183</v>
      </c>
      <c r="D92" s="3" t="s">
        <v>41</v>
      </c>
      <c r="E92" s="3" t="s">
        <v>243</v>
      </c>
    </row>
    <row r="93">
      <c r="A93" s="3">
        <v>91.0</v>
      </c>
      <c r="B93" s="3">
        <v>0.081145808809</v>
      </c>
      <c r="C93" s="3" t="s">
        <v>216</v>
      </c>
      <c r="D93" s="3" t="s">
        <v>127</v>
      </c>
      <c r="E93" s="3" t="s">
        <v>243</v>
      </c>
    </row>
    <row r="94">
      <c r="A94" s="3">
        <v>92.0</v>
      </c>
      <c r="B94" s="3">
        <v>0.081145808809</v>
      </c>
      <c r="C94" s="3" t="s">
        <v>217</v>
      </c>
      <c r="D94" s="3" t="s">
        <v>127</v>
      </c>
      <c r="E94" s="3" t="s">
        <v>243</v>
      </c>
    </row>
    <row r="95">
      <c r="A95" s="3">
        <v>93.0</v>
      </c>
      <c r="B95" s="3">
        <v>0.081162025094</v>
      </c>
      <c r="C95" s="3" t="s">
        <v>202</v>
      </c>
      <c r="D95" s="3" t="s">
        <v>127</v>
      </c>
      <c r="E95" s="3" t="s">
        <v>243</v>
      </c>
    </row>
    <row r="96">
      <c r="A96" s="3">
        <v>94.0</v>
      </c>
      <c r="B96" s="3">
        <v>0.081334064532</v>
      </c>
      <c r="C96" s="3" t="s">
        <v>160</v>
      </c>
      <c r="D96" s="3" t="s">
        <v>127</v>
      </c>
      <c r="E96" s="3" t="s">
        <v>243</v>
      </c>
    </row>
    <row r="97">
      <c r="A97" s="3">
        <v>95.0</v>
      </c>
      <c r="B97" s="3">
        <v>0.081409979092</v>
      </c>
      <c r="C97" s="3" t="s">
        <v>113</v>
      </c>
      <c r="D97" s="3" t="s">
        <v>76</v>
      </c>
      <c r="E97" s="3" t="s">
        <v>243</v>
      </c>
    </row>
    <row r="98">
      <c r="A98" s="3">
        <v>96.0</v>
      </c>
      <c r="B98" s="3">
        <v>0.081409979092</v>
      </c>
      <c r="C98" s="3" t="s">
        <v>114</v>
      </c>
      <c r="D98" s="3" t="s">
        <v>76</v>
      </c>
      <c r="E98" s="3" t="s">
        <v>243</v>
      </c>
    </row>
    <row r="99">
      <c r="A99" s="3">
        <v>97.0</v>
      </c>
      <c r="B99" s="3">
        <v>0.081615099818</v>
      </c>
      <c r="C99" s="3" t="s">
        <v>118</v>
      </c>
      <c r="D99" s="3" t="s">
        <v>62</v>
      </c>
      <c r="E99" s="3" t="s">
        <v>243</v>
      </c>
    </row>
    <row r="100">
      <c r="A100" s="3">
        <v>98.0</v>
      </c>
      <c r="B100" s="3">
        <v>0.081617957227</v>
      </c>
      <c r="C100" s="3" t="s">
        <v>117</v>
      </c>
      <c r="D100" s="3" t="s">
        <v>62</v>
      </c>
      <c r="E100" s="3" t="s">
        <v>243</v>
      </c>
    </row>
    <row r="101">
      <c r="A101" s="3">
        <v>99.0</v>
      </c>
      <c r="B101" s="3">
        <v>0.081626174762</v>
      </c>
      <c r="C101" s="3" t="s">
        <v>116</v>
      </c>
      <c r="D101" s="3" t="s">
        <v>93</v>
      </c>
      <c r="E101" s="3" t="s">
        <v>243</v>
      </c>
    </row>
    <row r="102">
      <c r="A102" s="3">
        <v>100.0</v>
      </c>
      <c r="B102" s="3">
        <v>0.081640267827</v>
      </c>
      <c r="C102" s="3" t="s">
        <v>177</v>
      </c>
      <c r="D102" s="3" t="s">
        <v>127</v>
      </c>
      <c r="E102" s="3" t="s">
        <v>243</v>
      </c>
    </row>
    <row r="103">
      <c r="A103" s="3">
        <v>101.0</v>
      </c>
      <c r="B103" s="3">
        <v>0.081680576921</v>
      </c>
      <c r="C103" s="3" t="s">
        <v>68</v>
      </c>
      <c r="D103" s="3" t="s">
        <v>62</v>
      </c>
      <c r="E103" s="3" t="s">
        <v>243</v>
      </c>
    </row>
    <row r="104">
      <c r="A104" s="3">
        <v>102.0</v>
      </c>
      <c r="B104" s="3">
        <v>0.081697583812</v>
      </c>
      <c r="C104" s="3" t="s">
        <v>137</v>
      </c>
      <c r="D104" s="3" t="s">
        <v>76</v>
      </c>
      <c r="E104" s="3" t="s">
        <v>243</v>
      </c>
    </row>
    <row r="105">
      <c r="A105" s="3">
        <v>103.0</v>
      </c>
      <c r="B105" s="3">
        <v>0.081791379037</v>
      </c>
      <c r="C105" s="3" t="s">
        <v>141</v>
      </c>
      <c r="D105" s="3" t="s">
        <v>62</v>
      </c>
      <c r="E105" s="3" t="s">
        <v>243</v>
      </c>
    </row>
    <row r="106">
      <c r="A106" s="5">
        <v>104.0</v>
      </c>
      <c r="B106" s="5">
        <v>0.081813125528</v>
      </c>
      <c r="C106" s="5" t="s">
        <v>110</v>
      </c>
      <c r="D106" s="5" t="s">
        <v>62</v>
      </c>
      <c r="E106" s="5" t="s">
        <v>243</v>
      </c>
      <c r="F106" s="6"/>
    </row>
    <row r="107">
      <c r="A107" s="15">
        <v>105.0</v>
      </c>
      <c r="B107" s="15">
        <v>0.081838685186</v>
      </c>
      <c r="C107" s="15" t="s">
        <v>121</v>
      </c>
      <c r="D107" s="15" t="s">
        <v>76</v>
      </c>
      <c r="E107" s="15" t="s">
        <v>243</v>
      </c>
      <c r="F107" s="15" t="s">
        <v>122</v>
      </c>
    </row>
    <row r="108">
      <c r="A108" s="3">
        <v>106.0</v>
      </c>
      <c r="B108" s="3">
        <v>0.081851957801</v>
      </c>
      <c r="C108" s="3" t="s">
        <v>98</v>
      </c>
      <c r="D108" s="3" t="s">
        <v>76</v>
      </c>
      <c r="E108" s="3" t="s">
        <v>243</v>
      </c>
    </row>
    <row r="109">
      <c r="A109" s="3">
        <v>107.0</v>
      </c>
      <c r="B109" s="3">
        <v>0.081874949424</v>
      </c>
      <c r="C109" s="3" t="s">
        <v>171</v>
      </c>
      <c r="D109" s="3" t="s">
        <v>93</v>
      </c>
      <c r="E109" s="3" t="s">
        <v>243</v>
      </c>
    </row>
    <row r="110">
      <c r="A110" s="3">
        <v>108.0</v>
      </c>
      <c r="B110" s="3">
        <v>0.081891197715</v>
      </c>
      <c r="C110" s="3" t="s">
        <v>75</v>
      </c>
      <c r="D110" s="3" t="s">
        <v>76</v>
      </c>
      <c r="E110" s="3" t="s">
        <v>243</v>
      </c>
    </row>
    <row r="111">
      <c r="A111" s="3">
        <v>109.0</v>
      </c>
      <c r="B111" s="3">
        <v>0.081909097334</v>
      </c>
      <c r="C111" s="3" t="s">
        <v>124</v>
      </c>
      <c r="D111" s="3" t="s">
        <v>76</v>
      </c>
      <c r="E111" s="3" t="s">
        <v>243</v>
      </c>
    </row>
    <row r="112">
      <c r="A112" s="3">
        <v>110.0</v>
      </c>
      <c r="B112" s="3">
        <v>0.081912642927</v>
      </c>
      <c r="C112" s="3" t="s">
        <v>135</v>
      </c>
      <c r="D112" s="3" t="s">
        <v>76</v>
      </c>
      <c r="E112" s="3" t="s">
        <v>243</v>
      </c>
    </row>
    <row r="113">
      <c r="A113" s="3">
        <v>111.0</v>
      </c>
      <c r="B113" s="3">
        <v>0.08197870807</v>
      </c>
      <c r="C113" s="3" t="s">
        <v>95</v>
      </c>
      <c r="D113" s="3" t="s">
        <v>62</v>
      </c>
      <c r="E113" s="3" t="s">
        <v>243</v>
      </c>
    </row>
    <row r="114">
      <c r="A114" s="3">
        <v>112.0</v>
      </c>
      <c r="B114" s="3">
        <v>0.082021660796</v>
      </c>
      <c r="C114" s="3" t="s">
        <v>146</v>
      </c>
      <c r="D114" s="3" t="s">
        <v>62</v>
      </c>
      <c r="E114" s="3" t="s">
        <v>243</v>
      </c>
    </row>
    <row r="115">
      <c r="A115" s="3">
        <v>113.0</v>
      </c>
      <c r="B115" s="3">
        <v>0.082021660796</v>
      </c>
      <c r="C115" s="3" t="s">
        <v>146</v>
      </c>
      <c r="D115" s="3" t="s">
        <v>76</v>
      </c>
      <c r="E115" s="3" t="s">
        <v>243</v>
      </c>
    </row>
    <row r="116">
      <c r="A116" s="3">
        <v>114.0</v>
      </c>
      <c r="B116" s="3">
        <v>0.082144832816</v>
      </c>
      <c r="C116" s="3" t="s">
        <v>198</v>
      </c>
      <c r="D116" s="3" t="s">
        <v>70</v>
      </c>
      <c r="E116" s="3" t="s">
        <v>243</v>
      </c>
    </row>
    <row r="117">
      <c r="A117" s="3">
        <v>115.0</v>
      </c>
      <c r="B117" s="3">
        <v>0.082144882338</v>
      </c>
      <c r="C117" s="3" t="s">
        <v>133</v>
      </c>
      <c r="D117" s="3" t="s">
        <v>76</v>
      </c>
      <c r="E117" s="3" t="s">
        <v>243</v>
      </c>
    </row>
    <row r="118">
      <c r="A118" s="3">
        <v>116.0</v>
      </c>
      <c r="B118" s="3">
        <v>0.082232800317</v>
      </c>
      <c r="C118" s="3" t="s">
        <v>136</v>
      </c>
      <c r="D118" s="3" t="s">
        <v>62</v>
      </c>
      <c r="E118" s="3" t="s">
        <v>243</v>
      </c>
    </row>
    <row r="119">
      <c r="A119" s="3">
        <v>117.0</v>
      </c>
      <c r="B119" s="3">
        <v>0.082273530024</v>
      </c>
      <c r="C119" s="3" t="s">
        <v>156</v>
      </c>
      <c r="D119" s="3" t="s">
        <v>93</v>
      </c>
      <c r="E119" s="3" t="s">
        <v>243</v>
      </c>
    </row>
    <row r="120">
      <c r="A120" s="3">
        <v>118.0</v>
      </c>
      <c r="B120" s="3">
        <v>0.082698616239</v>
      </c>
      <c r="C120" s="3" t="s">
        <v>218</v>
      </c>
      <c r="D120" s="3" t="s">
        <v>62</v>
      </c>
      <c r="E120" s="3" t="s">
        <v>243</v>
      </c>
    </row>
    <row r="121">
      <c r="A121" s="3">
        <v>119.0</v>
      </c>
      <c r="B121" s="3">
        <v>0.082698616239</v>
      </c>
      <c r="C121" s="3" t="s">
        <v>220</v>
      </c>
      <c r="D121" s="3" t="s">
        <v>76</v>
      </c>
      <c r="E121" s="3" t="s">
        <v>243</v>
      </c>
    </row>
    <row r="122">
      <c r="A122" s="3">
        <v>120.0</v>
      </c>
      <c r="B122" s="3">
        <v>0.082762306585</v>
      </c>
      <c r="C122" s="3" t="s">
        <v>181</v>
      </c>
      <c r="D122" s="3" t="s">
        <v>93</v>
      </c>
      <c r="E122" s="3" t="s">
        <v>243</v>
      </c>
    </row>
    <row r="123">
      <c r="A123" s="3">
        <v>121.0</v>
      </c>
      <c r="B123" s="3">
        <v>0.082823520349</v>
      </c>
      <c r="C123" s="3" t="s">
        <v>99</v>
      </c>
      <c r="D123" s="3" t="s">
        <v>93</v>
      </c>
      <c r="E123" s="3" t="s">
        <v>243</v>
      </c>
    </row>
    <row r="124">
      <c r="A124" s="3">
        <v>122.0</v>
      </c>
      <c r="B124" s="3">
        <v>0.082876729444</v>
      </c>
      <c r="C124" s="3" t="s">
        <v>222</v>
      </c>
      <c r="D124" s="3" t="s">
        <v>62</v>
      </c>
      <c r="E124" s="3" t="s">
        <v>243</v>
      </c>
    </row>
    <row r="125">
      <c r="A125" s="14">
        <v>123.0</v>
      </c>
      <c r="B125" s="14">
        <v>0.082876729444</v>
      </c>
      <c r="C125" s="14" t="s">
        <v>223</v>
      </c>
      <c r="D125" s="14" t="s">
        <v>62</v>
      </c>
      <c r="E125" s="14" t="s">
        <v>243</v>
      </c>
      <c r="F125" s="14" t="s">
        <v>248</v>
      </c>
    </row>
    <row r="126">
      <c r="A126" s="3">
        <v>124.0</v>
      </c>
      <c r="B126" s="3">
        <v>0.082876729444</v>
      </c>
      <c r="C126" s="3" t="s">
        <v>222</v>
      </c>
      <c r="D126" s="3" t="s">
        <v>76</v>
      </c>
      <c r="E126" s="3" t="s">
        <v>243</v>
      </c>
    </row>
    <row r="127">
      <c r="A127" s="3">
        <v>125.0</v>
      </c>
      <c r="B127" s="3">
        <v>0.082876729444</v>
      </c>
      <c r="C127" s="3" t="s">
        <v>223</v>
      </c>
      <c r="D127" s="3" t="s">
        <v>76</v>
      </c>
      <c r="E127" s="3" t="s">
        <v>243</v>
      </c>
    </row>
    <row r="128">
      <c r="A128" s="3">
        <v>126.0</v>
      </c>
      <c r="B128" s="3">
        <v>0.082974759251</v>
      </c>
      <c r="C128" s="3" t="s">
        <v>180</v>
      </c>
      <c r="D128" s="3" t="s">
        <v>93</v>
      </c>
      <c r="E128" s="3" t="s">
        <v>243</v>
      </c>
    </row>
    <row r="129">
      <c r="A129" s="3">
        <v>127.0</v>
      </c>
      <c r="B129" s="3">
        <v>0.08307920922</v>
      </c>
      <c r="C129" s="3" t="s">
        <v>109</v>
      </c>
      <c r="D129" s="3" t="s">
        <v>93</v>
      </c>
      <c r="E129" s="3" t="s">
        <v>243</v>
      </c>
    </row>
    <row r="130">
      <c r="A130" s="3">
        <v>128.0</v>
      </c>
      <c r="B130" s="3">
        <v>0.083369986323</v>
      </c>
      <c r="C130" s="3" t="s">
        <v>199</v>
      </c>
      <c r="D130" s="3" t="s">
        <v>46</v>
      </c>
      <c r="E130" s="3" t="s">
        <v>243</v>
      </c>
    </row>
    <row r="131">
      <c r="A131" s="3">
        <v>129.0</v>
      </c>
      <c r="B131" s="3">
        <v>0.083470137672</v>
      </c>
      <c r="C131" s="3" t="s">
        <v>119</v>
      </c>
      <c r="D131" s="3" t="s">
        <v>70</v>
      </c>
      <c r="E131" s="3" t="s">
        <v>243</v>
      </c>
    </row>
    <row r="132">
      <c r="A132" s="3">
        <v>130.0</v>
      </c>
      <c r="B132" s="3">
        <v>0.083486379332</v>
      </c>
      <c r="C132" s="3" t="s">
        <v>112</v>
      </c>
      <c r="D132" s="3" t="s">
        <v>70</v>
      </c>
      <c r="E132" s="3" t="s">
        <v>243</v>
      </c>
    </row>
    <row r="133">
      <c r="A133" s="3">
        <v>131.0</v>
      </c>
      <c r="B133" s="3">
        <v>0.083998283918</v>
      </c>
      <c r="C133" s="3" t="s">
        <v>134</v>
      </c>
      <c r="D133" s="3" t="s">
        <v>70</v>
      </c>
      <c r="E133" s="3" t="s">
        <v>243</v>
      </c>
    </row>
    <row r="134">
      <c r="A134" s="3">
        <v>132.0</v>
      </c>
      <c r="B134" s="3">
        <v>0.084456092701</v>
      </c>
      <c r="C134" s="3" t="s">
        <v>203</v>
      </c>
      <c r="D134" s="3" t="s">
        <v>70</v>
      </c>
      <c r="E134" s="3" t="s">
        <v>243</v>
      </c>
    </row>
    <row r="135">
      <c r="A135" s="3">
        <v>133.0</v>
      </c>
      <c r="B135" s="3">
        <v>0.084591963049</v>
      </c>
      <c r="C135" s="3" t="s">
        <v>91</v>
      </c>
      <c r="D135" s="3" t="s">
        <v>70</v>
      </c>
      <c r="E135" s="3" t="s">
        <v>243</v>
      </c>
    </row>
    <row r="136">
      <c r="A136" s="3">
        <v>134.0</v>
      </c>
      <c r="B136" s="3">
        <v>0.084702811831</v>
      </c>
      <c r="C136" s="3" t="s">
        <v>108</v>
      </c>
      <c r="D136" s="3" t="s">
        <v>70</v>
      </c>
      <c r="E136" s="3" t="s">
        <v>243</v>
      </c>
    </row>
    <row r="137">
      <c r="A137" s="3">
        <v>135.0</v>
      </c>
      <c r="B137" s="3">
        <v>0.085090394892</v>
      </c>
      <c r="C137" s="3" t="s">
        <v>67</v>
      </c>
      <c r="D137" s="3" t="s">
        <v>62</v>
      </c>
      <c r="E137" s="3" t="s">
        <v>243</v>
      </c>
    </row>
    <row r="138">
      <c r="A138" s="3">
        <v>136.0</v>
      </c>
      <c r="B138" s="3">
        <v>0.085490376025</v>
      </c>
      <c r="C138" s="3" t="s">
        <v>215</v>
      </c>
      <c r="D138" s="3" t="s">
        <v>70</v>
      </c>
      <c r="E138" s="3" t="s">
        <v>243</v>
      </c>
    </row>
    <row r="139">
      <c r="A139" s="3">
        <v>137.0</v>
      </c>
      <c r="B139" s="3">
        <v>0.085703486243</v>
      </c>
      <c r="C139" s="3" t="s">
        <v>211</v>
      </c>
      <c r="D139" s="3" t="s">
        <v>131</v>
      </c>
      <c r="E139" s="3" t="s">
        <v>243</v>
      </c>
    </row>
    <row r="140">
      <c r="A140" s="3">
        <v>138.0</v>
      </c>
      <c r="B140" s="3">
        <v>0.085703486243</v>
      </c>
      <c r="C140" s="3" t="s">
        <v>210</v>
      </c>
      <c r="D140" s="3" t="s">
        <v>131</v>
      </c>
      <c r="E140" s="3" t="s">
        <v>243</v>
      </c>
    </row>
    <row r="141">
      <c r="A141" s="3">
        <v>139.0</v>
      </c>
      <c r="B141" s="3">
        <v>0.086031980149</v>
      </c>
      <c r="C141" s="3" t="s">
        <v>225</v>
      </c>
      <c r="D141" s="3" t="s">
        <v>131</v>
      </c>
      <c r="E141" s="3" t="s">
        <v>243</v>
      </c>
    </row>
    <row r="142">
      <c r="A142" s="3">
        <v>140.0</v>
      </c>
      <c r="B142" s="3">
        <v>0.086399182821</v>
      </c>
      <c r="C142" s="3" t="s">
        <v>224</v>
      </c>
      <c r="D142" s="3" t="s">
        <v>70</v>
      </c>
      <c r="E142" s="3" t="s">
        <v>243</v>
      </c>
    </row>
    <row r="143">
      <c r="A143" s="3">
        <v>141.0</v>
      </c>
      <c r="B143" s="3">
        <v>0.086400119073</v>
      </c>
      <c r="C143" s="3" t="s">
        <v>197</v>
      </c>
      <c r="D143" s="3" t="s">
        <v>131</v>
      </c>
      <c r="E143" s="3" t="s">
        <v>243</v>
      </c>
    </row>
    <row r="144">
      <c r="A144" s="3">
        <v>142.0</v>
      </c>
      <c r="B144" s="3">
        <v>0.086464517305</v>
      </c>
      <c r="C144" s="3" t="s">
        <v>204</v>
      </c>
      <c r="D144" s="3" t="s">
        <v>131</v>
      </c>
      <c r="E144" s="3" t="s">
        <v>243</v>
      </c>
    </row>
    <row r="145">
      <c r="A145" s="3">
        <v>143.0</v>
      </c>
      <c r="B145" s="3">
        <v>0.086464517305</v>
      </c>
      <c r="C145" s="3" t="s">
        <v>205</v>
      </c>
      <c r="D145" s="3" t="s">
        <v>131</v>
      </c>
      <c r="E145" s="3" t="s">
        <v>243</v>
      </c>
    </row>
    <row r="146">
      <c r="A146" s="3">
        <v>144.0</v>
      </c>
      <c r="B146" s="3">
        <v>0.086468462127</v>
      </c>
      <c r="C146" s="3" t="s">
        <v>104</v>
      </c>
      <c r="D146" s="3" t="s">
        <v>93</v>
      </c>
      <c r="E146" s="3" t="s">
        <v>243</v>
      </c>
    </row>
    <row r="147">
      <c r="A147" s="14">
        <v>145.0</v>
      </c>
      <c r="B147" s="14">
        <v>0.086682457635</v>
      </c>
      <c r="C147" s="14" t="s">
        <v>219</v>
      </c>
      <c r="D147" s="14" t="s">
        <v>70</v>
      </c>
      <c r="E147" s="14" t="s">
        <v>243</v>
      </c>
      <c r="F147" s="14" t="s">
        <v>249</v>
      </c>
    </row>
    <row r="148">
      <c r="A148" s="3">
        <v>146.0</v>
      </c>
      <c r="B148" s="3">
        <v>0.086809845011</v>
      </c>
      <c r="C148" s="3" t="s">
        <v>228</v>
      </c>
      <c r="D148" s="3" t="s">
        <v>70</v>
      </c>
      <c r="E148" s="3" t="s">
        <v>243</v>
      </c>
    </row>
    <row r="149">
      <c r="A149" s="3">
        <v>147.0</v>
      </c>
      <c r="B149" s="3">
        <v>0.087711616923</v>
      </c>
      <c r="C149" s="3" t="s">
        <v>151</v>
      </c>
      <c r="D149" s="3" t="s">
        <v>127</v>
      </c>
      <c r="E149" s="3" t="s">
        <v>243</v>
      </c>
    </row>
    <row r="150">
      <c r="A150" s="3">
        <v>148.0</v>
      </c>
      <c r="B150" s="3">
        <v>0.087989207714</v>
      </c>
      <c r="C150" s="3" t="s">
        <v>227</v>
      </c>
      <c r="D150" s="3" t="s">
        <v>127</v>
      </c>
      <c r="E150" s="3" t="s">
        <v>243</v>
      </c>
    </row>
    <row r="151">
      <c r="A151" s="3">
        <v>149.0</v>
      </c>
      <c r="B151" s="3">
        <v>0.088538853195</v>
      </c>
      <c r="C151" s="3" t="s">
        <v>126</v>
      </c>
      <c r="D151" s="3" t="s">
        <v>127</v>
      </c>
      <c r="E151" s="3" t="s">
        <v>243</v>
      </c>
    </row>
    <row r="152">
      <c r="A152" s="3">
        <v>150.0</v>
      </c>
      <c r="B152" s="3">
        <v>0.088575502992</v>
      </c>
      <c r="C152" s="3" t="s">
        <v>129</v>
      </c>
      <c r="D152" s="3" t="s">
        <v>93</v>
      </c>
      <c r="E152" s="3" t="s">
        <v>243</v>
      </c>
    </row>
    <row r="153">
      <c r="A153" s="3">
        <v>151.0</v>
      </c>
      <c r="B153" s="3">
        <v>0.088839726905</v>
      </c>
      <c r="C153" s="3" t="s">
        <v>191</v>
      </c>
      <c r="D153" s="3" t="s">
        <v>101</v>
      </c>
      <c r="E153" s="3" t="s">
        <v>243</v>
      </c>
    </row>
    <row r="154">
      <c r="A154" s="3">
        <v>152.0</v>
      </c>
      <c r="B154" s="3">
        <v>0.088839726905</v>
      </c>
      <c r="C154" s="3" t="s">
        <v>192</v>
      </c>
      <c r="D154" s="3" t="s">
        <v>101</v>
      </c>
      <c r="E154" s="3" t="s">
        <v>243</v>
      </c>
    </row>
    <row r="155">
      <c r="A155" s="3">
        <v>153.0</v>
      </c>
      <c r="B155" s="3">
        <v>0.088846979808</v>
      </c>
      <c r="C155" s="3" t="s">
        <v>184</v>
      </c>
      <c r="D155" s="3" t="s">
        <v>101</v>
      </c>
      <c r="E155" s="3" t="s">
        <v>243</v>
      </c>
    </row>
    <row r="156">
      <c r="A156" s="3">
        <v>154.0</v>
      </c>
      <c r="B156" s="3">
        <v>0.089012038978</v>
      </c>
      <c r="C156" s="3" t="s">
        <v>208</v>
      </c>
      <c r="D156" s="3" t="s">
        <v>127</v>
      </c>
      <c r="E156" s="3" t="s">
        <v>243</v>
      </c>
    </row>
    <row r="157">
      <c r="A157" s="3">
        <v>155.0</v>
      </c>
      <c r="B157" s="3">
        <v>0.089112938727</v>
      </c>
      <c r="C157" s="3" t="s">
        <v>175</v>
      </c>
      <c r="D157" s="3" t="s">
        <v>93</v>
      </c>
      <c r="E157" s="3" t="s">
        <v>243</v>
      </c>
    </row>
    <row r="158">
      <c r="A158" s="5">
        <v>156.0</v>
      </c>
      <c r="B158" s="5">
        <v>0.089419393056</v>
      </c>
      <c r="C158" s="5" t="s">
        <v>169</v>
      </c>
      <c r="D158" s="5" t="s">
        <v>93</v>
      </c>
      <c r="E158" s="5" t="s">
        <v>243</v>
      </c>
      <c r="F158" s="6"/>
    </row>
    <row r="159">
      <c r="A159" s="15">
        <v>157.0</v>
      </c>
      <c r="B159" s="15">
        <v>0.08944125061</v>
      </c>
      <c r="C159" s="15" t="s">
        <v>221</v>
      </c>
      <c r="D159" s="15" t="s">
        <v>127</v>
      </c>
      <c r="E159" s="15" t="s">
        <v>243</v>
      </c>
      <c r="F159" s="15" t="s">
        <v>179</v>
      </c>
    </row>
    <row r="160">
      <c r="A160" s="3">
        <v>158.0</v>
      </c>
      <c r="B160" s="3">
        <v>0.089883295157</v>
      </c>
      <c r="C160" s="3" t="s">
        <v>186</v>
      </c>
      <c r="D160" s="3" t="s">
        <v>127</v>
      </c>
      <c r="E160" s="3" t="s">
        <v>243</v>
      </c>
    </row>
    <row r="161">
      <c r="A161" s="3">
        <v>159.0</v>
      </c>
      <c r="B161" s="3">
        <v>0.090783424053</v>
      </c>
      <c r="C161" s="3" t="s">
        <v>115</v>
      </c>
      <c r="D161" s="3" t="s">
        <v>101</v>
      </c>
      <c r="E161" s="3" t="s">
        <v>243</v>
      </c>
    </row>
    <row r="162">
      <c r="A162" s="3">
        <v>160.0</v>
      </c>
      <c r="B162" s="3">
        <v>0.091683499761</v>
      </c>
      <c r="C162" s="3" t="s">
        <v>152</v>
      </c>
      <c r="D162" s="3" t="s">
        <v>131</v>
      </c>
      <c r="E162" s="3" t="s">
        <v>243</v>
      </c>
    </row>
    <row r="163">
      <c r="A163" s="3">
        <v>161.0</v>
      </c>
      <c r="B163" s="3">
        <v>0.091744961172</v>
      </c>
      <c r="C163" s="3" t="s">
        <v>148</v>
      </c>
      <c r="D163" s="3" t="s">
        <v>131</v>
      </c>
      <c r="E163" s="3" t="s">
        <v>243</v>
      </c>
    </row>
    <row r="164">
      <c r="A164" s="3">
        <v>162.0</v>
      </c>
      <c r="B164" s="3">
        <v>0.092104690404</v>
      </c>
      <c r="C164" s="3" t="s">
        <v>130</v>
      </c>
      <c r="D164" s="3" t="s">
        <v>131</v>
      </c>
      <c r="E164" s="3" t="s">
        <v>243</v>
      </c>
    </row>
    <row r="165">
      <c r="A165" s="14">
        <v>163.0</v>
      </c>
      <c r="B165" s="14">
        <v>0.092228975412</v>
      </c>
      <c r="C165" s="14" t="s">
        <v>155</v>
      </c>
      <c r="D165" s="14" t="s">
        <v>101</v>
      </c>
      <c r="E165" s="14" t="s">
        <v>243</v>
      </c>
      <c r="F165" s="14" t="s">
        <v>250</v>
      </c>
    </row>
    <row r="166">
      <c r="A166" s="3">
        <v>164.0</v>
      </c>
      <c r="B166" s="3">
        <v>0.092276556868</v>
      </c>
      <c r="C166" s="3" t="s">
        <v>153</v>
      </c>
      <c r="D166" s="3" t="s">
        <v>131</v>
      </c>
      <c r="E166" s="3" t="s">
        <v>243</v>
      </c>
    </row>
    <row r="167">
      <c r="A167" s="3">
        <v>165.0</v>
      </c>
      <c r="B167" s="3">
        <v>0.092379753435</v>
      </c>
      <c r="C167" s="3" t="s">
        <v>111</v>
      </c>
      <c r="D167" s="3" t="s">
        <v>101</v>
      </c>
      <c r="E167" s="3" t="s">
        <v>243</v>
      </c>
    </row>
    <row r="168">
      <c r="A168" s="3">
        <v>166.0</v>
      </c>
      <c r="B168" s="3">
        <v>0.092832687284</v>
      </c>
      <c r="C168" s="3" t="s">
        <v>178</v>
      </c>
      <c r="D168" s="3" t="s">
        <v>101</v>
      </c>
      <c r="E168" s="3" t="s">
        <v>243</v>
      </c>
    </row>
    <row r="169">
      <c r="A169" s="3">
        <v>167.0</v>
      </c>
      <c r="B169" s="3">
        <v>0.093006796662</v>
      </c>
      <c r="C169" s="3" t="s">
        <v>145</v>
      </c>
      <c r="D169" s="3" t="s">
        <v>131</v>
      </c>
      <c r="E169" s="3" t="s">
        <v>243</v>
      </c>
    </row>
    <row r="170">
      <c r="A170" s="3">
        <v>168.0</v>
      </c>
      <c r="B170" s="3">
        <v>0.09303906534</v>
      </c>
      <c r="C170" s="3" t="s">
        <v>165</v>
      </c>
      <c r="D170" s="3" t="s">
        <v>101</v>
      </c>
      <c r="E170" s="3" t="s">
        <v>243</v>
      </c>
    </row>
    <row r="171">
      <c r="A171" s="3">
        <v>169.0</v>
      </c>
      <c r="B171" s="3">
        <v>0.093272033427</v>
      </c>
      <c r="C171" s="3" t="s">
        <v>170</v>
      </c>
      <c r="D171" s="3" t="s">
        <v>101</v>
      </c>
      <c r="E171" s="3" t="s">
        <v>243</v>
      </c>
    </row>
    <row r="172">
      <c r="A172" s="3">
        <v>170.0</v>
      </c>
      <c r="B172" s="3">
        <v>0.093280611017</v>
      </c>
      <c r="C172" s="3" t="s">
        <v>149</v>
      </c>
      <c r="D172" s="3" t="s">
        <v>131</v>
      </c>
      <c r="E172" s="3" t="s">
        <v>243</v>
      </c>
    </row>
    <row r="173">
      <c r="A173" s="3">
        <v>171.0</v>
      </c>
      <c r="B173" s="3">
        <v>0.093368309098</v>
      </c>
      <c r="C173" s="3" t="s">
        <v>140</v>
      </c>
      <c r="D173" s="3" t="s">
        <v>131</v>
      </c>
      <c r="E173" s="3" t="s">
        <v>243</v>
      </c>
    </row>
    <row r="174">
      <c r="A174" s="3">
        <v>172.0</v>
      </c>
      <c r="B174" s="3">
        <v>0.09347747535</v>
      </c>
      <c r="C174" s="3" t="s">
        <v>163</v>
      </c>
      <c r="D174" s="3" t="s">
        <v>131</v>
      </c>
      <c r="E174" s="3" t="s">
        <v>243</v>
      </c>
    </row>
    <row r="175">
      <c r="A175" s="3">
        <v>173.0</v>
      </c>
      <c r="B175" s="3">
        <v>0.093618191325</v>
      </c>
      <c r="C175" s="3" t="s">
        <v>162</v>
      </c>
      <c r="D175" s="3" t="s">
        <v>131</v>
      </c>
      <c r="E175" s="3" t="s">
        <v>243</v>
      </c>
    </row>
    <row r="176">
      <c r="A176" s="3">
        <v>174.0</v>
      </c>
      <c r="B176" s="3">
        <v>0.094566130886</v>
      </c>
      <c r="C176" s="3" t="s">
        <v>100</v>
      </c>
      <c r="D176" s="3" t="s">
        <v>101</v>
      </c>
      <c r="E176" s="3" t="s">
        <v>243</v>
      </c>
    </row>
    <row r="177">
      <c r="A177" s="3">
        <v>175.0</v>
      </c>
      <c r="B177" s="3">
        <v>0.095038509932</v>
      </c>
      <c r="C177" s="3" t="s">
        <v>229</v>
      </c>
      <c r="D177" s="3" t="s">
        <v>50</v>
      </c>
      <c r="E177" s="3" t="s">
        <v>243</v>
      </c>
    </row>
    <row r="178">
      <c r="A178" s="3">
        <v>176.0</v>
      </c>
      <c r="B178" s="3">
        <v>0.095173825247</v>
      </c>
      <c r="C178" s="3" t="s">
        <v>173</v>
      </c>
      <c r="D178" s="3" t="s">
        <v>50</v>
      </c>
      <c r="E178" s="3" t="s">
        <v>243</v>
      </c>
    </row>
    <row r="179">
      <c r="A179" s="3">
        <v>177.0</v>
      </c>
      <c r="B179" s="3">
        <v>0.095490882809</v>
      </c>
      <c r="C179" s="3" t="s">
        <v>172</v>
      </c>
      <c r="D179" s="3" t="s">
        <v>50</v>
      </c>
      <c r="E179" s="3" t="s">
        <v>243</v>
      </c>
    </row>
    <row r="180">
      <c r="A180" s="3">
        <v>178.0</v>
      </c>
      <c r="B180" s="3">
        <v>0.096717236487</v>
      </c>
      <c r="C180" s="3" t="s">
        <v>176</v>
      </c>
      <c r="D180" s="3" t="s">
        <v>50</v>
      </c>
      <c r="E180" s="3" t="s">
        <v>243</v>
      </c>
    </row>
    <row r="181">
      <c r="A181" s="3">
        <v>179.0</v>
      </c>
      <c r="B181" s="3">
        <v>0.09677693372</v>
      </c>
      <c r="C181" s="3" t="s">
        <v>182</v>
      </c>
      <c r="D181" s="3" t="s">
        <v>50</v>
      </c>
      <c r="E181" s="3" t="s">
        <v>243</v>
      </c>
    </row>
    <row r="182">
      <c r="A182" s="3">
        <v>180.0</v>
      </c>
      <c r="B182" s="3">
        <v>0.09736474381</v>
      </c>
      <c r="C182" s="3" t="s">
        <v>201</v>
      </c>
      <c r="D182" s="3" t="s">
        <v>50</v>
      </c>
      <c r="E182" s="3" t="s">
        <v>243</v>
      </c>
    </row>
    <row r="183">
      <c r="A183" s="3">
        <v>181.0</v>
      </c>
      <c r="B183" s="3">
        <v>0.098089444588</v>
      </c>
      <c r="C183" s="3" t="s">
        <v>150</v>
      </c>
      <c r="D183" s="3" t="s">
        <v>50</v>
      </c>
      <c r="E183" s="3" t="s">
        <v>243</v>
      </c>
    </row>
    <row r="184">
      <c r="A184" s="3">
        <v>182.0</v>
      </c>
      <c r="B184" s="3">
        <v>0.099513794589</v>
      </c>
      <c r="C184" s="3" t="s">
        <v>168</v>
      </c>
      <c r="D184" s="3" t="s">
        <v>101</v>
      </c>
      <c r="E184" s="3" t="s">
        <v>243</v>
      </c>
    </row>
    <row r="185">
      <c r="A185" s="3">
        <v>183.0</v>
      </c>
      <c r="B185" s="3">
        <v>0.099513794589</v>
      </c>
      <c r="C185" s="3" t="s">
        <v>167</v>
      </c>
      <c r="D185" s="3" t="s">
        <v>101</v>
      </c>
      <c r="E185" s="3" t="s">
        <v>243</v>
      </c>
    </row>
    <row r="186">
      <c r="A186" s="3">
        <v>184.0</v>
      </c>
      <c r="B186" s="3">
        <v>0.099638848604</v>
      </c>
      <c r="C186" s="3" t="s">
        <v>123</v>
      </c>
      <c r="D186" s="3" t="s">
        <v>50</v>
      </c>
      <c r="E186" s="3" t="s">
        <v>243</v>
      </c>
    </row>
    <row r="187">
      <c r="A187" s="3">
        <v>185.0</v>
      </c>
      <c r="B187" s="3">
        <v>0.099977865654</v>
      </c>
      <c r="C187" s="3" t="s">
        <v>187</v>
      </c>
      <c r="D187" s="3" t="s">
        <v>50</v>
      </c>
      <c r="E187" s="3" t="s">
        <v>243</v>
      </c>
    </row>
    <row r="188">
      <c r="A188" s="3">
        <v>186.0</v>
      </c>
      <c r="B188" s="3">
        <v>0.100194613417</v>
      </c>
      <c r="C188" s="3" t="s">
        <v>128</v>
      </c>
      <c r="D188" s="3" t="s">
        <v>101</v>
      </c>
      <c r="E188" s="3" t="s">
        <v>243</v>
      </c>
    </row>
    <row r="189">
      <c r="A189" s="3">
        <v>187.0</v>
      </c>
      <c r="B189" s="3">
        <v>0.100362851634</v>
      </c>
      <c r="C189" s="3" t="s">
        <v>213</v>
      </c>
      <c r="D189" s="3" t="s">
        <v>101</v>
      </c>
      <c r="E189" s="3" t="s">
        <v>243</v>
      </c>
    </row>
    <row r="190">
      <c r="A190" s="3">
        <v>188.0</v>
      </c>
      <c r="B190" s="3">
        <v>0.100385643506</v>
      </c>
      <c r="C190" s="3" t="s">
        <v>132</v>
      </c>
      <c r="D190" s="3" t="s">
        <v>50</v>
      </c>
      <c r="E190" s="3" t="s">
        <v>243</v>
      </c>
    </row>
    <row r="191">
      <c r="A191" s="3">
        <v>189.0</v>
      </c>
      <c r="B191" s="3">
        <v>0.100899707577</v>
      </c>
      <c r="C191" s="3" t="s">
        <v>138</v>
      </c>
      <c r="D191" s="3" t="s">
        <v>101</v>
      </c>
      <c r="E191" s="3" t="s">
        <v>243</v>
      </c>
    </row>
    <row r="192">
      <c r="A192" s="3">
        <v>190.0</v>
      </c>
      <c r="B192" s="3">
        <v>0.101047045088</v>
      </c>
      <c r="C192" s="3" t="s">
        <v>207</v>
      </c>
      <c r="D192" s="3" t="s">
        <v>50</v>
      </c>
      <c r="E192" s="3" t="s">
        <v>243</v>
      </c>
    </row>
    <row r="193">
      <c r="A193" s="3">
        <v>191.0</v>
      </c>
      <c r="B193" s="3">
        <v>0.10164782168</v>
      </c>
      <c r="C193" s="3" t="s">
        <v>147</v>
      </c>
      <c r="D193" s="3" t="s">
        <v>50</v>
      </c>
      <c r="E193" s="3" t="s">
        <v>243</v>
      </c>
    </row>
    <row r="194">
      <c r="A194" s="3">
        <v>192.0</v>
      </c>
      <c r="B194" s="3">
        <v>0.102612481643</v>
      </c>
      <c r="C194" s="3" t="s">
        <v>49</v>
      </c>
      <c r="D194" s="3" t="s">
        <v>50</v>
      </c>
      <c r="E194" s="3" t="s">
        <v>243</v>
      </c>
    </row>
    <row r="195">
      <c r="A195" s="3">
        <v>193.0</v>
      </c>
      <c r="B195" s="3">
        <v>0.103302317958</v>
      </c>
      <c r="C195" s="3" t="s">
        <v>90</v>
      </c>
      <c r="D195" s="3" t="s">
        <v>50</v>
      </c>
      <c r="E195" s="3" t="s">
        <v>243</v>
      </c>
    </row>
    <row r="196">
      <c r="A196" s="3">
        <v>194.0</v>
      </c>
      <c r="B196" s="3">
        <v>0.103500633052</v>
      </c>
      <c r="C196" s="3" t="s">
        <v>64</v>
      </c>
      <c r="D196" s="3" t="s">
        <v>50</v>
      </c>
      <c r="E196" s="3" t="s">
        <v>243</v>
      </c>
    </row>
    <row r="197">
      <c r="A197" s="3">
        <v>195.0</v>
      </c>
      <c r="B197" s="3">
        <v>0.109737012545</v>
      </c>
      <c r="C197" s="3" t="s">
        <v>194</v>
      </c>
      <c r="D197" s="3" t="s">
        <v>103</v>
      </c>
      <c r="E197" s="3" t="s">
        <v>243</v>
      </c>
    </row>
    <row r="198">
      <c r="A198" s="14">
        <v>196.0</v>
      </c>
      <c r="B198" s="14">
        <v>0.109737012545</v>
      </c>
      <c r="C198" s="14" t="s">
        <v>195</v>
      </c>
      <c r="D198" s="14" t="s">
        <v>103</v>
      </c>
      <c r="E198" s="14" t="s">
        <v>243</v>
      </c>
      <c r="F198" s="14" t="s">
        <v>251</v>
      </c>
    </row>
    <row r="199">
      <c r="A199" s="3">
        <v>197.0</v>
      </c>
      <c r="B199" s="3">
        <v>0.112361859395</v>
      </c>
      <c r="C199" s="3" t="s">
        <v>200</v>
      </c>
      <c r="D199" s="3" t="s">
        <v>103</v>
      </c>
      <c r="E199" s="3" t="s">
        <v>243</v>
      </c>
    </row>
    <row r="200">
      <c r="A200" s="3">
        <v>198.0</v>
      </c>
      <c r="B200" s="3">
        <v>0.112941944125</v>
      </c>
      <c r="C200" s="3" t="s">
        <v>143</v>
      </c>
      <c r="D200" s="3" t="s">
        <v>103</v>
      </c>
      <c r="E200" s="3" t="s">
        <v>243</v>
      </c>
    </row>
    <row r="201">
      <c r="A201" s="3">
        <v>199.0</v>
      </c>
      <c r="B201" s="3">
        <v>0.113168956949</v>
      </c>
      <c r="C201" s="3" t="s">
        <v>102</v>
      </c>
      <c r="D201" s="3" t="s">
        <v>103</v>
      </c>
      <c r="E201" s="3" t="s">
        <v>243</v>
      </c>
    </row>
    <row r="202">
      <c r="A202" s="3">
        <v>200.0</v>
      </c>
      <c r="B202" s="3">
        <v>0.113186537419</v>
      </c>
      <c r="C202" s="3" t="s">
        <v>154</v>
      </c>
      <c r="D202" s="3" t="s">
        <v>103</v>
      </c>
      <c r="E202" s="3" t="s">
        <v>243</v>
      </c>
    </row>
    <row r="203">
      <c r="A203" s="3">
        <v>201.0</v>
      </c>
      <c r="B203" s="3">
        <v>0.113356498231</v>
      </c>
      <c r="C203" s="3" t="s">
        <v>209</v>
      </c>
      <c r="D203" s="3" t="s">
        <v>103</v>
      </c>
      <c r="E203" s="3" t="s">
        <v>243</v>
      </c>
    </row>
    <row r="204">
      <c r="A204" s="3">
        <v>202.0</v>
      </c>
      <c r="B204" s="3">
        <v>0.113406308842</v>
      </c>
      <c r="C204" s="3" t="s">
        <v>212</v>
      </c>
      <c r="D204" s="3" t="s">
        <v>103</v>
      </c>
      <c r="E204" s="3" t="s">
        <v>243</v>
      </c>
    </row>
    <row r="205">
      <c r="A205" s="3">
        <v>203.0</v>
      </c>
      <c r="B205" s="3">
        <v>0.113465063621</v>
      </c>
      <c r="C205" s="3" t="s">
        <v>139</v>
      </c>
      <c r="D205" s="3" t="s">
        <v>103</v>
      </c>
      <c r="E205" s="3" t="s">
        <v>243</v>
      </c>
    </row>
    <row r="206">
      <c r="A206" s="3">
        <v>204.0</v>
      </c>
      <c r="B206" s="3">
        <v>0.113986881611</v>
      </c>
      <c r="C206" s="3" t="s">
        <v>125</v>
      </c>
      <c r="D206" s="3" t="s">
        <v>103</v>
      </c>
      <c r="E206" s="3" t="s">
        <v>243</v>
      </c>
    </row>
    <row r="207">
      <c r="A207" s="3">
        <v>205.0</v>
      </c>
      <c r="B207" s="3">
        <v>0.114525025365</v>
      </c>
      <c r="C207" s="3" t="s">
        <v>161</v>
      </c>
      <c r="D207" s="3" t="s">
        <v>103</v>
      </c>
      <c r="E207" s="3" t="s">
        <v>243</v>
      </c>
    </row>
    <row r="208">
      <c r="A208" s="3">
        <v>206.0</v>
      </c>
      <c r="B208" s="3">
        <v>0.115326520655</v>
      </c>
      <c r="C208" s="3" t="s">
        <v>157</v>
      </c>
      <c r="D208" s="3" t="s">
        <v>103</v>
      </c>
      <c r="E208" s="3" t="s">
        <v>243</v>
      </c>
    </row>
    <row r="209">
      <c r="A209" s="3">
        <v>207.0</v>
      </c>
      <c r="B209" s="3">
        <v>0.115668447376</v>
      </c>
      <c r="C209" s="3" t="s">
        <v>189</v>
      </c>
      <c r="D209" s="3" t="s">
        <v>103</v>
      </c>
      <c r="E209" s="3" t="s">
        <v>243</v>
      </c>
    </row>
    <row r="210">
      <c r="A210" s="3">
        <v>208.0</v>
      </c>
      <c r="B210" s="3">
        <v>0.115842893256</v>
      </c>
      <c r="C210" s="3" t="s">
        <v>158</v>
      </c>
      <c r="D210" s="3" t="s">
        <v>103</v>
      </c>
      <c r="E210" s="3" t="s">
        <v>243</v>
      </c>
    </row>
    <row r="211">
      <c r="A211" s="3">
        <v>209.0</v>
      </c>
      <c r="B211" s="3">
        <v>0.118643774191</v>
      </c>
      <c r="C211" s="3" t="s">
        <v>144</v>
      </c>
      <c r="D211" s="3" t="s">
        <v>103</v>
      </c>
      <c r="E211" s="3" t="s">
        <v>243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4.13"/>
    <col customWidth="1" min="3" max="3" width="50.5"/>
    <col customWidth="1" min="4" max="4" width="6.88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/>
    </row>
    <row r="2">
      <c r="A2" s="3">
        <v>0.0</v>
      </c>
      <c r="B2" s="3">
        <v>0.040568265525</v>
      </c>
      <c r="C2" s="3" t="s">
        <v>8</v>
      </c>
      <c r="D2" s="3" t="s">
        <v>9</v>
      </c>
      <c r="E2" s="3" t="s">
        <v>243</v>
      </c>
    </row>
    <row r="3">
      <c r="A3" s="14">
        <v>16.0</v>
      </c>
      <c r="B3" s="14">
        <v>0.05975367295</v>
      </c>
      <c r="C3" s="14" t="s">
        <v>30</v>
      </c>
      <c r="D3" s="14" t="s">
        <v>9</v>
      </c>
      <c r="E3" s="14" t="s">
        <v>243</v>
      </c>
      <c r="F3" s="14" t="s">
        <v>244</v>
      </c>
    </row>
    <row r="4">
      <c r="A4" s="14">
        <v>41.0</v>
      </c>
      <c r="B4" s="14">
        <v>0.069520871052</v>
      </c>
      <c r="C4" s="14" t="s">
        <v>84</v>
      </c>
      <c r="D4" s="14" t="s">
        <v>41</v>
      </c>
      <c r="E4" s="14" t="s">
        <v>243</v>
      </c>
      <c r="F4" s="14" t="s">
        <v>245</v>
      </c>
    </row>
    <row r="5">
      <c r="A5" s="5">
        <v>52.0</v>
      </c>
      <c r="B5" s="5">
        <v>0.072244753605</v>
      </c>
      <c r="C5" s="5" t="s">
        <v>16</v>
      </c>
      <c r="D5" s="5" t="s">
        <v>6</v>
      </c>
      <c r="E5" s="5" t="s">
        <v>243</v>
      </c>
      <c r="F5" s="6"/>
    </row>
    <row r="6">
      <c r="A6" s="15">
        <v>53.0</v>
      </c>
      <c r="B6" s="15">
        <v>0.07227919207</v>
      </c>
      <c r="C6" s="15" t="s">
        <v>12</v>
      </c>
      <c r="D6" s="15" t="s">
        <v>6</v>
      </c>
      <c r="E6" s="15" t="s">
        <v>243</v>
      </c>
      <c r="F6" s="15" t="s">
        <v>231</v>
      </c>
    </row>
    <row r="7">
      <c r="A7" s="14">
        <v>65.0</v>
      </c>
      <c r="B7" s="14">
        <v>0.074555187622</v>
      </c>
      <c r="C7" s="14" t="s">
        <v>94</v>
      </c>
      <c r="D7" s="14" t="s">
        <v>46</v>
      </c>
      <c r="E7" s="14" t="s">
        <v>243</v>
      </c>
      <c r="F7" s="14" t="s">
        <v>246</v>
      </c>
    </row>
    <row r="8">
      <c r="A8" s="14">
        <v>88.0</v>
      </c>
      <c r="B8" s="14">
        <v>0.080908827509</v>
      </c>
      <c r="C8" s="14" t="s">
        <v>206</v>
      </c>
      <c r="D8" s="14" t="s">
        <v>76</v>
      </c>
      <c r="E8" s="14" t="s">
        <v>243</v>
      </c>
      <c r="F8" s="14" t="s">
        <v>247</v>
      </c>
    </row>
    <row r="9">
      <c r="A9" s="5">
        <v>104.0</v>
      </c>
      <c r="B9" s="5">
        <v>0.081813125528</v>
      </c>
      <c r="C9" s="5" t="s">
        <v>110</v>
      </c>
      <c r="D9" s="5" t="s">
        <v>62</v>
      </c>
      <c r="E9" s="5" t="s">
        <v>243</v>
      </c>
      <c r="F9" s="6"/>
    </row>
    <row r="10">
      <c r="A10" s="15">
        <v>105.0</v>
      </c>
      <c r="B10" s="15">
        <v>0.081838685186</v>
      </c>
      <c r="C10" s="15" t="s">
        <v>121</v>
      </c>
      <c r="D10" s="15" t="s">
        <v>76</v>
      </c>
      <c r="E10" s="15" t="s">
        <v>243</v>
      </c>
      <c r="F10" s="15" t="s">
        <v>232</v>
      </c>
    </row>
    <row r="11">
      <c r="A11" s="14">
        <v>123.0</v>
      </c>
      <c r="B11" s="14">
        <v>0.082876729444</v>
      </c>
      <c r="C11" s="14" t="s">
        <v>223</v>
      </c>
      <c r="D11" s="14" t="s">
        <v>62</v>
      </c>
      <c r="E11" s="14" t="s">
        <v>243</v>
      </c>
      <c r="F11" s="14" t="s">
        <v>248</v>
      </c>
    </row>
    <row r="12">
      <c r="A12" s="14">
        <v>145.0</v>
      </c>
      <c r="B12" s="14">
        <v>0.086682457635</v>
      </c>
      <c r="C12" s="14" t="s">
        <v>219</v>
      </c>
      <c r="D12" s="14" t="s">
        <v>70</v>
      </c>
      <c r="E12" s="14" t="s">
        <v>243</v>
      </c>
      <c r="F12" s="14" t="s">
        <v>249</v>
      </c>
    </row>
    <row r="13">
      <c r="A13" s="5">
        <v>156.0</v>
      </c>
      <c r="B13" s="5">
        <v>0.089419393056</v>
      </c>
      <c r="C13" s="5" t="s">
        <v>169</v>
      </c>
      <c r="D13" s="5" t="s">
        <v>93</v>
      </c>
      <c r="E13" s="5" t="s">
        <v>243</v>
      </c>
      <c r="F13" s="6"/>
    </row>
    <row r="14">
      <c r="A14" s="15">
        <v>157.0</v>
      </c>
      <c r="B14" s="15">
        <v>0.08944125061</v>
      </c>
      <c r="C14" s="15" t="s">
        <v>221</v>
      </c>
      <c r="D14" s="15" t="s">
        <v>127</v>
      </c>
      <c r="E14" s="15" t="s">
        <v>243</v>
      </c>
      <c r="F14" s="15" t="s">
        <v>233</v>
      </c>
    </row>
    <row r="15">
      <c r="A15" s="14">
        <v>163.0</v>
      </c>
      <c r="B15" s="14">
        <v>0.092228975412</v>
      </c>
      <c r="C15" s="14" t="s">
        <v>155</v>
      </c>
      <c r="D15" s="14" t="s">
        <v>101</v>
      </c>
      <c r="E15" s="14" t="s">
        <v>243</v>
      </c>
      <c r="F15" s="14" t="s">
        <v>250</v>
      </c>
    </row>
    <row r="16">
      <c r="A16" s="14">
        <v>196.0</v>
      </c>
      <c r="B16" s="14">
        <v>0.109737012545</v>
      </c>
      <c r="C16" s="14" t="s">
        <v>195</v>
      </c>
      <c r="D16" s="14" t="s">
        <v>103</v>
      </c>
      <c r="E16" s="14" t="s">
        <v>243</v>
      </c>
      <c r="F16" s="14" t="s">
        <v>251</v>
      </c>
    </row>
    <row r="17">
      <c r="A17" s="3">
        <v>209.0</v>
      </c>
      <c r="B17" s="3">
        <v>0.118643774191</v>
      </c>
      <c r="C17" s="3" t="s">
        <v>144</v>
      </c>
      <c r="D17" s="3" t="s">
        <v>103</v>
      </c>
      <c r="E17" s="3" t="s">
        <v>243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  <col customWidth="1" min="3" max="3" width="9.5"/>
    <col customWidth="1" min="4" max="4" width="13.0"/>
    <col customWidth="1" min="6" max="6" width="14.38"/>
    <col customWidth="1" min="7" max="7" width="11.0"/>
    <col customWidth="1" min="8" max="8" width="13.0"/>
    <col customWidth="1" min="10" max="10" width="13.5"/>
    <col customWidth="1" min="11" max="11" width="10.5"/>
  </cols>
  <sheetData>
    <row r="1">
      <c r="A1" s="4" t="s">
        <v>252</v>
      </c>
      <c r="B1" s="16"/>
      <c r="E1" s="10" t="s">
        <v>253</v>
      </c>
      <c r="F1" s="17"/>
      <c r="I1" s="14" t="s">
        <v>254</v>
      </c>
      <c r="J1" s="18"/>
    </row>
    <row r="2">
      <c r="A2" s="19" t="s">
        <v>255</v>
      </c>
      <c r="B2" s="20">
        <f>_xlfn.STDEV.S(metric!$B$2:$B$211)</f>
        <v>0.0276523611</v>
      </c>
      <c r="E2" s="21" t="s">
        <v>255</v>
      </c>
      <c r="F2" s="20">
        <f>_xlfn.STDEV.S(pulse!$B$2:$B$211)</f>
        <v>0.02169452866</v>
      </c>
      <c r="I2" s="22" t="s">
        <v>255</v>
      </c>
      <c r="J2" s="20">
        <f>_xlfn.STDEV.S(beat!$B$2:$B$211)</f>
        <v>0.01564487838</v>
      </c>
    </row>
    <row r="3">
      <c r="A3" s="19" t="s">
        <v>256</v>
      </c>
      <c r="B3" s="23">
        <f>VAR(metric!$B$2:$B$211)</f>
        <v>0.0007646530742</v>
      </c>
      <c r="E3" s="21" t="s">
        <v>256</v>
      </c>
      <c r="F3" s="23">
        <f>VAR(pulse!$B$2:$B$211)</f>
        <v>0.0004706525737</v>
      </c>
      <c r="I3" s="22" t="s">
        <v>256</v>
      </c>
      <c r="J3" s="23">
        <f>VAR(beat!$B$2:$B$211)</f>
        <v>0.0002447622194</v>
      </c>
    </row>
    <row r="4">
      <c r="A4" s="19" t="s">
        <v>257</v>
      </c>
      <c r="B4" s="24">
        <f>min(metric!$B$2:$B$211)</f>
        <v>0.1047704081</v>
      </c>
      <c r="E4" s="21" t="s">
        <v>257</v>
      </c>
      <c r="F4" s="24">
        <f>min(pulse!$B$2:$B$211)</f>
        <v>0.03351021137</v>
      </c>
      <c r="I4" s="22" t="s">
        <v>257</v>
      </c>
      <c r="J4" s="24">
        <f>min(beat!$B$2:$B$211)</f>
        <v>0.04056826553</v>
      </c>
    </row>
    <row r="5">
      <c r="A5" s="25" t="s">
        <v>258</v>
      </c>
      <c r="B5" s="24">
        <f>max(metric!$B$2:$B$211)</f>
        <v>0.2568337965</v>
      </c>
      <c r="E5" s="26" t="s">
        <v>258</v>
      </c>
      <c r="F5" s="24">
        <f>max(pulse!$B$2:$B$211)</f>
        <v>0.1282197378</v>
      </c>
      <c r="I5" s="27" t="s">
        <v>258</v>
      </c>
      <c r="J5" s="24">
        <f>max(beat!$B$2:$B$211)</f>
        <v>0.1186437742</v>
      </c>
    </row>
    <row r="6">
      <c r="A6" s="25" t="s">
        <v>259</v>
      </c>
      <c r="B6" s="24">
        <f>B$5-B$4</f>
        <v>0.1520633884</v>
      </c>
      <c r="E6" s="26" t="s">
        <v>259</v>
      </c>
      <c r="F6" s="24">
        <f>F$5-F$4</f>
        <v>0.09470952646</v>
      </c>
      <c r="I6" s="27" t="s">
        <v>259</v>
      </c>
      <c r="J6" s="24">
        <f>J$5-J$4</f>
        <v>0.07807550867</v>
      </c>
    </row>
    <row r="7">
      <c r="A7" s="25" t="s">
        <v>260</v>
      </c>
      <c r="B7" s="24">
        <f>AVERAGE(metric!$B$2:$B$211)</f>
        <v>0.1841559238</v>
      </c>
      <c r="E7" s="26" t="s">
        <v>260</v>
      </c>
      <c r="F7" s="24">
        <f>AVERAGE(pulse!$B$2:$B$211)</f>
        <v>0.08178658925</v>
      </c>
      <c r="I7" s="27" t="s">
        <v>260</v>
      </c>
      <c r="J7" s="24">
        <f>AVERAGE(beat!$B$2:$B$211)</f>
        <v>0.08135275282</v>
      </c>
    </row>
    <row r="8">
      <c r="A8" s="25" t="s">
        <v>261</v>
      </c>
      <c r="B8" s="24">
        <f>MEDIAN(metric!$B$2:$B$211)</f>
        <v>0.1893182571</v>
      </c>
      <c r="E8" s="26" t="s">
        <v>261</v>
      </c>
      <c r="F8" s="24">
        <f>MEDIAN(pulse!$B$2:$B$211)</f>
        <v>0.08097059088</v>
      </c>
      <c r="I8" s="27" t="s">
        <v>261</v>
      </c>
      <c r="J8" s="24">
        <f>MEDIAN(beat!$B$2:$B$211)</f>
        <v>0.08182590536</v>
      </c>
    </row>
    <row r="9">
      <c r="A9" s="19" t="s">
        <v>63</v>
      </c>
      <c r="B9" s="28">
        <f>QUARTILE(metric!$B$2:$B$211,1)</f>
        <v>0.1712053917</v>
      </c>
      <c r="E9" s="21" t="s">
        <v>63</v>
      </c>
      <c r="F9" s="28">
        <f>QUARTILE(pulse!$B$2:$B$211,1)</f>
        <v>0.06844072733</v>
      </c>
      <c r="I9" s="22" t="s">
        <v>63</v>
      </c>
      <c r="J9" s="28">
        <f>QUARTILE(beat!$B$2:$B$211,1)</f>
        <v>0.07225336322</v>
      </c>
    </row>
    <row r="10">
      <c r="A10" s="19" t="s">
        <v>122</v>
      </c>
      <c r="B10" s="28">
        <f>QUARTILE(metric!$B$2:$B$211,2)</f>
        <v>0.1893182571</v>
      </c>
      <c r="E10" s="21" t="s">
        <v>122</v>
      </c>
      <c r="F10" s="28">
        <f>QUARTILE(pulse!$B$2:$B$211,2)</f>
        <v>0.08097059088</v>
      </c>
      <c r="I10" s="22" t="s">
        <v>122</v>
      </c>
      <c r="J10" s="28">
        <f>QUARTILE(beat!$B$2:$B$211,2)</f>
        <v>0.08182590536</v>
      </c>
    </row>
    <row r="11">
      <c r="A11" s="19" t="s">
        <v>179</v>
      </c>
      <c r="B11" s="28">
        <f>QUARTILE(metric!$B$2:$B$211,3)</f>
        <v>0.1994619597</v>
      </c>
      <c r="E11" s="21" t="s">
        <v>179</v>
      </c>
      <c r="F11" s="28">
        <f>QUARTILE(pulse!$B$2:$B$211,3)</f>
        <v>0.0932615074</v>
      </c>
      <c r="I11" s="22" t="s">
        <v>179</v>
      </c>
      <c r="J11" s="28">
        <f>QUARTILE(beat!$B$2:$B$211,3)</f>
        <v>0.08943578622</v>
      </c>
    </row>
    <row r="12">
      <c r="A12" s="19" t="s">
        <v>262</v>
      </c>
      <c r="B12" s="28">
        <f>QUARTILE(metric!$B$2:$B$211,4)</f>
        <v>0.2568337965</v>
      </c>
      <c r="E12" s="21" t="s">
        <v>262</v>
      </c>
      <c r="F12" s="28">
        <f>QUARTILE(pulse!$B$2:$B$211,4)</f>
        <v>0.1282197378</v>
      </c>
      <c r="I12" s="22" t="s">
        <v>262</v>
      </c>
      <c r="J12" s="28">
        <f>QUARTILE(beat!$B$2:$B$211,4)</f>
        <v>0.1186437742</v>
      </c>
    </row>
    <row r="15">
      <c r="A15" s="29" t="s">
        <v>263</v>
      </c>
      <c r="E15" s="29" t="s">
        <v>264</v>
      </c>
      <c r="I15" s="29" t="s">
        <v>265</v>
      </c>
    </row>
    <row r="16">
      <c r="A16" s="3" t="s">
        <v>260</v>
      </c>
      <c r="B16" s="3">
        <v>0.184155923812857</v>
      </c>
      <c r="E16" s="3" t="s">
        <v>260</v>
      </c>
      <c r="F16" s="3">
        <v>0.0817865892500476</v>
      </c>
      <c r="I16" s="3" t="s">
        <v>260</v>
      </c>
      <c r="J16" s="3">
        <v>0.0813527528153809</v>
      </c>
    </row>
    <row r="17">
      <c r="A17" s="3" t="s">
        <v>261</v>
      </c>
      <c r="B17" s="3">
        <v>0.1893182571</v>
      </c>
      <c r="E17" s="3" t="s">
        <v>261</v>
      </c>
      <c r="F17" s="3">
        <v>0.08097059088</v>
      </c>
      <c r="I17" s="3" t="s">
        <v>261</v>
      </c>
      <c r="J17" s="3">
        <v>0.08182590536</v>
      </c>
    </row>
    <row r="18">
      <c r="A18" s="3" t="s">
        <v>266</v>
      </c>
      <c r="B18" s="3">
        <v>0.1525077159</v>
      </c>
      <c r="E18" s="3" t="s">
        <v>266</v>
      </c>
      <c r="F18" s="3">
        <v>0.125758901</v>
      </c>
      <c r="I18" s="3" t="s">
        <v>266</v>
      </c>
      <c r="J18" s="3">
        <v>0.05975367295</v>
      </c>
    </row>
    <row r="19">
      <c r="A19" s="3" t="s">
        <v>267</v>
      </c>
      <c r="B19" s="3">
        <v>0.0275864435776833</v>
      </c>
      <c r="E19" s="3" t="s">
        <v>267</v>
      </c>
      <c r="F19" s="3">
        <v>0.0216428133852043</v>
      </c>
      <c r="I19" s="3" t="s">
        <v>267</v>
      </c>
      <c r="J19" s="3">
        <v>0.0156075842133033</v>
      </c>
    </row>
    <row r="20">
      <c r="A20" s="3" t="s">
        <v>256</v>
      </c>
      <c r="B20" s="3">
        <v>7.61011869264709E-4</v>
      </c>
      <c r="E20" s="3" t="s">
        <v>256</v>
      </c>
      <c r="F20" s="3">
        <v>4.68411371226782E-4</v>
      </c>
      <c r="I20" s="3" t="s">
        <v>256</v>
      </c>
      <c r="J20" s="3">
        <v>2.43596684975355E-4</v>
      </c>
    </row>
    <row r="21">
      <c r="A21" s="3" t="s">
        <v>268</v>
      </c>
      <c r="B21" s="3">
        <v>0.1047704081</v>
      </c>
      <c r="E21" s="3" t="s">
        <v>268</v>
      </c>
      <c r="F21" s="3">
        <v>0.03351021137</v>
      </c>
      <c r="I21" s="3" t="s">
        <v>268</v>
      </c>
      <c r="J21" s="3">
        <v>0.04056826553</v>
      </c>
    </row>
    <row r="22">
      <c r="A22" s="3" t="s">
        <v>269</v>
      </c>
      <c r="B22" s="3">
        <v>0.2568337965</v>
      </c>
      <c r="E22" s="3" t="s">
        <v>269</v>
      </c>
      <c r="F22" s="3">
        <v>0.1282197378</v>
      </c>
      <c r="I22" s="3" t="s">
        <v>269</v>
      </c>
      <c r="J22" s="3">
        <v>0.1186437742</v>
      </c>
    </row>
    <row r="23">
      <c r="A23" s="3" t="s">
        <v>259</v>
      </c>
      <c r="B23" s="3">
        <v>0.1520633884</v>
      </c>
      <c r="E23" s="3" t="s">
        <v>259</v>
      </c>
      <c r="F23" s="3">
        <v>0.09470952643</v>
      </c>
      <c r="I23" s="3" t="s">
        <v>259</v>
      </c>
      <c r="J23" s="3">
        <v>0.0780755086699999</v>
      </c>
    </row>
    <row r="24">
      <c r="A24" s="3" t="s">
        <v>63</v>
      </c>
      <c r="B24" s="3">
        <v>0.171205391674999</v>
      </c>
      <c r="E24" s="3" t="s">
        <v>63</v>
      </c>
      <c r="F24" s="3">
        <v>0.06844072733</v>
      </c>
      <c r="I24" s="3" t="s">
        <v>63</v>
      </c>
      <c r="J24" s="3">
        <v>0.072253363225</v>
      </c>
    </row>
    <row r="25">
      <c r="A25" s="3" t="s">
        <v>122</v>
      </c>
      <c r="B25" s="3">
        <v>0.1893182571</v>
      </c>
      <c r="E25" s="3" t="s">
        <v>122</v>
      </c>
      <c r="F25" s="3">
        <v>0.08097059088</v>
      </c>
      <c r="I25" s="3" t="s">
        <v>122</v>
      </c>
      <c r="J25" s="3">
        <v>0.08182590536</v>
      </c>
    </row>
    <row r="26">
      <c r="A26" s="3" t="s">
        <v>179</v>
      </c>
      <c r="B26" s="3">
        <v>0.1994619597</v>
      </c>
      <c r="E26" s="3" t="s">
        <v>179</v>
      </c>
      <c r="F26" s="3">
        <v>0.0932615074</v>
      </c>
      <c r="I26" s="3" t="s">
        <v>179</v>
      </c>
      <c r="J26" s="3">
        <v>0.0894357862225</v>
      </c>
    </row>
    <row r="28">
      <c r="A28" s="3" t="s">
        <v>270</v>
      </c>
      <c r="B28" s="30">
        <f>match(0.1712053917,metric!$B$1:$B$211,1)</f>
        <v>54</v>
      </c>
      <c r="E28" s="3" t="s">
        <v>270</v>
      </c>
      <c r="F28" s="30">
        <f>match(0.06844072733,pulse!$B$1:$B$211,1)</f>
        <v>55</v>
      </c>
      <c r="I28" s="3" t="s">
        <v>270</v>
      </c>
      <c r="J28" s="30">
        <f>match(0.07225336323,beat!$B$1:$B$211,1)</f>
        <v>54</v>
      </c>
    </row>
    <row r="29">
      <c r="A29" s="3" t="s">
        <v>271</v>
      </c>
      <c r="B29" s="30">
        <f>match(0.1893182571,metric!$B$1:$B$211,1)</f>
        <v>106</v>
      </c>
      <c r="E29" s="3" t="s">
        <v>271</v>
      </c>
      <c r="F29" s="30">
        <f>match(0.08097059088,pulse!$B$1:$B$211,1)</f>
        <v>106</v>
      </c>
      <c r="I29" s="3" t="s">
        <v>271</v>
      </c>
      <c r="J29" s="30">
        <f>match(0.08182590536,beat!$B$1:$B$211,1)</f>
        <v>106</v>
      </c>
    </row>
    <row r="30">
      <c r="A30" s="3" t="s">
        <v>272</v>
      </c>
      <c r="B30" s="30">
        <f>match(0.1994619597,metric!$B$1:$B$211,1)</f>
        <v>159</v>
      </c>
      <c r="E30" s="3" t="s">
        <v>272</v>
      </c>
      <c r="F30" s="30">
        <f>match(0.0932615074,pulse!$B$1:$B$211,1)</f>
        <v>159</v>
      </c>
      <c r="I30" s="3" t="s">
        <v>272</v>
      </c>
      <c r="J30" s="30">
        <f>match(0.08943578622,beat!$B$1:$B$211,1)</f>
        <v>158</v>
      </c>
    </row>
    <row r="33">
      <c r="A33" s="7">
        <v>1.0</v>
      </c>
      <c r="B33" s="7" t="s">
        <v>273</v>
      </c>
      <c r="C33" s="7" t="s">
        <v>17</v>
      </c>
      <c r="D33" s="3"/>
      <c r="E33" s="11">
        <v>1.0</v>
      </c>
      <c r="F33" s="11" t="s">
        <v>274</v>
      </c>
      <c r="G33" s="11" t="s">
        <v>235</v>
      </c>
      <c r="H33" s="3"/>
      <c r="I33" s="15">
        <v>1.0</v>
      </c>
      <c r="J33" s="15" t="s">
        <v>275</v>
      </c>
      <c r="K33" s="15" t="s">
        <v>244</v>
      </c>
    </row>
    <row r="34">
      <c r="A34" s="7">
        <v>2.0</v>
      </c>
      <c r="B34" s="7" t="s">
        <v>276</v>
      </c>
      <c r="C34" s="7" t="s">
        <v>52</v>
      </c>
      <c r="D34" s="3"/>
      <c r="E34" s="11">
        <v>2.0</v>
      </c>
      <c r="F34" s="11" t="s">
        <v>277</v>
      </c>
      <c r="G34" s="11" t="s">
        <v>236</v>
      </c>
      <c r="H34" s="3"/>
      <c r="I34" s="15">
        <v>2.0</v>
      </c>
      <c r="J34" s="15" t="s">
        <v>278</v>
      </c>
      <c r="K34" s="15" t="s">
        <v>245</v>
      </c>
    </row>
    <row r="35">
      <c r="A35" s="7">
        <v>3.0</v>
      </c>
      <c r="B35" s="7" t="s">
        <v>279</v>
      </c>
      <c r="C35" s="7" t="s">
        <v>80</v>
      </c>
      <c r="D35" s="3"/>
      <c r="E35" s="11">
        <v>3.0</v>
      </c>
      <c r="F35" s="11" t="s">
        <v>280</v>
      </c>
      <c r="G35" s="11" t="s">
        <v>237</v>
      </c>
      <c r="H35" s="3"/>
      <c r="I35" s="15">
        <v>3.0</v>
      </c>
      <c r="J35" s="15" t="s">
        <v>281</v>
      </c>
      <c r="K35" s="15" t="s">
        <v>246</v>
      </c>
    </row>
    <row r="36">
      <c r="A36" s="7">
        <v>4.0</v>
      </c>
      <c r="B36" s="7" t="s">
        <v>282</v>
      </c>
      <c r="C36" s="7" t="s">
        <v>107</v>
      </c>
      <c r="D36" s="3"/>
      <c r="E36" s="11">
        <v>4.0</v>
      </c>
      <c r="F36" s="11" t="s">
        <v>283</v>
      </c>
      <c r="G36" s="11" t="s">
        <v>238</v>
      </c>
      <c r="H36" s="3"/>
      <c r="I36" s="15">
        <v>4.0</v>
      </c>
      <c r="J36" s="15" t="s">
        <v>284</v>
      </c>
      <c r="K36" s="15" t="s">
        <v>247</v>
      </c>
    </row>
    <row r="37">
      <c r="A37" s="7">
        <v>5.0</v>
      </c>
      <c r="B37" s="7" t="s">
        <v>285</v>
      </c>
      <c r="C37" s="7" t="s">
        <v>142</v>
      </c>
      <c r="D37" s="3"/>
      <c r="E37" s="11">
        <v>5.0</v>
      </c>
      <c r="F37" s="11" t="s">
        <v>286</v>
      </c>
      <c r="G37" s="11" t="s">
        <v>239</v>
      </c>
      <c r="H37" s="3"/>
      <c r="I37" s="15">
        <v>5.0</v>
      </c>
      <c r="J37" s="15" t="s">
        <v>287</v>
      </c>
      <c r="K37" s="15" t="s">
        <v>248</v>
      </c>
    </row>
    <row r="38">
      <c r="A38" s="7">
        <v>6.0</v>
      </c>
      <c r="B38" s="7" t="s">
        <v>288</v>
      </c>
      <c r="C38" s="7" t="s">
        <v>166</v>
      </c>
      <c r="D38" s="3"/>
      <c r="E38" s="11">
        <v>6.0</v>
      </c>
      <c r="F38" s="11" t="s">
        <v>289</v>
      </c>
      <c r="G38" s="11" t="s">
        <v>240</v>
      </c>
      <c r="H38" s="3"/>
      <c r="I38" s="15">
        <v>6.0</v>
      </c>
      <c r="J38" s="15" t="s">
        <v>290</v>
      </c>
      <c r="K38" s="15" t="s">
        <v>249</v>
      </c>
    </row>
    <row r="39">
      <c r="A39" s="7">
        <v>7.0</v>
      </c>
      <c r="B39" s="7" t="s">
        <v>291</v>
      </c>
      <c r="C39" s="7" t="s">
        <v>196</v>
      </c>
      <c r="D39" s="3"/>
      <c r="E39" s="11">
        <v>7.0</v>
      </c>
      <c r="F39" s="11" t="s">
        <v>292</v>
      </c>
      <c r="G39" s="11" t="s">
        <v>241</v>
      </c>
      <c r="H39" s="3"/>
      <c r="I39" s="15">
        <v>7.0</v>
      </c>
      <c r="J39" s="15" t="s">
        <v>293</v>
      </c>
      <c r="K39" s="15" t="s">
        <v>250</v>
      </c>
    </row>
    <row r="40">
      <c r="A40" s="7">
        <v>8.0</v>
      </c>
      <c r="B40" s="7" t="s">
        <v>294</v>
      </c>
      <c r="C40" s="7" t="s">
        <v>226</v>
      </c>
      <c r="D40" s="3"/>
      <c r="E40" s="11">
        <v>8.0</v>
      </c>
      <c r="F40" s="11" t="s">
        <v>295</v>
      </c>
      <c r="G40" s="11" t="s">
        <v>242</v>
      </c>
      <c r="H40" s="3"/>
      <c r="I40" s="15">
        <v>8.0</v>
      </c>
      <c r="J40" s="15" t="s">
        <v>296</v>
      </c>
      <c r="K40" s="15" t="s">
        <v>251</v>
      </c>
    </row>
    <row r="41">
      <c r="A41" s="3">
        <v>9.0</v>
      </c>
      <c r="E41" s="3">
        <v>9.0</v>
      </c>
      <c r="I41" s="3">
        <v>9.0</v>
      </c>
    </row>
    <row r="42">
      <c r="A42" s="3">
        <v>10.0</v>
      </c>
      <c r="E42" s="3">
        <v>10.0</v>
      </c>
      <c r="I42" s="3">
        <v>10.0</v>
      </c>
    </row>
    <row r="44">
      <c r="B44" s="3" t="s">
        <v>297</v>
      </c>
      <c r="F44" s="3" t="s">
        <v>298</v>
      </c>
      <c r="J44" s="3" t="s">
        <v>299</v>
      </c>
    </row>
    <row r="45">
      <c r="B45" s="3" t="s">
        <v>300</v>
      </c>
      <c r="F45" s="3" t="s">
        <v>301</v>
      </c>
      <c r="J45" s="3" t="s">
        <v>302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234</v>
      </c>
      <c r="B1" s="31"/>
      <c r="C1" s="31"/>
      <c r="D1" s="31"/>
      <c r="E1" s="32"/>
      <c r="F1" s="33"/>
      <c r="G1" s="33"/>
      <c r="H1" s="33"/>
      <c r="I1" s="33"/>
      <c r="J1" s="14" t="s">
        <v>243</v>
      </c>
      <c r="K1" s="34"/>
      <c r="L1" s="34"/>
      <c r="M1" s="34"/>
      <c r="N1" s="35"/>
      <c r="O1" s="33"/>
      <c r="P1" s="33"/>
      <c r="Q1" s="33"/>
      <c r="R1" s="33"/>
      <c r="S1" s="4" t="s">
        <v>7</v>
      </c>
      <c r="T1" s="36"/>
      <c r="U1" s="36"/>
      <c r="V1" s="36"/>
      <c r="W1" s="37"/>
      <c r="X1" s="33"/>
      <c r="Y1" s="33"/>
      <c r="Z1" s="33"/>
      <c r="AA1" s="33"/>
    </row>
    <row r="2">
      <c r="A2" s="8" t="s">
        <v>0</v>
      </c>
      <c r="B2" s="31" t="s">
        <v>1</v>
      </c>
      <c r="C2" s="31" t="s">
        <v>3</v>
      </c>
      <c r="D2" s="31" t="s">
        <v>4</v>
      </c>
      <c r="E2" s="32"/>
      <c r="F2" s="38" t="s">
        <v>303</v>
      </c>
      <c r="G2" s="33"/>
      <c r="H2" s="33"/>
      <c r="I2" s="33"/>
      <c r="J2" s="12" t="s">
        <v>0</v>
      </c>
      <c r="K2" s="34" t="s">
        <v>1</v>
      </c>
      <c r="L2" s="34" t="s">
        <v>3</v>
      </c>
      <c r="M2" s="34" t="s">
        <v>4</v>
      </c>
      <c r="N2" s="35"/>
      <c r="O2" s="38" t="s">
        <v>303</v>
      </c>
      <c r="P2" s="33"/>
      <c r="Q2" s="33"/>
      <c r="R2" s="33"/>
      <c r="S2" s="1" t="s">
        <v>0</v>
      </c>
      <c r="T2" s="36" t="s">
        <v>1</v>
      </c>
      <c r="U2" s="36" t="s">
        <v>3</v>
      </c>
      <c r="V2" s="36" t="s">
        <v>4</v>
      </c>
      <c r="W2" s="37"/>
      <c r="X2" s="38" t="s">
        <v>303</v>
      </c>
      <c r="Y2" s="33"/>
      <c r="Z2" s="33"/>
      <c r="AA2" s="33"/>
    </row>
    <row r="3">
      <c r="A3" s="10">
        <v>9.0</v>
      </c>
      <c r="B3" s="39" t="s">
        <v>304</v>
      </c>
      <c r="C3" s="39" t="s">
        <v>11</v>
      </c>
      <c r="D3" s="39" t="s">
        <v>234</v>
      </c>
      <c r="E3" s="39" t="s">
        <v>235</v>
      </c>
      <c r="F3" s="38" t="s">
        <v>305</v>
      </c>
      <c r="G3" s="33"/>
      <c r="H3" s="33"/>
      <c r="I3" s="33"/>
      <c r="J3" s="14">
        <v>16.0</v>
      </c>
      <c r="K3" s="40" t="s">
        <v>306</v>
      </c>
      <c r="L3" s="40" t="s">
        <v>9</v>
      </c>
      <c r="M3" s="40" t="s">
        <v>243</v>
      </c>
      <c r="N3" s="40" t="s">
        <v>244</v>
      </c>
      <c r="O3" s="38" t="s">
        <v>305</v>
      </c>
      <c r="P3" s="33"/>
      <c r="Q3" s="33"/>
      <c r="R3" s="33"/>
      <c r="S3" s="4">
        <v>9.0</v>
      </c>
      <c r="T3" s="41" t="s">
        <v>307</v>
      </c>
      <c r="U3" s="41" t="s">
        <v>9</v>
      </c>
      <c r="V3" s="41" t="s">
        <v>7</v>
      </c>
      <c r="W3" s="41" t="s">
        <v>17</v>
      </c>
      <c r="X3" s="38" t="s">
        <v>305</v>
      </c>
      <c r="Y3" s="33"/>
      <c r="Z3" s="33"/>
      <c r="AA3" s="33"/>
    </row>
    <row r="4">
      <c r="A4" s="10">
        <v>39.0</v>
      </c>
      <c r="B4" s="39" t="s">
        <v>308</v>
      </c>
      <c r="C4" s="39" t="s">
        <v>6</v>
      </c>
      <c r="D4" s="39" t="s">
        <v>234</v>
      </c>
      <c r="E4" s="39" t="s">
        <v>236</v>
      </c>
      <c r="F4" s="38" t="s">
        <v>309</v>
      </c>
      <c r="G4" s="33"/>
      <c r="H4" s="33"/>
      <c r="I4" s="33"/>
      <c r="J4" s="14">
        <v>41.0</v>
      </c>
      <c r="K4" s="40" t="s">
        <v>310</v>
      </c>
      <c r="L4" s="40" t="s">
        <v>41</v>
      </c>
      <c r="M4" s="40" t="s">
        <v>243</v>
      </c>
      <c r="N4" s="40" t="s">
        <v>245</v>
      </c>
      <c r="O4" s="38" t="s">
        <v>309</v>
      </c>
      <c r="P4" s="33"/>
      <c r="Q4" s="33"/>
      <c r="R4" s="33"/>
      <c r="S4" s="4">
        <v>43.0</v>
      </c>
      <c r="T4" s="41" t="s">
        <v>311</v>
      </c>
      <c r="U4" s="41" t="s">
        <v>9</v>
      </c>
      <c r="V4" s="41" t="s">
        <v>7</v>
      </c>
      <c r="W4" s="41" t="s">
        <v>52</v>
      </c>
      <c r="X4" s="38" t="s">
        <v>309</v>
      </c>
      <c r="Y4" s="33"/>
      <c r="Z4" s="33"/>
      <c r="AA4" s="33"/>
    </row>
    <row r="5">
      <c r="A5" s="10">
        <v>61.0</v>
      </c>
      <c r="B5" s="39" t="s">
        <v>312</v>
      </c>
      <c r="C5" s="39" t="s">
        <v>62</v>
      </c>
      <c r="D5" s="39" t="s">
        <v>234</v>
      </c>
      <c r="E5" s="39" t="s">
        <v>237</v>
      </c>
      <c r="F5" s="38" t="s">
        <v>313</v>
      </c>
      <c r="G5" s="38"/>
      <c r="H5" s="38"/>
      <c r="I5" s="33"/>
      <c r="J5" s="14">
        <v>65.0</v>
      </c>
      <c r="K5" s="40" t="s">
        <v>314</v>
      </c>
      <c r="L5" s="40" t="s">
        <v>46</v>
      </c>
      <c r="M5" s="40" t="s">
        <v>243</v>
      </c>
      <c r="N5" s="40" t="s">
        <v>246</v>
      </c>
      <c r="O5" s="38" t="s">
        <v>313</v>
      </c>
      <c r="P5" s="33"/>
      <c r="Q5" s="33"/>
      <c r="R5" s="33"/>
      <c r="S5" s="4">
        <v>67.0</v>
      </c>
      <c r="T5" s="41" t="s">
        <v>315</v>
      </c>
      <c r="U5" s="41" t="s">
        <v>46</v>
      </c>
      <c r="V5" s="41" t="s">
        <v>7</v>
      </c>
      <c r="W5" s="41" t="s">
        <v>80</v>
      </c>
      <c r="X5" s="38" t="s">
        <v>313</v>
      </c>
      <c r="Y5" s="33"/>
      <c r="Z5" s="33"/>
      <c r="AA5" s="33"/>
    </row>
    <row r="6">
      <c r="A6" s="10">
        <v>89.0</v>
      </c>
      <c r="B6" s="39" t="s">
        <v>316</v>
      </c>
      <c r="C6" s="39" t="s">
        <v>127</v>
      </c>
      <c r="D6" s="39" t="s">
        <v>234</v>
      </c>
      <c r="E6" s="39" t="s">
        <v>238</v>
      </c>
      <c r="F6" s="38" t="s">
        <v>317</v>
      </c>
      <c r="G6" s="33"/>
      <c r="H6" s="33"/>
      <c r="I6" s="33"/>
      <c r="J6" s="14">
        <v>88.0</v>
      </c>
      <c r="K6" s="40" t="s">
        <v>318</v>
      </c>
      <c r="L6" s="40" t="s">
        <v>76</v>
      </c>
      <c r="M6" s="40" t="s">
        <v>243</v>
      </c>
      <c r="N6" s="40" t="s">
        <v>247</v>
      </c>
      <c r="O6" s="38" t="s">
        <v>317</v>
      </c>
      <c r="P6" s="33"/>
      <c r="Q6" s="33"/>
      <c r="R6" s="33"/>
      <c r="S6" s="4">
        <v>91.0</v>
      </c>
      <c r="T6" s="41" t="s">
        <v>319</v>
      </c>
      <c r="U6" s="41" t="s">
        <v>70</v>
      </c>
      <c r="V6" s="41" t="s">
        <v>7</v>
      </c>
      <c r="W6" s="41" t="s">
        <v>107</v>
      </c>
      <c r="X6" s="38" t="s">
        <v>317</v>
      </c>
      <c r="Y6" s="33"/>
      <c r="Z6" s="33"/>
      <c r="AA6" s="33"/>
    </row>
    <row r="7">
      <c r="A7" s="10">
        <v>115.0</v>
      </c>
      <c r="B7" s="39" t="s">
        <v>320</v>
      </c>
      <c r="C7" s="39" t="s">
        <v>93</v>
      </c>
      <c r="D7" s="39" t="s">
        <v>234</v>
      </c>
      <c r="E7" s="39" t="s">
        <v>239</v>
      </c>
      <c r="F7" s="38" t="s">
        <v>321</v>
      </c>
      <c r="G7" s="33"/>
      <c r="H7" s="33"/>
      <c r="I7" s="33"/>
      <c r="J7" s="14">
        <v>123.0</v>
      </c>
      <c r="K7" s="40" t="s">
        <v>322</v>
      </c>
      <c r="L7" s="40" t="s">
        <v>62</v>
      </c>
      <c r="M7" s="40" t="s">
        <v>243</v>
      </c>
      <c r="N7" s="40" t="s">
        <v>248</v>
      </c>
      <c r="O7" s="38" t="s">
        <v>321</v>
      </c>
      <c r="P7" s="33"/>
      <c r="Q7" s="33"/>
      <c r="R7" s="33"/>
      <c r="S7" s="4">
        <v>122.0</v>
      </c>
      <c r="T7" s="41" t="s">
        <v>323</v>
      </c>
      <c r="U7" s="41" t="s">
        <v>62</v>
      </c>
      <c r="V7" s="41" t="s">
        <v>7</v>
      </c>
      <c r="W7" s="41" t="s">
        <v>142</v>
      </c>
      <c r="X7" s="38" t="s">
        <v>321</v>
      </c>
      <c r="Y7" s="33"/>
      <c r="Z7" s="33"/>
      <c r="AA7" s="33"/>
    </row>
    <row r="8">
      <c r="A8" s="10">
        <v>139.0</v>
      </c>
      <c r="B8" s="39" t="s">
        <v>324</v>
      </c>
      <c r="C8" s="39" t="s">
        <v>93</v>
      </c>
      <c r="D8" s="39" t="s">
        <v>234</v>
      </c>
      <c r="E8" s="39" t="s">
        <v>240</v>
      </c>
      <c r="F8" s="38" t="s">
        <v>325</v>
      </c>
      <c r="G8" s="33"/>
      <c r="H8" s="33"/>
      <c r="I8" s="33"/>
      <c r="J8" s="14">
        <v>145.0</v>
      </c>
      <c r="K8" s="40" t="s">
        <v>326</v>
      </c>
      <c r="L8" s="40" t="s">
        <v>70</v>
      </c>
      <c r="M8" s="40" t="s">
        <v>243</v>
      </c>
      <c r="N8" s="40" t="s">
        <v>249</v>
      </c>
      <c r="O8" s="38" t="s">
        <v>325</v>
      </c>
      <c r="P8" s="33"/>
      <c r="Q8" s="33"/>
      <c r="R8" s="33"/>
      <c r="S8" s="4">
        <v>146.0</v>
      </c>
      <c r="T8" s="41" t="s">
        <v>327</v>
      </c>
      <c r="U8" s="41" t="s">
        <v>101</v>
      </c>
      <c r="V8" s="41" t="s">
        <v>7</v>
      </c>
      <c r="W8" s="41" t="s">
        <v>166</v>
      </c>
      <c r="X8" s="38" t="s">
        <v>325</v>
      </c>
      <c r="Y8" s="33"/>
      <c r="Z8" s="33"/>
      <c r="AA8" s="33"/>
    </row>
    <row r="9">
      <c r="A9" s="10">
        <v>169.0</v>
      </c>
      <c r="B9" s="39" t="s">
        <v>328</v>
      </c>
      <c r="C9" s="39" t="s">
        <v>46</v>
      </c>
      <c r="D9" s="39" t="s">
        <v>234</v>
      </c>
      <c r="E9" s="39" t="s">
        <v>241</v>
      </c>
      <c r="F9" s="38" t="s">
        <v>329</v>
      </c>
      <c r="G9" s="33"/>
      <c r="H9" s="33"/>
      <c r="I9" s="33"/>
      <c r="J9" s="14">
        <v>163.0</v>
      </c>
      <c r="K9" s="40" t="s">
        <v>330</v>
      </c>
      <c r="L9" s="40" t="s">
        <v>101</v>
      </c>
      <c r="M9" s="40" t="s">
        <v>243</v>
      </c>
      <c r="N9" s="40" t="s">
        <v>250</v>
      </c>
      <c r="O9" s="38" t="s">
        <v>329</v>
      </c>
      <c r="P9" s="33"/>
      <c r="Q9" s="33"/>
      <c r="R9" s="33"/>
      <c r="S9" s="4">
        <v>174.0</v>
      </c>
      <c r="T9" s="41" t="s">
        <v>331</v>
      </c>
      <c r="U9" s="41" t="s">
        <v>103</v>
      </c>
      <c r="V9" s="41" t="s">
        <v>7</v>
      </c>
      <c r="W9" s="41" t="s">
        <v>196</v>
      </c>
      <c r="X9" s="38" t="s">
        <v>329</v>
      </c>
      <c r="Y9" s="33"/>
      <c r="Z9" s="33"/>
      <c r="AA9" s="33"/>
    </row>
    <row r="10">
      <c r="A10" s="10">
        <v>191.0</v>
      </c>
      <c r="B10" s="39" t="s">
        <v>332</v>
      </c>
      <c r="C10" s="39" t="s">
        <v>101</v>
      </c>
      <c r="D10" s="39" t="s">
        <v>234</v>
      </c>
      <c r="E10" s="39" t="s">
        <v>242</v>
      </c>
      <c r="F10" s="38" t="s">
        <v>333</v>
      </c>
      <c r="G10" s="33"/>
      <c r="H10" s="33"/>
      <c r="I10" s="33"/>
      <c r="J10" s="14">
        <v>196.0</v>
      </c>
      <c r="K10" s="40" t="s">
        <v>334</v>
      </c>
      <c r="L10" s="40" t="s">
        <v>103</v>
      </c>
      <c r="M10" s="40" t="s">
        <v>243</v>
      </c>
      <c r="N10" s="40" t="s">
        <v>251</v>
      </c>
      <c r="O10" s="38" t="s">
        <v>333</v>
      </c>
      <c r="P10" s="33"/>
      <c r="Q10" s="33"/>
      <c r="R10" s="33"/>
      <c r="S10" s="4">
        <v>205.0</v>
      </c>
      <c r="T10" s="41" t="s">
        <v>335</v>
      </c>
      <c r="U10" s="41" t="s">
        <v>131</v>
      </c>
      <c r="V10" s="41" t="s">
        <v>7</v>
      </c>
      <c r="W10" s="41" t="s">
        <v>226</v>
      </c>
      <c r="X10" s="38" t="s">
        <v>333</v>
      </c>
      <c r="Y10" s="33"/>
      <c r="Z10" s="33"/>
      <c r="AA10" s="33"/>
    </row>
    <row r="11">
      <c r="A11" s="42"/>
      <c r="B11" s="33"/>
      <c r="C11" s="33"/>
      <c r="D11" s="33"/>
      <c r="E11" s="33"/>
      <c r="F11" s="33"/>
      <c r="G11" s="33"/>
      <c r="H11" s="33"/>
      <c r="I11" s="33"/>
      <c r="J11" s="42"/>
      <c r="K11" s="33"/>
      <c r="L11" s="33"/>
      <c r="M11" s="33"/>
      <c r="N11" s="33"/>
      <c r="O11" s="33"/>
      <c r="P11" s="33"/>
      <c r="Q11" s="33"/>
      <c r="R11" s="33"/>
      <c r="S11" s="42"/>
      <c r="T11" s="33"/>
      <c r="U11" s="33"/>
      <c r="V11" s="33"/>
      <c r="W11" s="33"/>
      <c r="X11" s="33"/>
      <c r="Y11" s="33"/>
      <c r="Z11" s="33"/>
      <c r="AA11" s="33"/>
    </row>
    <row r="12">
      <c r="A12" s="42"/>
      <c r="B12" s="33"/>
      <c r="C12" s="33"/>
      <c r="D12" s="33"/>
      <c r="E12" s="33"/>
      <c r="F12" s="33"/>
      <c r="G12" s="33"/>
      <c r="H12" s="33"/>
      <c r="I12" s="33"/>
      <c r="J12" s="42"/>
      <c r="K12" s="33"/>
      <c r="L12" s="33"/>
      <c r="M12" s="33"/>
      <c r="N12" s="33"/>
      <c r="O12" s="33"/>
      <c r="P12" s="33"/>
      <c r="Q12" s="33"/>
      <c r="R12" s="33"/>
      <c r="S12" s="42"/>
      <c r="T12" s="33"/>
      <c r="U12" s="33"/>
      <c r="V12" s="33"/>
      <c r="W12" s="33"/>
      <c r="X12" s="33"/>
      <c r="Y12" s="33"/>
      <c r="Z12" s="33"/>
      <c r="AA12" s="33"/>
    </row>
    <row r="13">
      <c r="A13" s="43" t="s">
        <v>336</v>
      </c>
      <c r="B13" s="44" t="s">
        <v>337</v>
      </c>
      <c r="C13" s="44" t="s">
        <v>338</v>
      </c>
      <c r="D13" s="44" t="s">
        <v>339</v>
      </c>
      <c r="E13" s="44" t="s">
        <v>340</v>
      </c>
      <c r="F13" s="44" t="s">
        <v>341</v>
      </c>
      <c r="G13" s="44" t="s">
        <v>342</v>
      </c>
      <c r="H13" s="44" t="s">
        <v>343</v>
      </c>
      <c r="I13" s="45"/>
      <c r="J13" s="46" t="s">
        <v>344</v>
      </c>
      <c r="K13" s="47" t="s">
        <v>337</v>
      </c>
      <c r="L13" s="47" t="s">
        <v>338</v>
      </c>
      <c r="M13" s="47" t="s">
        <v>339</v>
      </c>
      <c r="N13" s="47" t="s">
        <v>340</v>
      </c>
      <c r="O13" s="47" t="s">
        <v>341</v>
      </c>
      <c r="P13" s="47" t="s">
        <v>342</v>
      </c>
      <c r="Q13" s="47" t="s">
        <v>343</v>
      </c>
      <c r="R13" s="48"/>
      <c r="S13" s="49" t="s">
        <v>345</v>
      </c>
      <c r="T13" s="50" t="s">
        <v>337</v>
      </c>
      <c r="U13" s="50" t="s">
        <v>338</v>
      </c>
      <c r="V13" s="50" t="s">
        <v>339</v>
      </c>
      <c r="W13" s="50" t="s">
        <v>340</v>
      </c>
      <c r="X13" s="50" t="s">
        <v>341</v>
      </c>
      <c r="Y13" s="50" t="s">
        <v>342</v>
      </c>
      <c r="Z13" s="50" t="s">
        <v>343</v>
      </c>
      <c r="AA13" s="48"/>
    </row>
    <row r="14">
      <c r="A14" s="11">
        <v>1.0</v>
      </c>
      <c r="B14" s="51" t="s">
        <v>305</v>
      </c>
      <c r="C14" s="51" t="s">
        <v>346</v>
      </c>
      <c r="D14" s="51" t="s">
        <v>305</v>
      </c>
      <c r="E14" s="51" t="s">
        <v>346</v>
      </c>
      <c r="F14" s="51" t="s">
        <v>347</v>
      </c>
      <c r="G14" s="51" t="s">
        <v>348</v>
      </c>
      <c r="H14" s="51" t="s">
        <v>305</v>
      </c>
      <c r="I14" s="38"/>
      <c r="J14" s="15">
        <v>1.0</v>
      </c>
      <c r="K14" s="52" t="s">
        <v>305</v>
      </c>
      <c r="L14" s="52" t="s">
        <v>346</v>
      </c>
      <c r="M14" s="52" t="s">
        <v>305</v>
      </c>
      <c r="N14" s="52" t="s">
        <v>346</v>
      </c>
      <c r="O14" s="52" t="s">
        <v>347</v>
      </c>
      <c r="P14" s="52" t="s">
        <v>349</v>
      </c>
      <c r="Q14" s="52" t="s">
        <v>305</v>
      </c>
      <c r="R14" s="33"/>
      <c r="S14" s="7">
        <v>1.0</v>
      </c>
      <c r="T14" s="53" t="s">
        <v>305</v>
      </c>
      <c r="U14" s="53" t="s">
        <v>346</v>
      </c>
      <c r="V14" s="53" t="s">
        <v>305</v>
      </c>
      <c r="W14" s="53" t="s">
        <v>346</v>
      </c>
      <c r="X14" s="53" t="s">
        <v>347</v>
      </c>
      <c r="Y14" s="53" t="s">
        <v>349</v>
      </c>
      <c r="Z14" s="53" t="s">
        <v>305</v>
      </c>
      <c r="AA14" s="33"/>
    </row>
    <row r="15">
      <c r="A15" s="11">
        <v>2.0</v>
      </c>
      <c r="B15" s="51" t="s">
        <v>305</v>
      </c>
      <c r="C15" s="51" t="s">
        <v>350</v>
      </c>
      <c r="D15" s="51" t="s">
        <v>305</v>
      </c>
      <c r="E15" s="51" t="s">
        <v>346</v>
      </c>
      <c r="F15" s="51" t="s">
        <v>347</v>
      </c>
      <c r="G15" s="51" t="s">
        <v>351</v>
      </c>
      <c r="H15" s="51" t="s">
        <v>305</v>
      </c>
      <c r="I15" s="38"/>
      <c r="J15" s="15">
        <v>2.0</v>
      </c>
      <c r="K15" s="52" t="s">
        <v>305</v>
      </c>
      <c r="L15" s="52" t="s">
        <v>352</v>
      </c>
      <c r="M15" s="52" t="s">
        <v>305</v>
      </c>
      <c r="N15" s="52" t="s">
        <v>346</v>
      </c>
      <c r="O15" s="52" t="s">
        <v>353</v>
      </c>
      <c r="P15" s="52" t="s">
        <v>354</v>
      </c>
      <c r="Q15" s="52" t="s">
        <v>309</v>
      </c>
      <c r="R15" s="33"/>
      <c r="S15" s="7">
        <v>2.0</v>
      </c>
      <c r="T15" s="53" t="s">
        <v>305</v>
      </c>
      <c r="U15" s="53" t="s">
        <v>346</v>
      </c>
      <c r="V15" s="53" t="s">
        <v>305</v>
      </c>
      <c r="W15" s="53" t="s">
        <v>346</v>
      </c>
      <c r="X15" s="53" t="s">
        <v>347</v>
      </c>
      <c r="Y15" s="53" t="s">
        <v>349</v>
      </c>
      <c r="Z15" s="53" t="s">
        <v>305</v>
      </c>
      <c r="AA15" s="33"/>
    </row>
    <row r="16">
      <c r="A16" s="11">
        <v>7.0</v>
      </c>
      <c r="B16" s="51" t="s">
        <v>305</v>
      </c>
      <c r="C16" s="51" t="s">
        <v>355</v>
      </c>
      <c r="D16" s="51" t="s">
        <v>305</v>
      </c>
      <c r="E16" s="51" t="s">
        <v>346</v>
      </c>
      <c r="F16" s="51" t="s">
        <v>353</v>
      </c>
      <c r="G16" s="51" t="s">
        <v>356</v>
      </c>
      <c r="H16" s="51" t="s">
        <v>309</v>
      </c>
      <c r="I16" s="38"/>
      <c r="J16" s="15">
        <v>3.0</v>
      </c>
      <c r="K16" s="52" t="s">
        <v>305</v>
      </c>
      <c r="L16" s="52" t="s">
        <v>355</v>
      </c>
      <c r="M16" s="52" t="s">
        <v>305</v>
      </c>
      <c r="N16" s="52" t="s">
        <v>346</v>
      </c>
      <c r="O16" s="52" t="s">
        <v>353</v>
      </c>
      <c r="P16" s="52" t="s">
        <v>356</v>
      </c>
      <c r="Q16" s="52" t="s">
        <v>309</v>
      </c>
      <c r="R16" s="33"/>
      <c r="S16" s="7">
        <v>3.0</v>
      </c>
      <c r="T16" s="53" t="s">
        <v>305</v>
      </c>
      <c r="U16" s="53" t="s">
        <v>355</v>
      </c>
      <c r="V16" s="53" t="s">
        <v>305</v>
      </c>
      <c r="W16" s="53" t="s">
        <v>346</v>
      </c>
      <c r="X16" s="53" t="s">
        <v>353</v>
      </c>
      <c r="Y16" s="53" t="s">
        <v>356</v>
      </c>
      <c r="Z16" s="53" t="s">
        <v>309</v>
      </c>
      <c r="AA16" s="33"/>
    </row>
    <row r="17">
      <c r="A17" s="11">
        <v>3.0</v>
      </c>
      <c r="B17" s="51" t="s">
        <v>305</v>
      </c>
      <c r="C17" s="51" t="s">
        <v>357</v>
      </c>
      <c r="D17" s="51" t="s">
        <v>305</v>
      </c>
      <c r="E17" s="51" t="s">
        <v>346</v>
      </c>
      <c r="F17" s="51" t="s">
        <v>358</v>
      </c>
      <c r="G17" s="51" t="s">
        <v>359</v>
      </c>
      <c r="H17" s="51" t="s">
        <v>313</v>
      </c>
      <c r="I17" s="38"/>
      <c r="J17" s="15">
        <v>4.0</v>
      </c>
      <c r="K17" s="52" t="s">
        <v>305</v>
      </c>
      <c r="L17" s="52" t="s">
        <v>360</v>
      </c>
      <c r="M17" s="52" t="s">
        <v>305</v>
      </c>
      <c r="N17" s="52" t="s">
        <v>346</v>
      </c>
      <c r="O17" s="52" t="s">
        <v>361</v>
      </c>
      <c r="P17" s="52" t="s">
        <v>362</v>
      </c>
      <c r="Q17" s="52" t="s">
        <v>313</v>
      </c>
      <c r="R17" s="33"/>
      <c r="S17" s="7">
        <v>4.0</v>
      </c>
      <c r="T17" s="53" t="s">
        <v>305</v>
      </c>
      <c r="U17" s="53" t="s">
        <v>363</v>
      </c>
      <c r="V17" s="53" t="s">
        <v>305</v>
      </c>
      <c r="W17" s="53" t="s">
        <v>346</v>
      </c>
      <c r="X17" s="53" t="s">
        <v>361</v>
      </c>
      <c r="Y17" s="53" t="s">
        <v>364</v>
      </c>
      <c r="Z17" s="53" t="s">
        <v>313</v>
      </c>
      <c r="AA17" s="33"/>
    </row>
    <row r="18">
      <c r="A18" s="11">
        <v>4.0</v>
      </c>
      <c r="B18" s="51" t="s">
        <v>305</v>
      </c>
      <c r="C18" s="51" t="s">
        <v>365</v>
      </c>
      <c r="D18" s="51" t="s">
        <v>305</v>
      </c>
      <c r="E18" s="51" t="s">
        <v>346</v>
      </c>
      <c r="F18" s="51" t="s">
        <v>366</v>
      </c>
      <c r="G18" s="51" t="s">
        <v>367</v>
      </c>
      <c r="H18" s="51" t="s">
        <v>317</v>
      </c>
      <c r="I18" s="38"/>
      <c r="J18" s="15">
        <v>6.0</v>
      </c>
      <c r="K18" s="52" t="s">
        <v>305</v>
      </c>
      <c r="L18" s="52" t="s">
        <v>363</v>
      </c>
      <c r="M18" s="52" t="s">
        <v>305</v>
      </c>
      <c r="N18" s="52" t="s">
        <v>346</v>
      </c>
      <c r="O18" s="52" t="s">
        <v>361</v>
      </c>
      <c r="P18" s="52" t="s">
        <v>364</v>
      </c>
      <c r="Q18" s="52" t="s">
        <v>313</v>
      </c>
      <c r="R18" s="33"/>
      <c r="S18" s="7">
        <v>5.0</v>
      </c>
      <c r="T18" s="53" t="s">
        <v>305</v>
      </c>
      <c r="U18" s="53" t="s">
        <v>357</v>
      </c>
      <c r="V18" s="53" t="s">
        <v>305</v>
      </c>
      <c r="W18" s="53" t="s">
        <v>346</v>
      </c>
      <c r="X18" s="53" t="s">
        <v>358</v>
      </c>
      <c r="Y18" s="53" t="s">
        <v>359</v>
      </c>
      <c r="Z18" s="53" t="s">
        <v>317</v>
      </c>
      <c r="AA18" s="33"/>
    </row>
    <row r="19">
      <c r="A19" s="11">
        <v>5.0</v>
      </c>
      <c r="B19" s="51" t="s">
        <v>305</v>
      </c>
      <c r="C19" s="51" t="s">
        <v>368</v>
      </c>
      <c r="D19" s="51" t="s">
        <v>305</v>
      </c>
      <c r="E19" s="51" t="s">
        <v>346</v>
      </c>
      <c r="F19" s="51" t="s">
        <v>369</v>
      </c>
      <c r="G19" s="51" t="s">
        <v>370</v>
      </c>
      <c r="H19" s="51" t="s">
        <v>321</v>
      </c>
      <c r="I19" s="38"/>
      <c r="J19" s="15">
        <v>5.0</v>
      </c>
      <c r="K19" s="52" t="s">
        <v>305</v>
      </c>
      <c r="L19" s="52" t="s">
        <v>357</v>
      </c>
      <c r="M19" s="52" t="s">
        <v>305</v>
      </c>
      <c r="N19" s="52" t="s">
        <v>346</v>
      </c>
      <c r="O19" s="52" t="s">
        <v>358</v>
      </c>
      <c r="P19" s="52" t="s">
        <v>359</v>
      </c>
      <c r="Q19" s="52" t="s">
        <v>317</v>
      </c>
      <c r="R19" s="33"/>
      <c r="S19" s="7">
        <v>6.0</v>
      </c>
      <c r="T19" s="53" t="s">
        <v>305</v>
      </c>
      <c r="U19" s="53" t="s">
        <v>371</v>
      </c>
      <c r="V19" s="53" t="s">
        <v>305</v>
      </c>
      <c r="W19" s="53" t="s">
        <v>346</v>
      </c>
      <c r="X19" s="53" t="s">
        <v>369</v>
      </c>
      <c r="Y19" s="53" t="s">
        <v>372</v>
      </c>
      <c r="Z19" s="53" t="s">
        <v>321</v>
      </c>
      <c r="AA19" s="33"/>
    </row>
    <row r="20">
      <c r="A20" s="11">
        <v>6.0</v>
      </c>
      <c r="B20" s="51" t="s">
        <v>305</v>
      </c>
      <c r="C20" s="51" t="s">
        <v>368</v>
      </c>
      <c r="D20" s="51" t="s">
        <v>305</v>
      </c>
      <c r="E20" s="51" t="s">
        <v>346</v>
      </c>
      <c r="F20" s="51" t="s">
        <v>369</v>
      </c>
      <c r="G20" s="51" t="s">
        <v>370</v>
      </c>
      <c r="H20" s="51" t="s">
        <v>321</v>
      </c>
      <c r="I20" s="38"/>
      <c r="J20" s="15">
        <v>7.0</v>
      </c>
      <c r="K20" s="52" t="s">
        <v>305</v>
      </c>
      <c r="L20" s="52" t="s">
        <v>371</v>
      </c>
      <c r="M20" s="52" t="s">
        <v>305</v>
      </c>
      <c r="N20" s="52" t="s">
        <v>346</v>
      </c>
      <c r="O20" s="52" t="s">
        <v>369</v>
      </c>
      <c r="P20" s="52" t="s">
        <v>372</v>
      </c>
      <c r="Q20" s="52" t="s">
        <v>321</v>
      </c>
      <c r="R20" s="33"/>
      <c r="S20" s="7">
        <v>7.0</v>
      </c>
      <c r="T20" s="53" t="s">
        <v>305</v>
      </c>
      <c r="U20" s="53" t="s">
        <v>373</v>
      </c>
      <c r="V20" s="53" t="s">
        <v>305</v>
      </c>
      <c r="W20" s="53" t="s">
        <v>346</v>
      </c>
      <c r="X20" s="53" t="s">
        <v>374</v>
      </c>
      <c r="Y20" s="53" t="s">
        <v>375</v>
      </c>
      <c r="Z20" s="53" t="s">
        <v>325</v>
      </c>
      <c r="AA20" s="33"/>
    </row>
    <row r="21">
      <c r="A21" s="11">
        <v>8.0</v>
      </c>
      <c r="B21" s="51" t="s">
        <v>305</v>
      </c>
      <c r="C21" s="51" t="s">
        <v>371</v>
      </c>
      <c r="D21" s="51" t="s">
        <v>305</v>
      </c>
      <c r="E21" s="51" t="s">
        <v>346</v>
      </c>
      <c r="F21" s="51" t="s">
        <v>369</v>
      </c>
      <c r="G21" s="51" t="s">
        <v>372</v>
      </c>
      <c r="H21" s="51" t="s">
        <v>321</v>
      </c>
      <c r="I21" s="38"/>
      <c r="J21" s="15">
        <v>8.0</v>
      </c>
      <c r="K21" s="52" t="s">
        <v>305</v>
      </c>
      <c r="L21" s="52" t="s">
        <v>373</v>
      </c>
      <c r="M21" s="52" t="s">
        <v>305</v>
      </c>
      <c r="N21" s="52" t="s">
        <v>346</v>
      </c>
      <c r="O21" s="52" t="s">
        <v>374</v>
      </c>
      <c r="P21" s="52" t="s">
        <v>375</v>
      </c>
      <c r="Q21" s="52" t="s">
        <v>325</v>
      </c>
      <c r="R21" s="33"/>
      <c r="S21" s="7">
        <v>8.0</v>
      </c>
      <c r="T21" s="53" t="s">
        <v>305</v>
      </c>
      <c r="U21" s="53" t="s">
        <v>376</v>
      </c>
      <c r="V21" s="53" t="s">
        <v>305</v>
      </c>
      <c r="W21" s="53" t="s">
        <v>346</v>
      </c>
      <c r="X21" s="53" t="s">
        <v>374</v>
      </c>
      <c r="Y21" s="53" t="s">
        <v>377</v>
      </c>
      <c r="Z21" s="53" t="s">
        <v>325</v>
      </c>
      <c r="AA21" s="33"/>
    </row>
    <row r="22">
      <c r="A22" s="11"/>
      <c r="B22" s="51"/>
      <c r="C22" s="51"/>
      <c r="D22" s="51"/>
      <c r="E22" s="51"/>
      <c r="F22" s="51"/>
      <c r="G22" s="51"/>
      <c r="H22" s="51"/>
      <c r="I22" s="38"/>
      <c r="J22" s="15"/>
      <c r="K22" s="52"/>
      <c r="L22" s="52"/>
      <c r="M22" s="52"/>
      <c r="N22" s="52"/>
      <c r="O22" s="52"/>
      <c r="P22" s="52"/>
      <c r="Q22" s="52"/>
      <c r="R22" s="33"/>
      <c r="S22" s="7"/>
      <c r="T22" s="53"/>
      <c r="U22" s="53"/>
      <c r="V22" s="53"/>
      <c r="W22" s="53"/>
      <c r="X22" s="53"/>
      <c r="Y22" s="53"/>
      <c r="Z22" s="53"/>
      <c r="AA22" s="33"/>
    </row>
    <row r="23">
      <c r="A23" s="51" t="s">
        <v>305</v>
      </c>
      <c r="B23" s="51" t="s">
        <v>305</v>
      </c>
      <c r="C23" s="51" t="s">
        <v>309</v>
      </c>
      <c r="D23" s="51" t="s">
        <v>313</v>
      </c>
      <c r="E23" s="51" t="s">
        <v>317</v>
      </c>
      <c r="F23" s="51" t="s">
        <v>321</v>
      </c>
      <c r="G23" s="51" t="s">
        <v>321</v>
      </c>
      <c r="H23" s="51" t="s">
        <v>321</v>
      </c>
      <c r="I23" s="38"/>
      <c r="J23" s="52" t="s">
        <v>305</v>
      </c>
      <c r="K23" s="52" t="s">
        <v>309</v>
      </c>
      <c r="L23" s="52" t="s">
        <v>309</v>
      </c>
      <c r="M23" s="52" t="s">
        <v>313</v>
      </c>
      <c r="N23" s="52" t="s">
        <v>313</v>
      </c>
      <c r="O23" s="52" t="s">
        <v>317</v>
      </c>
      <c r="P23" s="52" t="s">
        <v>321</v>
      </c>
      <c r="Q23" s="52" t="s">
        <v>325</v>
      </c>
      <c r="R23" s="33"/>
      <c r="S23" s="53" t="s">
        <v>305</v>
      </c>
      <c r="T23" s="53" t="s">
        <v>305</v>
      </c>
      <c r="U23" s="53" t="s">
        <v>309</v>
      </c>
      <c r="V23" s="53" t="s">
        <v>313</v>
      </c>
      <c r="W23" s="53" t="s">
        <v>317</v>
      </c>
      <c r="X23" s="53" t="s">
        <v>321</v>
      </c>
      <c r="Y23" s="53" t="s">
        <v>325</v>
      </c>
      <c r="Z23" s="53" t="s">
        <v>325</v>
      </c>
      <c r="AA23" s="3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234</v>
      </c>
      <c r="B1" s="31"/>
      <c r="C1" s="31"/>
      <c r="D1" s="31"/>
      <c r="E1" s="32"/>
      <c r="F1" s="33"/>
      <c r="G1" s="33"/>
      <c r="H1" s="44" t="s">
        <v>378</v>
      </c>
      <c r="I1" s="33"/>
      <c r="J1" s="44" t="s">
        <v>379</v>
      </c>
      <c r="K1" s="44" t="s">
        <v>380</v>
      </c>
      <c r="L1" s="33"/>
      <c r="M1" s="33"/>
      <c r="N1" s="33"/>
      <c r="O1" s="33"/>
    </row>
    <row r="2">
      <c r="A2" s="8" t="s">
        <v>381</v>
      </c>
      <c r="B2" s="31" t="s">
        <v>1</v>
      </c>
      <c r="C2" s="31" t="s">
        <v>3</v>
      </c>
      <c r="D2" s="31" t="s">
        <v>4</v>
      </c>
      <c r="E2" s="32"/>
      <c r="F2" s="43" t="s">
        <v>336</v>
      </c>
      <c r="G2" s="44" t="s">
        <v>382</v>
      </c>
      <c r="H2" s="44" t="s">
        <v>383</v>
      </c>
      <c r="I2" s="44" t="s">
        <v>384</v>
      </c>
      <c r="J2" s="44" t="s">
        <v>385</v>
      </c>
      <c r="K2" s="44" t="s">
        <v>386</v>
      </c>
      <c r="L2" s="44" t="s">
        <v>341</v>
      </c>
      <c r="M2" s="44" t="s">
        <v>343</v>
      </c>
      <c r="N2" s="33"/>
      <c r="O2" s="33"/>
    </row>
    <row r="3">
      <c r="A3" s="10">
        <v>9.0</v>
      </c>
      <c r="B3" s="39" t="s">
        <v>304</v>
      </c>
      <c r="C3" s="39" t="s">
        <v>11</v>
      </c>
      <c r="D3" s="39" t="s">
        <v>234</v>
      </c>
      <c r="E3" s="39" t="s">
        <v>235</v>
      </c>
      <c r="F3" s="11">
        <v>1.0</v>
      </c>
      <c r="G3" s="51" t="s">
        <v>348</v>
      </c>
      <c r="H3" s="51" t="s">
        <v>305</v>
      </c>
      <c r="I3" s="51" t="s">
        <v>346</v>
      </c>
      <c r="J3" s="51" t="s">
        <v>305</v>
      </c>
      <c r="K3" s="51" t="s">
        <v>346</v>
      </c>
      <c r="L3" s="51" t="s">
        <v>347</v>
      </c>
      <c r="M3" s="51" t="s">
        <v>305</v>
      </c>
      <c r="N3" s="33"/>
      <c r="O3" s="33"/>
    </row>
    <row r="4">
      <c r="A4" s="10">
        <v>39.0</v>
      </c>
      <c r="B4" s="39" t="s">
        <v>308</v>
      </c>
      <c r="C4" s="39" t="s">
        <v>6</v>
      </c>
      <c r="D4" s="39" t="s">
        <v>234</v>
      </c>
      <c r="E4" s="39" t="s">
        <v>236</v>
      </c>
      <c r="F4" s="11">
        <v>2.0</v>
      </c>
      <c r="G4" s="51" t="s">
        <v>351</v>
      </c>
      <c r="H4" s="51" t="s">
        <v>305</v>
      </c>
      <c r="I4" s="51" t="s">
        <v>350</v>
      </c>
      <c r="J4" s="51" t="s">
        <v>305</v>
      </c>
      <c r="K4" s="51" t="s">
        <v>346</v>
      </c>
      <c r="L4" s="51" t="s">
        <v>347</v>
      </c>
      <c r="M4" s="51" t="s">
        <v>305</v>
      </c>
      <c r="N4" s="33"/>
      <c r="O4" s="33"/>
    </row>
    <row r="5">
      <c r="A5" s="10">
        <v>169.0</v>
      </c>
      <c r="B5" s="39" t="s">
        <v>328</v>
      </c>
      <c r="C5" s="39" t="s">
        <v>46</v>
      </c>
      <c r="D5" s="39" t="s">
        <v>234</v>
      </c>
      <c r="E5" s="39" t="s">
        <v>241</v>
      </c>
      <c r="F5" s="11">
        <v>7.0</v>
      </c>
      <c r="G5" s="51" t="s">
        <v>356</v>
      </c>
      <c r="H5" s="51" t="s">
        <v>305</v>
      </c>
      <c r="I5" s="51" t="s">
        <v>355</v>
      </c>
      <c r="J5" s="51" t="s">
        <v>305</v>
      </c>
      <c r="K5" s="51" t="s">
        <v>346</v>
      </c>
      <c r="L5" s="51" t="s">
        <v>353</v>
      </c>
      <c r="M5" s="51" t="s">
        <v>309</v>
      </c>
      <c r="N5" s="33"/>
      <c r="O5" s="33"/>
    </row>
    <row r="6">
      <c r="A6" s="10">
        <v>61.0</v>
      </c>
      <c r="B6" s="39" t="s">
        <v>312</v>
      </c>
      <c r="C6" s="39" t="s">
        <v>62</v>
      </c>
      <c r="D6" s="39" t="s">
        <v>234</v>
      </c>
      <c r="E6" s="39" t="s">
        <v>237</v>
      </c>
      <c r="F6" s="11">
        <v>3.0</v>
      </c>
      <c r="G6" s="51" t="s">
        <v>359</v>
      </c>
      <c r="H6" s="51" t="s">
        <v>305</v>
      </c>
      <c r="I6" s="51" t="s">
        <v>357</v>
      </c>
      <c r="J6" s="51" t="s">
        <v>305</v>
      </c>
      <c r="K6" s="51" t="s">
        <v>346</v>
      </c>
      <c r="L6" s="51" t="s">
        <v>358</v>
      </c>
      <c r="M6" s="51" t="s">
        <v>313</v>
      </c>
      <c r="N6" s="33"/>
      <c r="O6" s="33"/>
    </row>
    <row r="7">
      <c r="A7" s="10">
        <v>89.0</v>
      </c>
      <c r="B7" s="39" t="s">
        <v>316</v>
      </c>
      <c r="C7" s="39" t="s">
        <v>127</v>
      </c>
      <c r="D7" s="39" t="s">
        <v>234</v>
      </c>
      <c r="E7" s="39" t="s">
        <v>238</v>
      </c>
      <c r="F7" s="11">
        <v>4.0</v>
      </c>
      <c r="G7" s="51" t="s">
        <v>367</v>
      </c>
      <c r="H7" s="51" t="s">
        <v>305</v>
      </c>
      <c r="I7" s="51" t="s">
        <v>365</v>
      </c>
      <c r="J7" s="51" t="s">
        <v>305</v>
      </c>
      <c r="K7" s="51" t="s">
        <v>346</v>
      </c>
      <c r="L7" s="51" t="s">
        <v>366</v>
      </c>
      <c r="M7" s="51" t="s">
        <v>317</v>
      </c>
      <c r="N7" s="33"/>
      <c r="O7" s="33"/>
    </row>
    <row r="8">
      <c r="A8" s="10">
        <v>115.0</v>
      </c>
      <c r="B8" s="39" t="s">
        <v>320</v>
      </c>
      <c r="C8" s="39" t="s">
        <v>93</v>
      </c>
      <c r="D8" s="39" t="s">
        <v>234</v>
      </c>
      <c r="E8" s="39" t="s">
        <v>239</v>
      </c>
      <c r="F8" s="11">
        <v>5.0</v>
      </c>
      <c r="G8" s="51" t="s">
        <v>370</v>
      </c>
      <c r="H8" s="51" t="s">
        <v>305</v>
      </c>
      <c r="I8" s="51" t="s">
        <v>368</v>
      </c>
      <c r="J8" s="51" t="s">
        <v>305</v>
      </c>
      <c r="K8" s="51" t="s">
        <v>346</v>
      </c>
      <c r="L8" s="51" t="s">
        <v>369</v>
      </c>
      <c r="M8" s="51" t="s">
        <v>321</v>
      </c>
      <c r="N8" s="33"/>
      <c r="O8" s="33"/>
    </row>
    <row r="9">
      <c r="A9" s="10">
        <v>139.0</v>
      </c>
      <c r="B9" s="39" t="s">
        <v>324</v>
      </c>
      <c r="C9" s="39" t="s">
        <v>93</v>
      </c>
      <c r="D9" s="39" t="s">
        <v>234</v>
      </c>
      <c r="E9" s="39" t="s">
        <v>240</v>
      </c>
      <c r="F9" s="11">
        <v>6.0</v>
      </c>
      <c r="G9" s="51" t="s">
        <v>370</v>
      </c>
      <c r="H9" s="51" t="s">
        <v>305</v>
      </c>
      <c r="I9" s="51" t="s">
        <v>368</v>
      </c>
      <c r="J9" s="51" t="s">
        <v>305</v>
      </c>
      <c r="K9" s="51" t="s">
        <v>346</v>
      </c>
      <c r="L9" s="51" t="s">
        <v>369</v>
      </c>
      <c r="M9" s="51" t="s">
        <v>321</v>
      </c>
      <c r="N9" s="33"/>
      <c r="O9" s="33"/>
    </row>
    <row r="10">
      <c r="A10" s="10">
        <v>191.0</v>
      </c>
      <c r="B10" s="39" t="s">
        <v>332</v>
      </c>
      <c r="C10" s="39" t="s">
        <v>101</v>
      </c>
      <c r="D10" s="39" t="s">
        <v>234</v>
      </c>
      <c r="E10" s="39" t="s">
        <v>242</v>
      </c>
      <c r="F10" s="11">
        <v>8.0</v>
      </c>
      <c r="G10" s="51" t="s">
        <v>372</v>
      </c>
      <c r="H10" s="51" t="s">
        <v>305</v>
      </c>
      <c r="I10" s="51" t="s">
        <v>371</v>
      </c>
      <c r="J10" s="51" t="s">
        <v>305</v>
      </c>
      <c r="K10" s="51" t="s">
        <v>346</v>
      </c>
      <c r="L10" s="51" t="s">
        <v>369</v>
      </c>
      <c r="M10" s="51" t="s">
        <v>321</v>
      </c>
      <c r="N10" s="33"/>
      <c r="O10" s="33"/>
    </row>
    <row r="11">
      <c r="A11" s="4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</row>
    <row r="12">
      <c r="A12" s="4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</row>
    <row r="13">
      <c r="A13" s="14" t="s">
        <v>243</v>
      </c>
      <c r="B13" s="34"/>
      <c r="C13" s="34"/>
      <c r="D13" s="34"/>
      <c r="E13" s="35"/>
      <c r="H13" s="47" t="s">
        <v>378</v>
      </c>
      <c r="I13" s="33"/>
      <c r="J13" s="47" t="s">
        <v>379</v>
      </c>
      <c r="K13" s="47" t="s">
        <v>380</v>
      </c>
    </row>
    <row r="14">
      <c r="A14" s="12" t="s">
        <v>381</v>
      </c>
      <c r="B14" s="34" t="s">
        <v>1</v>
      </c>
      <c r="C14" s="34" t="s">
        <v>3</v>
      </c>
      <c r="D14" s="34" t="s">
        <v>4</v>
      </c>
      <c r="E14" s="35"/>
      <c r="F14" s="46" t="s">
        <v>344</v>
      </c>
      <c r="G14" s="47" t="s">
        <v>382</v>
      </c>
      <c r="H14" s="47" t="s">
        <v>383</v>
      </c>
      <c r="I14" s="47" t="s">
        <v>384</v>
      </c>
      <c r="J14" s="47" t="s">
        <v>387</v>
      </c>
      <c r="K14" s="47" t="s">
        <v>386</v>
      </c>
      <c r="L14" s="47" t="s">
        <v>341</v>
      </c>
      <c r="M14" s="47" t="s">
        <v>343</v>
      </c>
    </row>
    <row r="15">
      <c r="A15" s="14">
        <v>16.0</v>
      </c>
      <c r="B15" s="40" t="s">
        <v>306</v>
      </c>
      <c r="C15" s="40" t="s">
        <v>9</v>
      </c>
      <c r="D15" s="40" t="s">
        <v>243</v>
      </c>
      <c r="E15" s="40" t="s">
        <v>244</v>
      </c>
      <c r="F15" s="15">
        <v>1.0</v>
      </c>
      <c r="G15" s="52" t="s">
        <v>349</v>
      </c>
      <c r="H15" s="52" t="s">
        <v>305</v>
      </c>
      <c r="I15" s="52" t="s">
        <v>346</v>
      </c>
      <c r="J15" s="52" t="s">
        <v>305</v>
      </c>
      <c r="K15" s="52" t="s">
        <v>346</v>
      </c>
      <c r="L15" s="52" t="s">
        <v>347</v>
      </c>
      <c r="M15" s="52" t="s">
        <v>305</v>
      </c>
    </row>
    <row r="16">
      <c r="A16" s="14">
        <v>41.0</v>
      </c>
      <c r="B16" s="40" t="s">
        <v>310</v>
      </c>
      <c r="C16" s="40" t="s">
        <v>41</v>
      </c>
      <c r="D16" s="40" t="s">
        <v>243</v>
      </c>
      <c r="E16" s="40" t="s">
        <v>245</v>
      </c>
      <c r="F16" s="15">
        <v>2.0</v>
      </c>
      <c r="G16" s="52" t="s">
        <v>354</v>
      </c>
      <c r="H16" s="52" t="s">
        <v>305</v>
      </c>
      <c r="I16" s="52" t="s">
        <v>352</v>
      </c>
      <c r="J16" s="52" t="s">
        <v>305</v>
      </c>
      <c r="K16" s="52" t="s">
        <v>346</v>
      </c>
      <c r="L16" s="52" t="s">
        <v>353</v>
      </c>
      <c r="M16" s="52" t="s">
        <v>309</v>
      </c>
    </row>
    <row r="17">
      <c r="A17" s="14">
        <v>65.0</v>
      </c>
      <c r="B17" s="40" t="s">
        <v>314</v>
      </c>
      <c r="C17" s="40" t="s">
        <v>46</v>
      </c>
      <c r="D17" s="40" t="s">
        <v>243</v>
      </c>
      <c r="E17" s="40" t="s">
        <v>246</v>
      </c>
      <c r="F17" s="15">
        <v>3.0</v>
      </c>
      <c r="G17" s="52" t="s">
        <v>356</v>
      </c>
      <c r="H17" s="52" t="s">
        <v>305</v>
      </c>
      <c r="I17" s="52" t="s">
        <v>355</v>
      </c>
      <c r="J17" s="52" t="s">
        <v>305</v>
      </c>
      <c r="K17" s="52" t="s">
        <v>346</v>
      </c>
      <c r="L17" s="52" t="s">
        <v>353</v>
      </c>
      <c r="M17" s="52" t="s">
        <v>309</v>
      </c>
    </row>
    <row r="18">
      <c r="A18" s="14">
        <v>88.0</v>
      </c>
      <c r="B18" s="40" t="s">
        <v>318</v>
      </c>
      <c r="C18" s="40" t="s">
        <v>76</v>
      </c>
      <c r="D18" s="40" t="s">
        <v>243</v>
      </c>
      <c r="E18" s="40" t="s">
        <v>247</v>
      </c>
      <c r="F18" s="15">
        <v>4.0</v>
      </c>
      <c r="G18" s="52" t="s">
        <v>362</v>
      </c>
      <c r="H18" s="52" t="s">
        <v>305</v>
      </c>
      <c r="I18" s="52" t="s">
        <v>360</v>
      </c>
      <c r="J18" s="52" t="s">
        <v>305</v>
      </c>
      <c r="K18" s="52" t="s">
        <v>346</v>
      </c>
      <c r="L18" s="52" t="s">
        <v>361</v>
      </c>
      <c r="M18" s="52" t="s">
        <v>313</v>
      </c>
    </row>
    <row r="19">
      <c r="A19" s="14">
        <v>145.0</v>
      </c>
      <c r="B19" s="40" t="s">
        <v>326</v>
      </c>
      <c r="C19" s="40" t="s">
        <v>70</v>
      </c>
      <c r="D19" s="40" t="s">
        <v>243</v>
      </c>
      <c r="E19" s="40" t="s">
        <v>249</v>
      </c>
      <c r="F19" s="15">
        <v>6.0</v>
      </c>
      <c r="G19" s="52" t="s">
        <v>364</v>
      </c>
      <c r="H19" s="52" t="s">
        <v>305</v>
      </c>
      <c r="I19" s="52" t="s">
        <v>363</v>
      </c>
      <c r="J19" s="52" t="s">
        <v>305</v>
      </c>
      <c r="K19" s="52" t="s">
        <v>346</v>
      </c>
      <c r="L19" s="52" t="s">
        <v>361</v>
      </c>
      <c r="M19" s="52" t="s">
        <v>313</v>
      </c>
    </row>
    <row r="20">
      <c r="A20" s="14">
        <v>123.0</v>
      </c>
      <c r="B20" s="40" t="s">
        <v>322</v>
      </c>
      <c r="C20" s="40" t="s">
        <v>62</v>
      </c>
      <c r="D20" s="40" t="s">
        <v>243</v>
      </c>
      <c r="E20" s="40" t="s">
        <v>248</v>
      </c>
      <c r="F20" s="15">
        <v>5.0</v>
      </c>
      <c r="G20" s="52" t="s">
        <v>359</v>
      </c>
      <c r="H20" s="52" t="s">
        <v>305</v>
      </c>
      <c r="I20" s="52" t="s">
        <v>357</v>
      </c>
      <c r="J20" s="52" t="s">
        <v>305</v>
      </c>
      <c r="K20" s="52" t="s">
        <v>346</v>
      </c>
      <c r="L20" s="52" t="s">
        <v>358</v>
      </c>
      <c r="M20" s="52" t="s">
        <v>317</v>
      </c>
    </row>
    <row r="21">
      <c r="A21" s="14">
        <v>163.0</v>
      </c>
      <c r="B21" s="40" t="s">
        <v>330</v>
      </c>
      <c r="C21" s="40" t="s">
        <v>101</v>
      </c>
      <c r="D21" s="40" t="s">
        <v>243</v>
      </c>
      <c r="E21" s="40" t="s">
        <v>250</v>
      </c>
      <c r="F21" s="15">
        <v>7.0</v>
      </c>
      <c r="G21" s="52" t="s">
        <v>372</v>
      </c>
      <c r="H21" s="52" t="s">
        <v>305</v>
      </c>
      <c r="I21" s="52" t="s">
        <v>371</v>
      </c>
      <c r="J21" s="52" t="s">
        <v>305</v>
      </c>
      <c r="K21" s="52" t="s">
        <v>346</v>
      </c>
      <c r="L21" s="52" t="s">
        <v>369</v>
      </c>
      <c r="M21" s="52" t="s">
        <v>321</v>
      </c>
    </row>
    <row r="22">
      <c r="A22" s="14">
        <v>196.0</v>
      </c>
      <c r="B22" s="40" t="s">
        <v>334</v>
      </c>
      <c r="C22" s="40" t="s">
        <v>103</v>
      </c>
      <c r="D22" s="40" t="s">
        <v>243</v>
      </c>
      <c r="E22" s="40" t="s">
        <v>251</v>
      </c>
      <c r="F22" s="15">
        <v>8.0</v>
      </c>
      <c r="G22" s="52" t="s">
        <v>375</v>
      </c>
      <c r="H22" s="52" t="s">
        <v>305</v>
      </c>
      <c r="I22" s="52" t="s">
        <v>373</v>
      </c>
      <c r="J22" s="52" t="s">
        <v>305</v>
      </c>
      <c r="K22" s="52" t="s">
        <v>346</v>
      </c>
      <c r="L22" s="52" t="s">
        <v>374</v>
      </c>
      <c r="M22" s="52" t="s">
        <v>325</v>
      </c>
    </row>
    <row r="23">
      <c r="A23" s="38"/>
      <c r="B23" s="38"/>
      <c r="C23" s="38"/>
      <c r="D23" s="38"/>
      <c r="E23" s="38"/>
      <c r="F23" s="33"/>
      <c r="G23" s="33"/>
      <c r="H23" s="33"/>
      <c r="I23" s="33"/>
      <c r="J23" s="33"/>
      <c r="K23" s="33"/>
      <c r="L23" s="33"/>
      <c r="M23" s="33"/>
    </row>
    <row r="24">
      <c r="A24" s="38"/>
      <c r="B24" s="38"/>
      <c r="C24" s="38"/>
      <c r="D24" s="38"/>
      <c r="E24" s="38"/>
      <c r="F24" s="33"/>
      <c r="G24" s="33"/>
      <c r="H24" s="33"/>
      <c r="I24" s="33"/>
      <c r="J24" s="33"/>
      <c r="K24" s="33"/>
      <c r="L24" s="33"/>
      <c r="M24" s="33"/>
    </row>
    <row r="25">
      <c r="A25" s="38"/>
      <c r="B25" s="38"/>
      <c r="C25" s="38"/>
      <c r="D25" s="38"/>
      <c r="E25" s="38"/>
      <c r="F25" s="33"/>
      <c r="G25" s="33"/>
      <c r="H25" s="33"/>
      <c r="I25" s="33"/>
      <c r="J25" s="33"/>
      <c r="K25" s="33"/>
      <c r="L25" s="33"/>
      <c r="M25" s="33"/>
    </row>
    <row r="26">
      <c r="A26" s="4" t="s">
        <v>7</v>
      </c>
      <c r="B26" s="36"/>
      <c r="C26" s="36"/>
      <c r="D26" s="36"/>
      <c r="E26" s="37"/>
      <c r="F26" s="42"/>
      <c r="G26" s="33"/>
      <c r="H26" s="50" t="s">
        <v>378</v>
      </c>
      <c r="I26" s="33"/>
      <c r="J26" s="50" t="s">
        <v>379</v>
      </c>
      <c r="K26" s="50" t="s">
        <v>380</v>
      </c>
      <c r="L26" s="33"/>
      <c r="M26" s="33"/>
    </row>
    <row r="27">
      <c r="A27" s="1" t="s">
        <v>381</v>
      </c>
      <c r="B27" s="36" t="s">
        <v>1</v>
      </c>
      <c r="C27" s="36" t="s">
        <v>3</v>
      </c>
      <c r="D27" s="36" t="s">
        <v>4</v>
      </c>
      <c r="E27" s="37"/>
      <c r="F27" s="49" t="s">
        <v>345</v>
      </c>
      <c r="G27" s="50" t="s">
        <v>382</v>
      </c>
      <c r="H27" s="50" t="s">
        <v>383</v>
      </c>
      <c r="I27" s="50" t="s">
        <v>384</v>
      </c>
      <c r="J27" s="50" t="s">
        <v>387</v>
      </c>
      <c r="K27" s="50" t="s">
        <v>386</v>
      </c>
      <c r="L27" s="50" t="s">
        <v>341</v>
      </c>
      <c r="M27" s="50" t="s">
        <v>343</v>
      </c>
    </row>
    <row r="28">
      <c r="A28" s="4">
        <v>9.0</v>
      </c>
      <c r="B28" s="41" t="s">
        <v>307</v>
      </c>
      <c r="C28" s="41" t="s">
        <v>9</v>
      </c>
      <c r="D28" s="41" t="s">
        <v>7</v>
      </c>
      <c r="E28" s="41" t="s">
        <v>17</v>
      </c>
      <c r="F28" s="7">
        <v>1.0</v>
      </c>
      <c r="G28" s="53" t="s">
        <v>349</v>
      </c>
      <c r="H28" s="53" t="s">
        <v>305</v>
      </c>
      <c r="I28" s="53" t="s">
        <v>346</v>
      </c>
      <c r="J28" s="53" t="s">
        <v>305</v>
      </c>
      <c r="K28" s="53" t="s">
        <v>346</v>
      </c>
      <c r="L28" s="53" t="s">
        <v>347</v>
      </c>
      <c r="M28" s="53" t="s">
        <v>305</v>
      </c>
    </row>
    <row r="29">
      <c r="A29" s="4">
        <v>43.0</v>
      </c>
      <c r="B29" s="41" t="s">
        <v>311</v>
      </c>
      <c r="C29" s="41" t="s">
        <v>9</v>
      </c>
      <c r="D29" s="41" t="s">
        <v>7</v>
      </c>
      <c r="E29" s="41" t="s">
        <v>52</v>
      </c>
      <c r="F29" s="7">
        <v>2.0</v>
      </c>
      <c r="G29" s="53" t="s">
        <v>349</v>
      </c>
      <c r="H29" s="53" t="s">
        <v>305</v>
      </c>
      <c r="I29" s="53" t="s">
        <v>346</v>
      </c>
      <c r="J29" s="53" t="s">
        <v>305</v>
      </c>
      <c r="K29" s="53" t="s">
        <v>346</v>
      </c>
      <c r="L29" s="53" t="s">
        <v>347</v>
      </c>
      <c r="M29" s="53" t="s">
        <v>305</v>
      </c>
    </row>
    <row r="30">
      <c r="A30" s="4">
        <v>67.0</v>
      </c>
      <c r="B30" s="41" t="s">
        <v>315</v>
      </c>
      <c r="C30" s="41" t="s">
        <v>46</v>
      </c>
      <c r="D30" s="41" t="s">
        <v>7</v>
      </c>
      <c r="E30" s="41" t="s">
        <v>80</v>
      </c>
      <c r="F30" s="7">
        <v>3.0</v>
      </c>
      <c r="G30" s="53" t="s">
        <v>356</v>
      </c>
      <c r="H30" s="53" t="s">
        <v>305</v>
      </c>
      <c r="I30" s="53" t="s">
        <v>355</v>
      </c>
      <c r="J30" s="53" t="s">
        <v>305</v>
      </c>
      <c r="K30" s="53" t="s">
        <v>346</v>
      </c>
      <c r="L30" s="53" t="s">
        <v>353</v>
      </c>
      <c r="M30" s="53" t="s">
        <v>309</v>
      </c>
    </row>
    <row r="31">
      <c r="A31" s="4">
        <v>91.0</v>
      </c>
      <c r="B31" s="41" t="s">
        <v>319</v>
      </c>
      <c r="C31" s="41" t="s">
        <v>70</v>
      </c>
      <c r="D31" s="41" t="s">
        <v>7</v>
      </c>
      <c r="E31" s="41" t="s">
        <v>107</v>
      </c>
      <c r="F31" s="7">
        <v>4.0</v>
      </c>
      <c r="G31" s="53" t="s">
        <v>364</v>
      </c>
      <c r="H31" s="53" t="s">
        <v>305</v>
      </c>
      <c r="I31" s="53" t="s">
        <v>363</v>
      </c>
      <c r="J31" s="53" t="s">
        <v>305</v>
      </c>
      <c r="K31" s="53" t="s">
        <v>346</v>
      </c>
      <c r="L31" s="53" t="s">
        <v>361</v>
      </c>
      <c r="M31" s="53" t="s">
        <v>313</v>
      </c>
    </row>
    <row r="32">
      <c r="A32" s="4">
        <v>122.0</v>
      </c>
      <c r="B32" s="41" t="s">
        <v>323</v>
      </c>
      <c r="C32" s="41" t="s">
        <v>62</v>
      </c>
      <c r="D32" s="41" t="s">
        <v>7</v>
      </c>
      <c r="E32" s="41" t="s">
        <v>142</v>
      </c>
      <c r="F32" s="7">
        <v>5.0</v>
      </c>
      <c r="G32" s="53" t="s">
        <v>359</v>
      </c>
      <c r="H32" s="53" t="s">
        <v>305</v>
      </c>
      <c r="I32" s="53" t="s">
        <v>357</v>
      </c>
      <c r="J32" s="53" t="s">
        <v>305</v>
      </c>
      <c r="K32" s="53" t="s">
        <v>346</v>
      </c>
      <c r="L32" s="53" t="s">
        <v>358</v>
      </c>
      <c r="M32" s="53" t="s">
        <v>317</v>
      </c>
    </row>
    <row r="33">
      <c r="A33" s="4">
        <v>146.0</v>
      </c>
      <c r="B33" s="41" t="s">
        <v>327</v>
      </c>
      <c r="C33" s="41" t="s">
        <v>101</v>
      </c>
      <c r="D33" s="41" t="s">
        <v>7</v>
      </c>
      <c r="E33" s="41" t="s">
        <v>166</v>
      </c>
      <c r="F33" s="7">
        <v>6.0</v>
      </c>
      <c r="G33" s="53" t="s">
        <v>372</v>
      </c>
      <c r="H33" s="53" t="s">
        <v>305</v>
      </c>
      <c r="I33" s="53" t="s">
        <v>371</v>
      </c>
      <c r="J33" s="53" t="s">
        <v>305</v>
      </c>
      <c r="K33" s="53" t="s">
        <v>346</v>
      </c>
      <c r="L33" s="53" t="s">
        <v>369</v>
      </c>
      <c r="M33" s="53" t="s">
        <v>321</v>
      </c>
    </row>
    <row r="34">
      <c r="A34" s="4">
        <v>174.0</v>
      </c>
      <c r="B34" s="41" t="s">
        <v>331</v>
      </c>
      <c r="C34" s="41" t="s">
        <v>103</v>
      </c>
      <c r="D34" s="41" t="s">
        <v>7</v>
      </c>
      <c r="E34" s="41" t="s">
        <v>196</v>
      </c>
      <c r="F34" s="7">
        <v>7.0</v>
      </c>
      <c r="G34" s="53" t="s">
        <v>375</v>
      </c>
      <c r="H34" s="53" t="s">
        <v>305</v>
      </c>
      <c r="I34" s="53" t="s">
        <v>373</v>
      </c>
      <c r="J34" s="53" t="s">
        <v>305</v>
      </c>
      <c r="K34" s="53" t="s">
        <v>346</v>
      </c>
      <c r="L34" s="53" t="s">
        <v>374</v>
      </c>
      <c r="M34" s="53" t="s">
        <v>325</v>
      </c>
    </row>
    <row r="35">
      <c r="A35" s="4">
        <v>205.0</v>
      </c>
      <c r="B35" s="41" t="s">
        <v>335</v>
      </c>
      <c r="C35" s="41" t="s">
        <v>131</v>
      </c>
      <c r="D35" s="41" t="s">
        <v>7</v>
      </c>
      <c r="E35" s="41" t="s">
        <v>226</v>
      </c>
      <c r="F35" s="7">
        <v>8.0</v>
      </c>
      <c r="G35" s="53" t="s">
        <v>377</v>
      </c>
      <c r="H35" s="53" t="s">
        <v>305</v>
      </c>
      <c r="I35" s="53" t="s">
        <v>376</v>
      </c>
      <c r="J35" s="53" t="s">
        <v>305</v>
      </c>
      <c r="K35" s="53" t="s">
        <v>346</v>
      </c>
      <c r="L35" s="53" t="s">
        <v>374</v>
      </c>
      <c r="M35" s="53" t="s">
        <v>325</v>
      </c>
    </row>
    <row r="36">
      <c r="E36" s="33"/>
      <c r="F36" s="42"/>
      <c r="G36" s="33"/>
      <c r="H36" s="33"/>
      <c r="I36" s="33"/>
      <c r="J36" s="33"/>
      <c r="K36" s="33"/>
      <c r="L36" s="33"/>
      <c r="M36" s="33"/>
    </row>
    <row r="37">
      <c r="E37" s="33"/>
      <c r="F37" s="33"/>
      <c r="G37" s="33"/>
      <c r="H37" s="33"/>
      <c r="I37" s="33"/>
      <c r="J37" s="33"/>
      <c r="K37" s="33"/>
      <c r="L37" s="33"/>
      <c r="M37" s="33"/>
    </row>
  </sheetData>
  <drawing r:id="rId1"/>
</worksheet>
</file>