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Team" sheetId="1" r:id="rId4"/>
    <sheet name="Backlog" sheetId="2" r:id="rId5"/>
    <sheet name="Burndown README" sheetId="3" r:id="rId6"/>
    <sheet name="Burndown" sheetId="4" r:id="rId7"/>
    <sheet name="Project 3"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<sst xmlns="http://schemas.openxmlformats.org/spreadsheetml/2006/main" uniqueCount="277">
  <si>
    <t>Initials</t>
  </si>
  <si>
    <t>First</t>
  </si>
  <si>
    <t>Last</t>
  </si>
  <si>
    <t>Email</t>
  </si>
  <si>
    <t>GitHub Username</t>
  </si>
  <si>
    <t>DNC</t>
  </si>
  <si>
    <t>David</t>
  </si>
  <si>
    <t>Cohron</t>
  </si>
  <si>
    <r>
      <rPr>
        <u val="single"/>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</si>
  <si>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</si>
  <si>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</si>
  <si>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</si>
  <si>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</si>
  <si>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</si>
  <si>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</si>
  <si>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</si>
  <si>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</si>
  <si>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</si>
  <si>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</si>
  <si>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</si>
  <si>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</si>
  <si>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</si>
  <si>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</si>
  <si>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</si>
  <si>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</si>
  <si>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</si>
  <si>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</si>
  <si>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</si>
  <si>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</si>
  <si>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</si>
  <si>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</si>
  <si>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Birth before death</t>
  </si>
  <si>
    <t>US04</t>
  </si>
  <si>
    <t>Marriage before divorce</t>
  </si>
  <si>
    <t>US05</t>
  </si>
  <si>
    <t>Marriage before death</t>
  </si>
  <si>
    <t>US06</t>
  </si>
  <si>
    <t>Divorce before death</t>
  </si>
  <si>
    <t>JRD</t>
  </si>
  <si>
    <t>US12</t>
  </si>
  <si>
    <t>Parents not too old</t>
  </si>
  <si>
    <t>US14</t>
  </si>
  <si>
    <t>Multiple births &lt;= 5</t>
  </si>
  <si>
    <t>Not started</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</si>
  <si>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</si>
  <si>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</si>
  <si>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</si>
  <si>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</si>
  <si>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</si>
  <si>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</si>
  <si>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</si>
  <si>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</si>
  <si>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</si>
  <si>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</si>
  <si>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</si>
  <si>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</si>
  <si>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</si>
  <si>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</si>
  <si>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</si>
  <si>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</si>
  <si>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</si>
  <si>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</si>
  <si>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</si>
  <si>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</si>
  <si>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</si>
  <si>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</si>
  <si>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</si>
  <si>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</si>
  <si>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</si>
  <si>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</si>
  <si>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</si>
  <si>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</si>
  <si>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</si>
  <si>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</si>
  <si>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</si>
  <si>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</si>
  <si>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</si>
  <si>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</si>
  <si/>
  <si>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</si>
  <si>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</si>
  <si>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</si>
  <si>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</si>
  <si>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</si>
  <si>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</si>
  <si>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</si>
  <si>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</si>
  <si>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</si>
  <si>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</si>
  <si>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</si>
  <si>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</si>
  <si>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</si>
  <si>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</si>
  <si>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</si>
  <si>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</si>
  <si>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</si>
  <si>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 xml:space="preserve">   * Inputs in blue (placeholders right now)</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</si>
  <si>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</si>
  <si>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</si>
  <si>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</si>
  <si>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</si>
  <si>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</si>
  <si>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</si>
  <si>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</si>
  <si>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</si>
  <si>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</si>
  <si>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</si>
  <si>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</si>
  <si>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</si>
  <si>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Create a new public repository in GitHub</t>
  </si>
  <si>
    <t>T02.01</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</si>
  <si>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</si>
  <si>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</si>
  <si>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</si>
  <si>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</si>
  <si>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</si>
  <si>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</si>
  <si>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</si>
  <si>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</si>
  <si>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</si>
  <si>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</si>
  <si>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Save information about individuals in a list (or collection) - assume file is always &lt; 5000</t>
  </si>
  <si>
    <t>T04.02</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</si>
  <si>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</si>
  <si>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</si>
  <si>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</si>
  <si>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</si>
  <si>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</si>
  <si>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</si>
  <si>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</si>
  <si>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</si>
  <si>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</si>
  <si>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</si>
  <si>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</si>
  <si>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</si>
  <si>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Use GitHub to update the respository with the new version of the program</t>
  </si>
  <si>
    <t>US07</t>
  </si>
  <si>
    <t>Hold a team meeting to plan for spint planning</t>
  </si>
  <si>
    <t>T07.01</t>
  </si>
  <si>
    <t>Create an invite for a team meeting for sprint planning</t>
  </si>
  <si>
    <t>Review Results</t>
  </si>
  <si>
    <t>Keep doing:</t>
  </si>
  <si>
    <t>Encouraging team environment</t>
  </si>
  <si>
    <t>Double check each other for better of the team</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</si>
  <si>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</si>
  <si>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</si>
  <si>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</si>
  <si>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</si>
  <si>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</si>
  <si>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</si>
  <si>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</si>
  <si>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</si>
  <si>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</si>
  <si>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</si>
  <si>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</si>
  <si>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</si>
  <si>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</si>
  <si>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</si>
  <si>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</si>
  <si>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</si>
  <si>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</si>
  <si>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</si>
  <si>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</si>
  <si>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</si>
  <si>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</si>
  <si>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Compare divorce date to death date</t>
  </si>
  <si>
    <t>T12.01</t>
  </si>
  <si>
    <t>store mothers birth date</t>
  </si>
  <si>
    <t>T12.02</t>
  </si>
  <si>
    <t>store fathers birth date</t>
  </si>
  <si>
    <t>T12.03</t>
  </si>
  <si>
    <t>store children's birth dates</t>
  </si>
  <si>
    <t>T12.04</t>
  </si>
  <si>
    <t>Compare if mother is &lt; 60 years older than children</t>
  </si>
  <si>
    <t>T12.05</t>
  </si>
  <si>
    <t>Compare if father is &lt; 80 years older than children</t>
  </si>
  <si>
    <t>From ALW: GitHub is working great</t>
  </si>
  <si>
    <t>From ALW: Communication between the team members, appears to be working as far as I'm concerned</t>
  </si>
  <si>
    <t>From ALW: I was too liberal with my estimated time. The time spent took longer than I initially documented. I need to be more conserative with my time spent</t>
  </si>
  <si>
    <t>From ALW: Adding unit testing into the tasks list. This was additional work that wasn't created initially</t>
  </si>
  <si>
    <t>From ALW: Programming wise, needed to break my US into separate functions, so unit testing could be easier</t>
  </si>
  <si>
    <t>Not Started</t>
  </si>
  <si>
    <t>T14.01</t>
  </si>
  <si>
    <t>store children with the same birth date in a collection</t>
  </si>
  <si>
    <t>T14.02</t>
  </si>
  <si>
    <t>Collect size, throw error if &gt; 5</t>
  </si>
  <si>
    <t>T14.03</t>
  </si>
  <si>
    <t>Create Unit Test to test</t>
  </si>
  <si>
    <t>T16.01</t>
  </si>
  <si>
    <t>Save the fathers last name</t>
  </si>
  <si>
    <t>T16.02</t>
  </si>
  <si>
    <t>Compare all males in the family have the same last name</t>
  </si>
  <si>
    <t>T16.03</t>
  </si>
  <si>
    <t>Unique ID</t>
  </si>
  <si>
    <t>T22.01</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</si>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</sst>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0.0"/>
    <numFmt numFmtId="60" formatCode="m/d"/>
  </numFmts>
  <fonts count="11">
    <font>
      <sz val="10"/>
      <color indexed="8"/>
      <name val="Verdana"/>
    </font>
    <font>
      <sz val="12"/>
      <color indexed="8"/>
      <name val="Helvetica Neue"/>
    </font>
    <font>
      <sz val="13"/>
      <color indexed="8"/>
      <name val="Verdana"/>
    </font>
    <font>
      <u val="single"/>
      <sz val="10"/>
      <color indexed="10"/>
      <name val="Verdana"/>
    </font>
    <font>
      <b val="1"/>
      <sz val="10"/>
      <color indexed="8"/>
      <name val="Verdana"/>
    </font>
    <font>
      <sz val="10"/>
      <color indexed="8"/>
      <name val="Calibri"/>
    </font>
    <font>
      <sz val="18"/>
      <color indexed="8"/>
      <name val="Calibri"/>
    </font>
    <font>
      <sz val="11"/>
      <color indexed="11"/>
      <name val="Calibri"/>
    </font>
    <font>
      <sz val="10"/>
      <color indexed="15"/>
      <name val="Verdana"/>
    </font>
    <font>
      <sz val="8"/>
      <color indexed="15"/>
      <name val="Verdana"/>
    </font>
    <font>
      <sz val="12"/>
      <color indexed="8"/>
      <name val="Cambria"/>
    </font>
  </fonts>
  <fills count="5">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s>
  <borders count="14">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s>
  <cellStyleXfs count="1">
    <xf numFmtId="0" fontId="0" applyNumberFormat="0" applyFont="1" applyFill="0" applyBorder="0" applyAlignment="1" applyProtection="0">
      <alignment vertical="bottom"/>
    </xf>
  </cellStyleXfs>
  <cellXfs count="6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4"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1" applyNumberFormat="1" applyFont="1" applyFill="0" applyBorder="1" applyAlignment="1" applyProtection="0">
      <alignment vertical="bottom"/>
    </xf>
    <xf numFmtId="49"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0" borderId="2" applyNumberFormat="1" applyFont="1" applyFill="0" applyBorder="1" applyAlignment="1" applyProtection="0">
      <alignment vertical="bottom"/>
    </xf>
    <xf numFmtId="49" fontId="0" fillId="2" borderId="2" applyNumberFormat="1" applyFont="1" applyFill="1" applyBorder="1" applyAlignment="1" applyProtection="0">
      <alignment vertical="bottom"/>
    </xf>
    <xf numFmtId="14" fontId="0" borderId="3" applyNumberFormat="1" applyFont="1" applyFill="0" applyBorder="1" applyAlignment="1" applyProtection="0">
      <alignment vertical="bottom"/>
    </xf>
    <xf numFmtId="0" fontId="0" fillId="3" borderId="4" applyNumberFormat="1" applyFont="1" applyFill="1" applyBorder="1" applyAlignment="1" applyProtection="0">
      <alignment vertical="bottom"/>
    </xf>
    <xf numFmtId="0" fontId="0" borderId="5" applyNumberFormat="0" applyFont="1" applyFill="0" applyBorder="1" applyAlignment="1" applyProtection="0">
      <alignment vertical="bottom"/>
    </xf>
    <xf numFmtId="0" fontId="0" fillId="3" borderId="4" applyNumberFormat="0" applyFont="1" applyFill="1" applyBorder="1" applyAlignment="1" applyProtection="0">
      <alignment vertical="bottom"/>
    </xf>
    <xf numFmtId="59" fontId="0" borderId="6" applyNumberFormat="1" applyFont="1" applyFill="0" applyBorder="1" applyAlignment="1" applyProtection="0">
      <alignment vertical="bottom"/>
    </xf>
    <xf numFmtId="0" fontId="0" borderId="5" applyNumberFormat="1" applyFont="1" applyFill="0" applyBorder="1" applyAlignment="1" applyProtection="0">
      <alignment vertical="bottom"/>
    </xf>
    <xf numFmtId="59" fontId="0" fillId="3" borderId="4" applyNumberFormat="1" applyFont="1" applyFill="1" applyBorder="1" applyAlignment="1" applyProtection="0">
      <alignment vertical="bottom"/>
    </xf>
    <xf numFmtId="0" fontId="0" borderId="7" applyNumberFormat="0" applyFont="1" applyFill="0" applyBorder="1" applyAlignment="1" applyProtection="0">
      <alignment vertical="bottom"/>
    </xf>
    <xf numFmtId="0" fontId="0" fillId="2" borderId="7" applyNumberFormat="0" applyFont="1" applyFill="1" applyBorder="1" applyAlignment="1" applyProtection="0">
      <alignment vertical="bottom"/>
    </xf>
    <xf numFmtId="0" fontId="0" applyNumberFormat="1" applyFont="1" applyFill="0" applyBorder="0" applyAlignment="1" applyProtection="0">
      <alignment vertical="bottom"/>
    </xf>
    <xf numFmtId="60" fontId="8" fillId="2" borderId="1" applyNumberFormat="1" applyFont="1" applyFill="1" applyBorder="1" applyAlignment="1" applyProtection="0">
      <alignment vertical="bottom"/>
    </xf>
    <xf numFmtId="0" fontId="8" borderId="1" applyNumberFormat="1" applyFont="1" applyFill="0" applyBorder="1" applyAlignment="1" applyProtection="0">
      <alignment vertical="bottom"/>
    </xf>
    <xf numFmtId="0" fontId="8" borderId="1" applyNumberFormat="0" applyFont="1" applyFill="0" applyBorder="1" applyAlignment="1" applyProtection="0">
      <alignment vertical="bottom"/>
    </xf>
    <xf numFmtId="59" fontId="0" fillId="2" borderId="1" applyNumberFormat="1" applyFont="1" applyFill="1" applyBorder="1" applyAlignment="1" applyProtection="0">
      <alignment vertical="bottom"/>
    </xf>
    <xf numFmtId="49" fontId="9"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4" fillId="2" borderId="1" applyNumberFormat="1" applyFont="1" applyFill="1" applyBorder="1" applyAlignment="1" applyProtection="0">
      <alignment vertical="bottom" wrapText="1"/>
    </xf>
    <xf numFmtId="49" fontId="4" borderId="1" applyNumberFormat="1" applyFont="1" applyFill="0" applyBorder="1" applyAlignment="1" applyProtection="0">
      <alignment horizontal="right" vertical="bottom"/>
    </xf>
    <xf numFmtId="49" fontId="4" fillId="2" borderId="1" applyNumberFormat="1" applyFont="1" applyFill="1" applyBorder="1" applyAlignment="1" applyProtection="0">
      <alignment horizontal="right" vertical="bottom"/>
    </xf>
    <xf numFmtId="60"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4" borderId="1" applyNumberFormat="0" applyFont="1" applyFill="0" applyBorder="1" applyAlignment="1" applyProtection="0">
      <alignment vertical="bottom"/>
    </xf>
    <xf numFmtId="0" fontId="4" borderId="1" applyNumberFormat="0" applyFont="1" applyFill="0" applyBorder="1" applyAlignment="1" applyProtection="0">
      <alignment horizontal="right" vertical="bottom"/>
    </xf>
    <xf numFmtId="60" fontId="4" fillId="2" borderId="1" applyNumberFormat="1" applyFont="1" applyFill="1" applyBorder="1" applyAlignment="1" applyProtection="0">
      <alignment horizontal="right" vertical="bottom"/>
    </xf>
    <xf numFmtId="0" fontId="0" borderId="1" applyNumberFormat="1" applyFont="1" applyFill="0" applyBorder="1" applyAlignment="1" applyProtection="0">
      <alignment horizontal="right" vertical="bottom"/>
    </xf>
    <xf numFmtId="49" fontId="0" fillId="2" borderId="1" applyNumberFormat="1" applyFont="1" applyFill="1" applyBorder="1" applyAlignment="1" applyProtection="0">
      <alignment horizontal="right" vertical="bottom"/>
    </xf>
    <xf numFmtId="60" fontId="0" fillId="2" borderId="1"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0" fillId="2" borderId="2" applyNumberFormat="1" applyFont="1" applyFill="1" applyBorder="1" applyAlignment="1" applyProtection="0">
      <alignment horizontal="left" vertical="center" wrapText="1"/>
    </xf>
    <xf numFmtId="0" fontId="0" borderId="2" applyNumberFormat="0" applyFont="1" applyFill="0" applyBorder="1" applyAlignment="1" applyProtection="0">
      <alignment vertical="bottom"/>
    </xf>
    <xf numFmtId="49" fontId="0" borderId="8" applyNumberFormat="1" applyFont="1" applyFill="0" applyBorder="1" applyAlignment="1" applyProtection="0">
      <alignment vertical="bottom"/>
    </xf>
    <xf numFmtId="49" fontId="0" borderId="4" applyNumberFormat="1" applyFont="1" applyFill="0" applyBorder="1" applyAlignment="1" applyProtection="0">
      <alignment vertical="bottom"/>
    </xf>
    <xf numFmtId="49" fontId="10" fillId="4" borderId="4" applyNumberFormat="1" applyFont="1" applyFill="1" applyBorder="1" applyAlignment="1" applyProtection="0">
      <alignment horizontal="left" vertical="center" wrapText="1"/>
    </xf>
    <xf numFmtId="0" fontId="0" borderId="4" applyNumberFormat="0" applyFont="1" applyFill="0" applyBorder="1" applyAlignment="1" applyProtection="0">
      <alignment vertical="bottom"/>
    </xf>
    <xf numFmtId="0" fontId="0" borderId="9" applyNumberFormat="0" applyFont="1" applyFill="0" applyBorder="1" applyAlignment="1" applyProtection="0">
      <alignment vertical="bottom"/>
    </xf>
    <xf numFmtId="49" fontId="0" borderId="7" applyNumberFormat="1" applyFont="1" applyFill="0" applyBorder="1" applyAlignment="1" applyProtection="0">
      <alignment vertical="bottom"/>
    </xf>
    <xf numFmtId="49" fontId="10" fillId="2" borderId="7" applyNumberFormat="1" applyFont="1" applyFill="1" applyBorder="1" applyAlignment="1" applyProtection="0">
      <alignment horizontal="left" vertical="center" wrapText="1"/>
    </xf>
    <xf numFmtId="49" fontId="10" fillId="2" borderId="1" applyNumberFormat="1" applyFont="1" applyFill="1" applyBorder="1" applyAlignment="1" applyProtection="0">
      <alignment horizontal="left" vertical="center" wrapText="1"/>
    </xf>
    <xf numFmtId="49" fontId="0" borderId="10" applyNumberFormat="1" applyFont="1" applyFill="0" applyBorder="1" applyAlignment="1" applyProtection="0">
      <alignment vertical="bottom"/>
    </xf>
    <xf numFmtId="49" fontId="10" fillId="2" borderId="10" applyNumberFormat="1" applyFont="1" applyFill="1" applyBorder="1" applyAlignment="1" applyProtection="0">
      <alignment horizontal="left" vertical="center" wrapText="1"/>
    </xf>
    <xf numFmtId="0" fontId="0" borderId="10" applyNumberFormat="0" applyFont="1" applyFill="0" applyBorder="1" applyAlignment="1" applyProtection="0">
      <alignment vertical="bottom"/>
    </xf>
    <xf numFmtId="49" fontId="0" borderId="11" applyNumberFormat="1" applyFont="1" applyFill="0" applyBorder="1" applyAlignment="1" applyProtection="0">
      <alignment vertical="bottom"/>
    </xf>
    <xf numFmtId="49" fontId="0" borderId="12" applyNumberFormat="1" applyFont="1" applyFill="0" applyBorder="1" applyAlignment="1" applyProtection="0">
      <alignment vertical="bottom"/>
    </xf>
    <xf numFmtId="49" fontId="10" fillId="4" borderId="12" applyNumberFormat="1" applyFont="1" applyFill="1" applyBorder="1" applyAlignment="1" applyProtection="0">
      <alignment horizontal="left" vertical="center" wrapText="1"/>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31124"/>
          <c:y val="0.055869"/>
          <c:w val="0.901888"/>
          <c:h val="0.841196"/>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 README'!$B$15:$B$20</c:f>
              <c:strCache>
                <c:ptCount val="6"/>
                <c:pt idx="0">
                  <c:v>6/2/17</c:v>
                </c:pt>
                <c:pt idx="1">
                  <c:v>6/14/17</c:v>
                </c:pt>
                <c:pt idx="2">
                  <c:v>6/28/17</c:v>
                </c:pt>
                <c:pt idx="3">
                  <c:v>7/12/17</c:v>
                </c:pt>
                <c:pt idx="4">
                  <c:v>8/2/17</c:v>
                </c:pt>
                <c:pt idx="5">
                  <c:v/>
                </c:pt>
              </c:strCache>
            </c:strRef>
          </c:cat>
          <c:val>
            <c:numRef>
              <c:f>'Burndown README'!$C$15:$C$20</c:f>
              <c:numCache>
                <c:ptCount val="5"/>
                <c:pt idx="0">
                  <c:v>24.000000</c:v>
                </c:pt>
                <c:pt idx="1">
                  <c:v>18.000000</c:v>
                </c:pt>
                <c:pt idx="2">
                  <c:v>12.000000</c:v>
                </c:pt>
                <c:pt idx="3">
                  <c:v>6.000000</c:v>
                </c:pt>
                <c:pt idx="4">
                  <c:v>0.000000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740696"/>
          <c:y val="0.055869"/>
          <c:w val="0.92093"/>
          <c:h val="0.841196"/>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'Burndown'!$A$2:$A$7</c:f>
              <c:strCache>
                <c:ptCount val="6"/>
                <c:pt idx="0">
                  <c:v>6/7</c:v>
                </c:pt>
                <c:pt idx="1">
                  <c:v>6/14</c:v>
                </c:pt>
                <c:pt idx="2">
                  <c:v/>
                </c:pt>
                <c:pt idx="3">
                  <c:v/>
                </c:pt>
                <c:pt idx="4">
                  <c:v/>
                </c:pt>
                <c:pt idx="5">
                  <c:v/>
                </c:pt>
              </c:strCache>
            </c:strRef>
          </c:cat>
          <c:val>
            <c:numRef>
              <c:f>'Burndown'!$B$2:$B$7</c:f>
              <c:numCache>
                <c:ptCount val="2"/>
                <c:pt idx="0">
                  <c:v>24.000000</c:v>
                </c:pt>
                <c:pt idx="1">
                  <c:v>18.000000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6"/>
        <c:minorUnit val="3"/>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xdr:col>
      <xdr:colOff>16235</xdr:colOff>
      <xdr:row>22</xdr:row>
      <xdr:rowOff>24341</xdr:rowOff>
    </xdr:from>
    <xdr:to>
      <xdr:col>6</xdr:col>
      <xdr:colOff>249979</xdr:colOff>
      <xdr:row>37</xdr:row>
      <xdr:rowOff>95958</xdr:rowOff>
    </xdr:to>
    <xdr:graphicFrame>
      <xdr:nvGraphicFramePr>
        <xdr:cNvPr id="2" name="Chart 1"/>
        <xdr:cNvGraphicFramePr/>
      </xdr:nvGraphicFramePr>
      <xdr:xfrm>
        <a:off x="854435" y="3586691"/>
        <a:ext cx="4666045" cy="2500493"/>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xdr:cNvGrpSpPr/>
      </xdr:nvGrpSpPr>
      <xdr:grpSpPr>
        <a:xfrm>
          <a:off x="5364900" y="1413090"/>
          <a:ext cx="1262383" cy="657641"/>
          <a:chOff x="-19050" y="-41148"/>
          <a:chExt cx="1262382" cy="657640"/>
        </a:xfrm>
      </xdr:grpSpPr>
      <xdr:sp>
        <xdr:nvSpPr>
          <xdr:cNvPr id="3" name="Shape 3"/>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4" name="Shape 4"/>
          <xdr:cNvSpPr txBox="1"/>
        </xdr:nvSpPr>
        <xdr:spPr>
          <a:xfrm>
            <a:off x="-19050" y="-41148"/>
            <a:ext cx="1262383"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xdr:cNvGrpSpPr/>
      </xdr:nvGrpSpPr>
      <xdr:grpSpPr>
        <a:xfrm>
          <a:off x="2769870" y="1237821"/>
          <a:ext cx="1063414" cy="902975"/>
          <a:chOff x="-19050" y="-52577"/>
          <a:chExt cx="1063412" cy="902974"/>
        </a:xfrm>
      </xdr:grpSpPr>
      <xdr:sp>
        <xdr:nvSpPr>
          <xdr:cNvPr id="6" name="Shape 6"/>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7" name="Shape 7"/>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xdr:cNvGrpSpPr/>
      </xdr:nvGrpSpPr>
      <xdr:grpSpPr>
        <a:xfrm>
          <a:off x="3829049" y="1577777"/>
          <a:ext cx="508001" cy="503677"/>
          <a:chOff x="-19050" y="-29718"/>
          <a:chExt cx="508000" cy="503676"/>
        </a:xfrm>
      </xdr:grpSpPr>
      <xdr:sp>
        <xdr:nvSpPr>
          <xdr:cNvPr id="9" name="Shape 9"/>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0" name="Shape 10"/>
          <xdr:cNvSpPr txBox="1"/>
        </xdr:nvSpPr>
        <xdr:spPr>
          <a:xfrm>
            <a:off x="-19050" y="-29718"/>
            <a:ext cx="508000" cy="45567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Total </a:t>
            </a:r>
            <a:endParaRPr b="0" baseline="0" cap="none" i="0" spc="0" strike="noStrike" sz="1100" u="none">
              <a:ln>
                <a:noFill/>
              </a:ln>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xdr:cNvGrpSpPr/>
      </xdr:nvGrpSpPr>
      <xdr:grpSpPr>
        <a:xfrm>
          <a:off x="4331970" y="1248324"/>
          <a:ext cx="925830" cy="981457"/>
          <a:chOff x="-19050" y="-64007"/>
          <a:chExt cx="925829" cy="981455"/>
        </a:xfrm>
      </xdr:grpSpPr>
      <xdr:sp>
        <xdr:nvSpPr>
          <xdr:cNvPr id="12" name="Shape 12"/>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3" name="Shape 13"/>
          <xdr:cNvSpPr txBox="1"/>
        </xdr:nvSpPr>
        <xdr:spPr>
          <a:xfrm>
            <a:off x="-19050" y="-64008"/>
            <a:ext cx="925830" cy="98145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xdr:cNvGrpSpPr/>
      </xdr:nvGrpSpPr>
      <xdr:grpSpPr>
        <a:xfrm>
          <a:off x="5515740" y="4983907"/>
          <a:ext cx="1238838" cy="859925"/>
          <a:chOff x="0" y="-41148"/>
          <a:chExt cx="1238836" cy="859924"/>
        </a:xfrm>
      </xdr:grpSpPr>
      <xdr:sp>
        <xdr:nvSpPr>
          <xdr:cNvPr id="15" name="Shape 15"/>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6" name="Shape 16"/>
          <xdr:cNvSpPr txBox="1"/>
        </xdr:nvSpPr>
        <xdr:spPr>
          <a:xfrm>
            <a:off x="1857" y="-41148"/>
            <a:ext cx="1236981"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1</xdr:col>
      <xdr:colOff>129468</xdr:colOff>
      <xdr:row>9</xdr:row>
      <xdr:rowOff>24342</xdr:rowOff>
    </xdr:from>
    <xdr:to>
      <xdr:col>6</xdr:col>
      <xdr:colOff>249979</xdr:colOff>
      <xdr:row>24</xdr:row>
      <xdr:rowOff>95958</xdr:rowOff>
    </xdr:to>
    <xdr:graphicFrame>
      <xdr:nvGraphicFramePr>
        <xdr:cNvPr id="19" name="Chart 1"/>
        <xdr:cNvGraphicFramePr/>
      </xdr:nvGraphicFramePr>
      <xdr:xfrm>
        <a:off x="967668" y="1481667"/>
        <a:ext cx="4336912" cy="2500492"/>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2.75" customHeight="1" outlineLevelRow="0" outlineLevelCol="0"/>
  <cols>
    <col min="1" max="1" width="7.85156" style="1" customWidth="1"/>
    <col min="2" max="2" width="6.35156" style="1" customWidth="1"/>
    <col min="3" max="3" width="8.35156" style="1" customWidth="1"/>
    <col min="4" max="4" width="20.3516" style="1" customWidth="1"/>
    <col min="5" max="5" width="20.3516" style="1" customWidth="1"/>
    <col min="6" max="256" width="11" style="1" customWidth="1"/>
  </cols>
  <sheetData>
    <row r="1" ht="15" customHeight="1">
      <c r="A1" t="s" s="2">
        <v>0</v>
      </c>
      <c r="B1" t="s" s="2">
        <v>1</v>
      </c>
      <c r="C1" t="s" s="2">
        <v>2</v>
      </c>
      <c r="D1" t="s" s="2">
        <v>3</v>
      </c>
      <c r="E1" t="s" s="2">
        <v>4</v>
      </c>
    </row>
    <row r="2" ht="15" customHeight="1">
      <c r="A2" s="3"/>
      <c r="B2" s="3"/>
      <c r="C2" s="3"/>
      <c r="D2" s="3"/>
      <c r="E2" s="3"/>
    </row>
    <row r="3" ht="15" customHeight="1">
      <c r="A3" t="s" s="2">
        <v>5</v>
      </c>
      <c r="B3" t="s" s="2">
        <v>6</v>
      </c>
      <c r="C3" t="s" s="2">
        <v>7</v>
      </c>
      <c r="D3" t="s" s="2">
        <v>8</v>
      </c>
      <c r="E3" t="s" s="2">
        <v>9</v>
      </c>
    </row>
    <row r="4" ht="15" customHeight="1">
      <c r="A4" t="s" s="2">
        <v>10</v>
      </c>
      <c r="B4" t="s" s="2">
        <v>11</v>
      </c>
      <c r="C4" t="s" s="2">
        <v>12</v>
      </c>
      <c r="D4" t="s" s="2">
        <v>13</v>
      </c>
      <c r="E4" t="s" s="2">
        <v>14</v>
      </c>
    </row>
    <row r="5" ht="15" customHeight="1">
      <c r="A5" t="s" s="2">
        <v>15</v>
      </c>
      <c r="B5" t="s" s="2">
        <v>16</v>
      </c>
      <c r="C5" t="s" s="2">
        <v>17</v>
      </c>
      <c r="D5" t="s" s="2">
        <v>18</v>
      </c>
      <c r="E5" t="s" s="2">
        <v>19</v>
      </c>
    </row>
    <row r="6" ht="15" customHeight="1">
      <c r="A6" s="3"/>
      <c r="B6" s="3"/>
      <c r="C6" s="3"/>
      <c r="D6" s="3"/>
      <c r="E6" s="3"/>
    </row>
    <row r="7" ht="15" customHeight="1">
      <c r="A7" s="3"/>
      <c r="B7" s="3"/>
      <c r="C7" s="3"/>
      <c r="D7" s="3"/>
      <c r="E7" s="3"/>
    </row>
    <row r="8" ht="15" customHeight="1">
      <c r="A8" s="3"/>
      <c r="B8" s="3"/>
      <c r="C8" s="3"/>
      <c r="D8" s="3"/>
      <c r="E8" s="3"/>
    </row>
    <row r="9" ht="15" customHeight="1">
      <c r="A9" s="3"/>
      <c r="B9" s="3"/>
      <c r="C9" s="3"/>
      <c r="D9" t="s" s="4">
        <v>20</v>
      </c>
      <c r="E9" t="s" s="2">
        <v>21</v>
      </c>
    </row>
    <row r="10" ht="15" customHeight="1">
      <c r="A10" s="3"/>
      <c r="B10" s="3"/>
      <c r="C10" s="3"/>
      <c r="D10" s="3"/>
      <c r="E10" s="3"/>
    </row>
  </sheetData>
  <hyperlinks>
    <hyperlink ref="D3" r:id="rId1" location="" tooltip="" display=""/>
  </hyperlink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1" defaultRowHeight="12.75" customHeight="1" outlineLevelRow="0" outlineLevelCol="0"/>
  <cols>
    <col min="1" max="1" width="11" style="44" customWidth="1"/>
    <col min="2" max="2" width="28.1719" style="44" customWidth="1"/>
    <col min="3" max="3" width="49.3516" style="44" customWidth="1"/>
    <col min="4" max="4" width="11" style="44" customWidth="1"/>
    <col min="5" max="5" width="11" style="44" customWidth="1"/>
    <col min="6" max="256" width="11" style="44" customWidth="1"/>
  </cols>
  <sheetData>
    <row r="1" ht="15" customHeight="1">
      <c r="A1" t="s" s="2">
        <v>23</v>
      </c>
      <c r="B1" t="s" s="2">
        <v>24</v>
      </c>
      <c r="C1" t="s" s="7">
        <v>200</v>
      </c>
      <c r="D1" s="3"/>
      <c r="E1" s="3"/>
    </row>
    <row r="2" ht="31.5" customHeight="1">
      <c r="A2" t="s" s="11">
        <v>102</v>
      </c>
      <c r="B2" t="s" s="11">
        <v>201</v>
      </c>
      <c r="C2" t="s" s="45">
        <v>202</v>
      </c>
      <c r="D2" s="46"/>
      <c r="E2" s="46"/>
    </row>
    <row r="3" ht="15.75" customHeight="1">
      <c r="A3" t="s" s="47">
        <v>27</v>
      </c>
      <c r="B3" t="s" s="48">
        <v>28</v>
      </c>
      <c r="C3" t="s" s="49">
        <v>203</v>
      </c>
      <c r="D3" s="50"/>
      <c r="E3" s="51"/>
    </row>
    <row r="4" ht="15.75" customHeight="1">
      <c r="A4" t="s" s="47">
        <v>30</v>
      </c>
      <c r="B4" t="s" s="48">
        <v>31</v>
      </c>
      <c r="C4" t="s" s="49">
        <v>204</v>
      </c>
      <c r="D4" s="50"/>
      <c r="E4" s="51"/>
    </row>
    <row r="5" ht="31.5" customHeight="1">
      <c r="A5" t="s" s="47">
        <v>32</v>
      </c>
      <c r="B5" t="s" s="48">
        <v>33</v>
      </c>
      <c r="C5" t="s" s="49">
        <v>205</v>
      </c>
      <c r="D5" s="50"/>
      <c r="E5" s="51"/>
    </row>
    <row r="6" ht="15.75" customHeight="1">
      <c r="A6" t="s" s="47">
        <v>34</v>
      </c>
      <c r="B6" t="s" s="48">
        <v>35</v>
      </c>
      <c r="C6" t="s" s="49">
        <v>206</v>
      </c>
      <c r="D6" s="50"/>
      <c r="E6" s="51"/>
    </row>
    <row r="7" ht="15.75" customHeight="1">
      <c r="A7" t="s" s="47">
        <v>36</v>
      </c>
      <c r="B7" t="s" s="48">
        <v>37</v>
      </c>
      <c r="C7" t="s" s="49">
        <v>207</v>
      </c>
      <c r="D7" s="50"/>
      <c r="E7" s="51"/>
    </row>
    <row r="8" ht="47.25" customHeight="1">
      <c r="A8" t="s" s="52">
        <v>136</v>
      </c>
      <c r="B8" t="s" s="52">
        <v>208</v>
      </c>
      <c r="C8" t="s" s="53">
        <v>209</v>
      </c>
      <c r="D8" s="20"/>
      <c r="E8" s="20"/>
    </row>
    <row r="9" ht="31.5" customHeight="1">
      <c r="A9" t="s" s="2">
        <v>210</v>
      </c>
      <c r="B9" t="s" s="2">
        <v>211</v>
      </c>
      <c r="C9" t="s" s="54">
        <v>212</v>
      </c>
      <c r="D9" s="3"/>
      <c r="E9" s="3"/>
    </row>
    <row r="10" ht="31.5" customHeight="1">
      <c r="A10" t="s" s="2">
        <v>213</v>
      </c>
      <c r="B10" t="s" s="2">
        <v>214</v>
      </c>
      <c r="C10" t="s" s="54">
        <v>215</v>
      </c>
      <c r="D10" s="3"/>
      <c r="E10" s="3"/>
    </row>
    <row r="11" ht="31.5" customHeight="1">
      <c r="A11" t="s" s="2">
        <v>216</v>
      </c>
      <c r="B11" t="s" s="2">
        <v>217</v>
      </c>
      <c r="C11" t="s" s="54">
        <v>218</v>
      </c>
      <c r="D11" s="3"/>
      <c r="E11" s="3"/>
    </row>
    <row r="12" ht="31.5" customHeight="1">
      <c r="A12" t="s" s="11">
        <v>219</v>
      </c>
      <c r="B12" t="s" s="11">
        <v>220</v>
      </c>
      <c r="C12" t="s" s="45">
        <v>221</v>
      </c>
      <c r="D12" s="46"/>
      <c r="E12" s="46"/>
    </row>
    <row r="13" ht="47.25" customHeight="1">
      <c r="A13" t="s" s="47">
        <v>39</v>
      </c>
      <c r="B13" t="s" s="48">
        <v>40</v>
      </c>
      <c r="C13" t="s" s="49">
        <v>222</v>
      </c>
      <c r="D13" s="50"/>
      <c r="E13" s="51"/>
    </row>
    <row r="14" ht="63" customHeight="1">
      <c r="A14" t="s" s="55">
        <v>223</v>
      </c>
      <c r="B14" t="s" s="55">
        <v>224</v>
      </c>
      <c r="C14" t="s" s="56">
        <v>225</v>
      </c>
      <c r="D14" s="57"/>
      <c r="E14" s="57"/>
    </row>
    <row r="15" ht="31.5" customHeight="1">
      <c r="A15" t="s" s="47">
        <v>41</v>
      </c>
      <c r="B15" t="s" s="48">
        <v>42</v>
      </c>
      <c r="C15" t="s" s="49">
        <v>226</v>
      </c>
      <c r="D15" s="50"/>
      <c r="E15" s="51"/>
    </row>
    <row r="16" ht="15.75" customHeight="1">
      <c r="A16" t="s" s="55">
        <v>227</v>
      </c>
      <c r="B16" t="s" s="55">
        <v>228</v>
      </c>
      <c r="C16" t="s" s="56">
        <v>229</v>
      </c>
      <c r="D16" s="57"/>
      <c r="E16" s="57"/>
    </row>
    <row r="17" ht="31.5" customHeight="1">
      <c r="A17" t="s" s="47">
        <v>44</v>
      </c>
      <c r="B17" t="s" s="48">
        <v>45</v>
      </c>
      <c r="C17" t="s" s="49">
        <v>230</v>
      </c>
      <c r="D17" s="50"/>
      <c r="E17" s="51"/>
    </row>
    <row r="18" ht="15.75" customHeight="1">
      <c r="A18" t="s" s="52">
        <v>231</v>
      </c>
      <c r="B18" t="s" s="52">
        <v>232</v>
      </c>
      <c r="C18" t="s" s="53">
        <v>233</v>
      </c>
      <c r="D18" s="20"/>
      <c r="E18" s="20"/>
    </row>
    <row r="19" ht="15.75" customHeight="1">
      <c r="A19" t="s" s="2">
        <v>234</v>
      </c>
      <c r="B19" t="s" s="2">
        <v>235</v>
      </c>
      <c r="C19" t="s" s="54">
        <v>236</v>
      </c>
      <c r="D19" s="3"/>
      <c r="E19" s="3"/>
    </row>
    <row r="20" ht="15.75" customHeight="1">
      <c r="A20" t="s" s="2">
        <v>237</v>
      </c>
      <c r="B20" t="s" s="2">
        <v>238</v>
      </c>
      <c r="C20" t="s" s="54">
        <v>239</v>
      </c>
      <c r="D20" s="3"/>
      <c r="E20" s="3"/>
    </row>
    <row r="21" ht="31.5" customHeight="1">
      <c r="A21" t="s" s="2">
        <v>240</v>
      </c>
      <c r="B21" t="s" s="2">
        <v>241</v>
      </c>
      <c r="C21" t="s" s="54">
        <v>242</v>
      </c>
      <c r="D21" s="3"/>
      <c r="E21" s="3"/>
    </row>
    <row r="22" ht="31.5" customHeight="1">
      <c r="A22" t="s" s="11">
        <v>243</v>
      </c>
      <c r="B22" t="s" s="11">
        <v>244</v>
      </c>
      <c r="C22" t="s" s="45">
        <v>245</v>
      </c>
      <c r="D22" s="46"/>
      <c r="E22" s="46"/>
    </row>
    <row r="23" ht="31.5" customHeight="1">
      <c r="A23" t="s" s="47">
        <v>46</v>
      </c>
      <c r="B23" t="s" s="48">
        <v>47</v>
      </c>
      <c r="C23" t="s" s="49">
        <v>246</v>
      </c>
      <c r="D23" s="50"/>
      <c r="E23" s="51"/>
    </row>
    <row r="24" ht="31.5" customHeight="1">
      <c r="A24" t="s" s="55">
        <v>247</v>
      </c>
      <c r="B24" t="s" s="55">
        <v>248</v>
      </c>
      <c r="C24" t="s" s="56">
        <v>249</v>
      </c>
      <c r="D24" s="57"/>
      <c r="E24" s="57"/>
    </row>
    <row r="25" ht="47.25" customHeight="1">
      <c r="A25" t="s" s="47">
        <v>48</v>
      </c>
      <c r="B25" t="s" s="48">
        <v>49</v>
      </c>
      <c r="C25" t="s" s="49">
        <v>250</v>
      </c>
      <c r="D25" s="50"/>
      <c r="E25" s="51"/>
    </row>
    <row r="26" ht="31.5" customHeight="1">
      <c r="A26" t="s" s="47">
        <v>50</v>
      </c>
      <c r="B26" t="s" s="48">
        <v>51</v>
      </c>
      <c r="C26" t="s" s="49">
        <v>251</v>
      </c>
      <c r="D26" s="50"/>
      <c r="E26" s="51"/>
    </row>
    <row r="27" ht="126" customHeight="1">
      <c r="A27" t="s" s="47">
        <v>52</v>
      </c>
      <c r="B27" t="s" s="48">
        <v>53</v>
      </c>
      <c r="C27" t="s" s="49">
        <v>252</v>
      </c>
      <c r="D27" s="50"/>
      <c r="E27" s="51"/>
    </row>
    <row r="28" ht="15.75" customHeight="1">
      <c r="A28" t="s" s="55">
        <v>253</v>
      </c>
      <c r="B28" t="s" s="55">
        <v>254</v>
      </c>
      <c r="C28" t="s" s="56">
        <v>255</v>
      </c>
      <c r="D28" s="57"/>
      <c r="E28" s="57"/>
    </row>
    <row r="29" ht="31.5" customHeight="1">
      <c r="A29" t="s" s="47">
        <v>54</v>
      </c>
      <c r="B29" t="s" s="48">
        <v>55</v>
      </c>
      <c r="C29" t="s" s="49">
        <v>256</v>
      </c>
      <c r="D29" s="50"/>
      <c r="E29" s="51"/>
    </row>
    <row r="30" ht="15.75" customHeight="1">
      <c r="A30" t="s" s="55">
        <v>257</v>
      </c>
      <c r="B30" t="s" s="55">
        <v>258</v>
      </c>
      <c r="C30" t="s" s="56">
        <v>259</v>
      </c>
      <c r="D30" s="57"/>
      <c r="E30" s="57"/>
    </row>
    <row r="31" ht="15.75" customHeight="1">
      <c r="A31" t="s" s="47">
        <v>56</v>
      </c>
      <c r="B31" t="s" s="48">
        <v>57</v>
      </c>
      <c r="C31" t="s" s="49">
        <v>260</v>
      </c>
      <c r="D31" s="50"/>
      <c r="E31" s="51"/>
    </row>
    <row r="32" ht="31.5" customHeight="1">
      <c r="A32" t="s" s="55">
        <v>261</v>
      </c>
      <c r="B32" t="s" s="55">
        <v>262</v>
      </c>
      <c r="C32" t="s" s="56">
        <v>263</v>
      </c>
      <c r="D32" s="57"/>
      <c r="E32" s="57"/>
    </row>
    <row r="33" ht="15.75" customHeight="1">
      <c r="A33" t="s" s="47">
        <v>58</v>
      </c>
      <c r="B33" t="s" s="48">
        <v>59</v>
      </c>
      <c r="C33" t="s" s="49">
        <v>264</v>
      </c>
      <c r="D33" s="50"/>
      <c r="E33" s="51"/>
    </row>
    <row r="34" ht="31.5" customHeight="1">
      <c r="A34" t="s" s="47">
        <v>60</v>
      </c>
      <c r="B34" t="s" s="48">
        <v>61</v>
      </c>
      <c r="C34" t="s" s="49">
        <v>265</v>
      </c>
      <c r="D34" s="50"/>
      <c r="E34" s="51"/>
    </row>
    <row r="35" ht="47.25" customHeight="1">
      <c r="A35" t="s" s="47">
        <v>62</v>
      </c>
      <c r="B35" t="s" s="48">
        <v>63</v>
      </c>
      <c r="C35" t="s" s="49">
        <v>266</v>
      </c>
      <c r="D35" s="50"/>
      <c r="E35" s="51"/>
    </row>
    <row r="36" ht="31.5" customHeight="1">
      <c r="A36" t="s" s="47">
        <v>64</v>
      </c>
      <c r="B36" t="s" s="48">
        <v>65</v>
      </c>
      <c r="C36" t="s" s="49">
        <v>267</v>
      </c>
      <c r="D36" s="50"/>
      <c r="E36" s="51"/>
    </row>
    <row r="37" ht="31.5" customHeight="1">
      <c r="A37" t="s" s="47">
        <v>66</v>
      </c>
      <c r="B37" t="s" s="48">
        <v>67</v>
      </c>
      <c r="C37" t="s" s="49">
        <v>268</v>
      </c>
      <c r="D37" s="50"/>
      <c r="E37" s="51"/>
    </row>
    <row r="38" ht="31.5" customHeight="1">
      <c r="A38" t="s" s="47">
        <v>68</v>
      </c>
      <c r="B38" t="s" s="48">
        <v>69</v>
      </c>
      <c r="C38" t="s" s="49">
        <v>269</v>
      </c>
      <c r="D38" s="50"/>
      <c r="E38" s="51"/>
    </row>
    <row r="39" ht="31.5" customHeight="1">
      <c r="A39" t="s" s="47">
        <v>70</v>
      </c>
      <c r="B39" t="s" s="48">
        <v>71</v>
      </c>
      <c r="C39" t="s" s="49">
        <v>270</v>
      </c>
      <c r="D39" s="50"/>
      <c r="E39" s="51"/>
    </row>
    <row r="40" ht="31.5" customHeight="1">
      <c r="A40" t="s" s="47">
        <v>72</v>
      </c>
      <c r="B40" t="s" s="48">
        <v>73</v>
      </c>
      <c r="C40" t="s" s="49">
        <v>271</v>
      </c>
      <c r="D40" s="50"/>
      <c r="E40" s="51"/>
    </row>
    <row r="41" ht="31.5" customHeight="1">
      <c r="A41" t="s" s="47">
        <v>74</v>
      </c>
      <c r="B41" t="s" s="48">
        <v>75</v>
      </c>
      <c r="C41" t="s" s="49">
        <v>272</v>
      </c>
      <c r="D41" s="50"/>
      <c r="E41" s="51"/>
    </row>
    <row r="42" ht="31.5" customHeight="1">
      <c r="A42" t="s" s="55">
        <v>273</v>
      </c>
      <c r="B42" t="s" s="55">
        <v>274</v>
      </c>
      <c r="C42" t="s" s="56">
        <v>275</v>
      </c>
      <c r="D42" s="57"/>
      <c r="E42" s="57"/>
    </row>
    <row r="43" ht="31.5" customHeight="1">
      <c r="A43" t="s" s="58">
        <v>76</v>
      </c>
      <c r="B43" t="s" s="59">
        <v>77</v>
      </c>
      <c r="C43" t="s" s="60">
        <v>276</v>
      </c>
      <c r="D43" s="61"/>
      <c r="E43" s="62"/>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29"/>
  <sheetViews>
    <sheetView workbookViewId="0" showGridLines="0" defaultGridColor="1"/>
  </sheetViews>
  <sheetFormatPr defaultColWidth="11" defaultRowHeight="12.75" customHeight="1" outlineLevelRow="0" outlineLevelCol="0"/>
  <cols>
    <col min="1" max="1" width="5.17188" style="5" customWidth="1"/>
    <col min="2" max="2" width="7.67188" style="5" customWidth="1"/>
    <col min="3" max="3" width="26.3516" style="5" customWidth="1"/>
    <col min="4" max="4" width="7.17188" style="5" customWidth="1"/>
    <col min="5" max="5" width="10.3516" style="5" customWidth="1"/>
    <col min="6" max="256" width="11" style="5" customWidth="1"/>
  </cols>
  <sheetData>
    <row r="1" ht="15" customHeight="1">
      <c r="A1" t="s" s="2">
        <v>22</v>
      </c>
      <c r="B1" t="s" s="2">
        <v>23</v>
      </c>
      <c r="C1" t="s" s="2">
        <v>24</v>
      </c>
      <c r="D1" t="s" s="2">
        <v>25</v>
      </c>
      <c r="E1" t="s" s="2">
        <v>26</v>
      </c>
    </row>
    <row r="2" ht="15" customHeight="1">
      <c r="A2" s="3"/>
      <c r="B2" s="3"/>
      <c r="C2" s="3"/>
      <c r="D2" s="3"/>
      <c r="E2" s="3"/>
    </row>
    <row r="3" ht="15" customHeight="1">
      <c r="A3" s="6">
        <v>1</v>
      </c>
      <c r="B3" t="s" s="2">
        <f>'Stories'!A3</f>
        <v>27</v>
      </c>
      <c r="C3" t="s" s="2">
        <f>'Stories'!B3</f>
        <v>28</v>
      </c>
      <c r="D3" t="s" s="2">
        <v>5</v>
      </c>
      <c r="E3" t="s" s="2">
        <v>29</v>
      </c>
    </row>
    <row r="4" ht="15" customHeight="1">
      <c r="A4" s="6">
        <v>1</v>
      </c>
      <c r="B4" t="s" s="2">
        <v>30</v>
      </c>
      <c r="C4" t="s" s="7">
        <v>31</v>
      </c>
      <c r="D4" t="s" s="2">
        <v>5</v>
      </c>
      <c r="E4" t="s" s="2">
        <v>29</v>
      </c>
    </row>
    <row r="5" ht="15" customHeight="1">
      <c r="A5" s="6">
        <v>1</v>
      </c>
      <c r="B5" t="s" s="2">
        <f>'Stories'!A5</f>
        <v>32</v>
      </c>
      <c r="C5" t="s" s="7">
        <f>'Stories'!B5</f>
        <v>33</v>
      </c>
      <c r="D5" t="s" s="2">
        <v>15</v>
      </c>
      <c r="E5" t="s" s="2">
        <v>29</v>
      </c>
    </row>
    <row r="6" ht="15" customHeight="1">
      <c r="A6" s="6">
        <v>1</v>
      </c>
      <c r="B6" t="s" s="2">
        <v>34</v>
      </c>
      <c r="C6" t="s" s="7">
        <v>35</v>
      </c>
      <c r="D6" t="s" s="2">
        <v>15</v>
      </c>
      <c r="E6" t="s" s="2">
        <v>29</v>
      </c>
    </row>
    <row r="7" ht="15" customHeight="1">
      <c r="A7" s="6">
        <v>1</v>
      </c>
      <c r="B7" t="s" s="2">
        <f>'Stories'!A7</f>
        <v>36</v>
      </c>
      <c r="C7" t="s" s="7">
        <f>'Stories'!B7</f>
        <v>37</v>
      </c>
      <c r="D7" t="s" s="2">
        <v>38</v>
      </c>
      <c r="E7" t="s" s="2">
        <v>29</v>
      </c>
    </row>
    <row r="8" ht="15" customHeight="1">
      <c r="A8" s="6">
        <v>1</v>
      </c>
      <c r="B8" t="s" s="2">
        <f>'Stories'!A13</f>
        <v>39</v>
      </c>
      <c r="C8" t="s" s="2">
        <f>'Stories'!B13</f>
        <v>40</v>
      </c>
      <c r="D8" t="s" s="2">
        <v>38</v>
      </c>
      <c r="E8" t="s" s="2">
        <v>29</v>
      </c>
    </row>
    <row r="9" ht="15" customHeight="1">
      <c r="A9" s="3"/>
      <c r="B9" s="3"/>
      <c r="C9" s="3"/>
      <c r="D9" s="3"/>
      <c r="E9" s="3"/>
    </row>
    <row r="10" ht="15" customHeight="1">
      <c r="A10" s="6">
        <v>2</v>
      </c>
      <c r="B10" t="s" s="2">
        <f>'Stories'!A15</f>
        <v>41</v>
      </c>
      <c r="C10" t="s" s="2">
        <f>'Stories'!B15</f>
        <v>42</v>
      </c>
      <c r="D10" t="s" s="2">
        <v>15</v>
      </c>
      <c r="E10" t="s" s="2">
        <v>43</v>
      </c>
    </row>
    <row r="11" ht="15" customHeight="1">
      <c r="A11" s="6">
        <v>2</v>
      </c>
      <c r="B11" t="s" s="2">
        <f>'Stories'!A17</f>
        <v>44</v>
      </c>
      <c r="C11" t="s" s="2">
        <f>'Stories'!B17</f>
        <v>45</v>
      </c>
      <c r="D11" t="s" s="2">
        <v>15</v>
      </c>
      <c r="E11" t="s" s="2">
        <v>43</v>
      </c>
    </row>
    <row r="12" ht="15" customHeight="1">
      <c r="A12" s="6">
        <v>2</v>
      </c>
      <c r="B12" t="s" s="2">
        <f>'Stories'!A23</f>
        <v>46</v>
      </c>
      <c r="C12" t="s" s="2">
        <f>'Stories'!B23</f>
        <v>47</v>
      </c>
      <c r="D12" t="s" s="2">
        <v>5</v>
      </c>
      <c r="E12" t="s" s="2">
        <v>43</v>
      </c>
    </row>
    <row r="13" ht="15" customHeight="1">
      <c r="A13" s="6">
        <v>2</v>
      </c>
      <c r="B13" t="s" s="2">
        <f>'Stories'!A25</f>
        <v>48</v>
      </c>
      <c r="C13" t="s" s="2">
        <f>'Stories'!B25</f>
        <v>49</v>
      </c>
      <c r="D13" t="s" s="2">
        <v>5</v>
      </c>
      <c r="E13" t="s" s="2">
        <v>43</v>
      </c>
    </row>
    <row r="14" ht="15" customHeight="1">
      <c r="A14" s="6">
        <v>2</v>
      </c>
      <c r="B14" t="s" s="2">
        <f>'Stories'!A26</f>
        <v>50</v>
      </c>
      <c r="C14" t="s" s="2">
        <f>'Stories'!B26</f>
        <v>51</v>
      </c>
      <c r="D14" s="3"/>
      <c r="E14" s="3"/>
    </row>
    <row r="15" ht="15" customHeight="1">
      <c r="A15" s="6">
        <v>2</v>
      </c>
      <c r="B15" t="s" s="2">
        <f>'Stories'!A27</f>
        <v>52</v>
      </c>
      <c r="C15" t="s" s="2">
        <f>'Stories'!B27</f>
        <v>53</v>
      </c>
      <c r="D15" s="3"/>
      <c r="E15" s="3"/>
    </row>
    <row r="16" ht="15" customHeight="1">
      <c r="A16" s="3"/>
      <c r="B16" s="3"/>
      <c r="C16" s="3"/>
      <c r="D16" s="3"/>
      <c r="E16" s="3"/>
    </row>
    <row r="17" ht="15" customHeight="1">
      <c r="A17" s="6">
        <v>3</v>
      </c>
      <c r="B17" t="s" s="2">
        <f>'Stories'!A29</f>
        <v>54</v>
      </c>
      <c r="C17" t="s" s="2">
        <f>'Stories'!B29</f>
        <v>55</v>
      </c>
      <c r="D17" s="3"/>
      <c r="E17" s="3"/>
    </row>
    <row r="18" ht="15" customHeight="1">
      <c r="A18" s="6">
        <v>3</v>
      </c>
      <c r="B18" t="s" s="2">
        <f>'Stories'!A31</f>
        <v>56</v>
      </c>
      <c r="C18" t="s" s="2">
        <f>'Stories'!B31</f>
        <v>57</v>
      </c>
      <c r="D18" s="3"/>
      <c r="E18" s="3"/>
    </row>
    <row r="19" ht="15" customHeight="1">
      <c r="A19" s="6">
        <v>3</v>
      </c>
      <c r="B19" t="s" s="2">
        <f>'Stories'!A33</f>
        <v>58</v>
      </c>
      <c r="C19" t="s" s="2">
        <f>'Stories'!B33</f>
        <v>59</v>
      </c>
      <c r="D19" s="3"/>
      <c r="E19" s="3"/>
    </row>
    <row r="20" ht="15" customHeight="1">
      <c r="A20" s="6">
        <v>3</v>
      </c>
      <c r="B20" t="s" s="2">
        <f>'Stories'!A34</f>
        <v>60</v>
      </c>
      <c r="C20" t="s" s="2">
        <f>'Stories'!B34</f>
        <v>61</v>
      </c>
      <c r="D20" s="3"/>
      <c r="E20" s="3"/>
    </row>
    <row r="21" ht="15" customHeight="1">
      <c r="A21" s="6">
        <v>3</v>
      </c>
      <c r="B21" t="s" s="2">
        <f>'Stories'!A35</f>
        <v>62</v>
      </c>
      <c r="C21" t="s" s="2">
        <f>'Stories'!B35</f>
        <v>63</v>
      </c>
      <c r="D21" s="3"/>
      <c r="E21" s="3"/>
    </row>
    <row r="22" ht="15" customHeight="1">
      <c r="A22" s="6">
        <v>3</v>
      </c>
      <c r="B22" t="s" s="2">
        <f>'Stories'!A36</f>
        <v>64</v>
      </c>
      <c r="C22" t="s" s="2">
        <f>'Stories'!B36</f>
        <v>65</v>
      </c>
      <c r="D22" s="3"/>
      <c r="E22" s="3"/>
    </row>
    <row r="23" ht="15" customHeight="1">
      <c r="A23" s="3"/>
      <c r="B23" s="3"/>
      <c r="C23" s="3"/>
      <c r="D23" s="3"/>
      <c r="E23" s="3"/>
    </row>
    <row r="24" ht="15" customHeight="1">
      <c r="A24" s="6">
        <v>4</v>
      </c>
      <c r="B24" t="s" s="2">
        <f>'Stories'!A37</f>
        <v>66</v>
      </c>
      <c r="C24" t="s" s="2">
        <f>'Stories'!B37</f>
        <v>67</v>
      </c>
      <c r="D24" s="3"/>
      <c r="E24" s="3"/>
    </row>
    <row r="25" ht="15" customHeight="1">
      <c r="A25" s="6">
        <v>4</v>
      </c>
      <c r="B25" t="s" s="2">
        <f>'Stories'!A38</f>
        <v>68</v>
      </c>
      <c r="C25" t="s" s="2">
        <f>'Stories'!B38</f>
        <v>69</v>
      </c>
      <c r="D25" s="3"/>
      <c r="E25" s="3"/>
    </row>
    <row r="26" ht="15" customHeight="1">
      <c r="A26" s="6">
        <v>4</v>
      </c>
      <c r="B26" t="s" s="2">
        <f>'Stories'!A39</f>
        <v>70</v>
      </c>
      <c r="C26" t="s" s="2">
        <f>'Stories'!B39</f>
        <v>71</v>
      </c>
      <c r="D26" s="3"/>
      <c r="E26" s="3"/>
    </row>
    <row r="27" ht="15" customHeight="1">
      <c r="A27" s="6">
        <v>4</v>
      </c>
      <c r="B27" t="s" s="2">
        <f>'Stories'!A40</f>
        <v>72</v>
      </c>
      <c r="C27" t="s" s="2">
        <f>'Stories'!B40</f>
        <v>73</v>
      </c>
      <c r="D27" s="3"/>
      <c r="E27" s="3"/>
    </row>
    <row r="28" ht="15" customHeight="1">
      <c r="A28" s="6">
        <v>4</v>
      </c>
      <c r="B28" t="s" s="2">
        <f>'Stories'!A41</f>
        <v>74</v>
      </c>
      <c r="C28" t="s" s="2">
        <f>'Stories'!B41</f>
        <v>75</v>
      </c>
      <c r="D28" s="3"/>
      <c r="E28" s="3"/>
    </row>
    <row r="29" ht="15" customHeight="1">
      <c r="A29" s="6">
        <v>4</v>
      </c>
      <c r="B29" t="s" s="2">
        <f>'Stories'!A43</f>
        <v>76</v>
      </c>
      <c r="C29" t="s" s="2">
        <f>'Stories'!B43</f>
        <v>77</v>
      </c>
      <c r="D29" s="3"/>
      <c r="E29" s="3"/>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39"/>
  <sheetViews>
    <sheetView workbookViewId="0" showGridLines="0" defaultGridColor="1"/>
  </sheetViews>
  <sheetFormatPr defaultColWidth="11" defaultRowHeight="12.75" customHeight="1" outlineLevelRow="0" outlineLevelCol="0"/>
  <cols>
    <col min="1" max="1" width="11" style="8" customWidth="1"/>
    <col min="2" max="2" width="9.35156" style="8" customWidth="1"/>
    <col min="3" max="3" width="15.8516" style="8" customWidth="1"/>
    <col min="4" max="4" width="13.8516" style="8" customWidth="1"/>
    <col min="5" max="5" width="6.85156" style="8" customWidth="1"/>
    <col min="6" max="6" width="12.3516" style="8" customWidth="1"/>
    <col min="7" max="7" width="11" style="8" customWidth="1"/>
    <col min="8" max="8" width="11" style="8" customWidth="1"/>
    <col min="9" max="256" width="11" style="8" customWidth="1"/>
  </cols>
  <sheetData>
    <row r="1" ht="12.75" customHeight="1">
      <c r="A1" t="s" s="9">
        <v>79</v>
      </c>
      <c r="B1" s="3"/>
      <c r="C1" s="3"/>
      <c r="D1" s="3"/>
      <c r="E1" s="3"/>
      <c r="F1" s="10"/>
      <c r="G1" s="3"/>
      <c r="H1" s="3"/>
    </row>
    <row r="2" ht="12.75" customHeight="1">
      <c r="A2" t="s" s="9">
        <v>80</v>
      </c>
      <c r="B2" s="3"/>
      <c r="C2" s="3"/>
      <c r="D2" s="3"/>
      <c r="E2" s="3"/>
      <c r="F2" s="10"/>
      <c r="G2" s="3"/>
      <c r="H2" s="3"/>
    </row>
    <row r="3" ht="12.75" customHeight="1">
      <c r="A3" t="s" s="9">
        <v>81</v>
      </c>
      <c r="B3" s="3"/>
      <c r="C3" s="3"/>
      <c r="D3" s="3"/>
      <c r="E3" s="3"/>
      <c r="F3" s="10"/>
      <c r="G3" s="3"/>
      <c r="H3" s="3"/>
    </row>
    <row r="4" ht="12.75" customHeight="1">
      <c r="A4" s="10"/>
      <c r="B4" s="3"/>
      <c r="C4" s="3"/>
      <c r="D4" s="3"/>
      <c r="E4" s="3"/>
      <c r="F4" s="10"/>
      <c r="G4" s="3"/>
      <c r="H4" s="3"/>
    </row>
    <row r="5" ht="12.75" customHeight="1">
      <c r="A5" t="s" s="9">
        <v>82</v>
      </c>
      <c r="B5" s="3"/>
      <c r="C5" s="3"/>
      <c r="D5" s="3"/>
      <c r="E5" s="3"/>
      <c r="F5" s="10"/>
      <c r="G5" s="3"/>
      <c r="H5" s="3"/>
    </row>
    <row r="6" ht="12.75" customHeight="1">
      <c r="A6" t="s" s="9">
        <v>83</v>
      </c>
      <c r="B6" s="3"/>
      <c r="C6" s="3"/>
      <c r="D6" s="3"/>
      <c r="E6" s="3"/>
      <c r="F6" s="10"/>
      <c r="G6" s="3"/>
      <c r="H6" s="3"/>
    </row>
    <row r="7" ht="12.75" customHeight="1">
      <c r="A7" s="10"/>
      <c r="B7" s="3"/>
      <c r="C7" s="3"/>
      <c r="D7" s="3"/>
      <c r="E7" s="3"/>
      <c r="F7" s="10"/>
      <c r="G7" s="3"/>
      <c r="H7" s="3"/>
    </row>
    <row r="8" ht="12.75" customHeight="1">
      <c r="A8" t="s" s="9">
        <v>84</v>
      </c>
      <c r="B8" s="3"/>
      <c r="C8" s="3"/>
      <c r="D8" s="3"/>
      <c r="E8" s="3"/>
      <c r="F8" s="10"/>
      <c r="G8" s="3"/>
      <c r="H8" s="3"/>
    </row>
    <row r="9" ht="12.75" customHeight="1">
      <c r="A9" s="10"/>
      <c r="B9" s="3"/>
      <c r="C9" s="3"/>
      <c r="D9" s="3"/>
      <c r="E9" s="3"/>
      <c r="F9" s="10"/>
      <c r="G9" s="3"/>
      <c r="H9" s="3"/>
    </row>
    <row r="10" ht="12.75" customHeight="1">
      <c r="A10" s="10"/>
      <c r="B10" s="3"/>
      <c r="C10" s="3"/>
      <c r="D10" s="3"/>
      <c r="E10" s="3"/>
      <c r="F10" s="10"/>
      <c r="G10" s="3"/>
      <c r="H10" s="3"/>
    </row>
    <row r="11" ht="12.75" customHeight="1">
      <c r="A11" s="10"/>
      <c r="B11" s="3"/>
      <c r="C11" s="3"/>
      <c r="D11" s="3"/>
      <c r="E11" s="3"/>
      <c r="F11" s="10"/>
      <c r="G11" s="3"/>
      <c r="H11" s="3"/>
    </row>
    <row r="12" ht="12.75" customHeight="1">
      <c r="A12" s="10"/>
      <c r="B12" s="3"/>
      <c r="C12" s="3"/>
      <c r="D12" s="3"/>
      <c r="E12" s="3"/>
      <c r="F12" s="10"/>
      <c r="G12" s="3"/>
      <c r="H12" s="3"/>
    </row>
    <row r="13" ht="12.75" customHeight="1">
      <c r="A13" s="10"/>
      <c r="B13" s="3"/>
      <c r="C13" s="3"/>
      <c r="D13" s="3"/>
      <c r="E13" s="3"/>
      <c r="F13" s="10"/>
      <c r="G13" s="3"/>
      <c r="H13" s="3"/>
    </row>
    <row r="14" ht="12.75" customHeight="1">
      <c r="A14" t="s" s="9">
        <v>22</v>
      </c>
      <c r="B14" t="s" s="2">
        <v>85</v>
      </c>
      <c r="C14" t="s" s="11">
        <v>86</v>
      </c>
      <c r="D14" t="s" s="2">
        <v>87</v>
      </c>
      <c r="E14" t="s" s="11">
        <v>88</v>
      </c>
      <c r="F14" t="s" s="12">
        <v>89</v>
      </c>
      <c r="G14" t="s" s="2">
        <v>90</v>
      </c>
      <c r="H14" s="3"/>
    </row>
    <row r="15" ht="12.75" customHeight="1">
      <c r="A15" t="s" s="9">
        <v>91</v>
      </c>
      <c r="B15" s="13">
        <v>41426</v>
      </c>
      <c r="C15" s="14">
        <v>24</v>
      </c>
      <c r="D15" s="15"/>
      <c r="E15" s="14">
        <v>0</v>
      </c>
      <c r="F15" s="16"/>
      <c r="G15" s="17"/>
      <c r="H15" s="3"/>
    </row>
    <row r="16" ht="12.75" customHeight="1">
      <c r="A16" t="s" s="9">
        <v>92</v>
      </c>
      <c r="B16" s="13">
        <v>41438</v>
      </c>
      <c r="C16" s="14">
        <v>18</v>
      </c>
      <c r="D16" s="18">
        <f>C15-C16</f>
        <v>6</v>
      </c>
      <c r="E16" s="14">
        <v>61</v>
      </c>
      <c r="F16" s="14">
        <v>200</v>
      </c>
      <c r="G16" s="17">
        <f>(E16-E15)/F16*60</f>
        <v>18.3</v>
      </c>
      <c r="H16" s="3"/>
    </row>
    <row r="17" ht="12.75" customHeight="1">
      <c r="A17" t="s" s="9">
        <v>93</v>
      </c>
      <c r="B17" s="13">
        <v>41452</v>
      </c>
      <c r="C17" s="14">
        <v>12</v>
      </c>
      <c r="D17" s="18">
        <f>C16-C17</f>
        <v>6</v>
      </c>
      <c r="E17" s="14">
        <v>480</v>
      </c>
      <c r="F17" s="19">
        <v>135</v>
      </c>
      <c r="G17" s="17">
        <f>(E17-E16)/F17*60</f>
        <v>186.2222222222222</v>
      </c>
      <c r="H17" s="3"/>
    </row>
    <row r="18" ht="12.75" customHeight="1">
      <c r="A18" t="s" s="9">
        <v>94</v>
      </c>
      <c r="B18" s="13">
        <v>41466</v>
      </c>
      <c r="C18" s="14">
        <v>6</v>
      </c>
      <c r="D18" s="18">
        <f>C17-C18</f>
        <v>6</v>
      </c>
      <c r="E18" s="14">
        <v>740</v>
      </c>
      <c r="F18" s="19">
        <v>160</v>
      </c>
      <c r="G18" s="17">
        <f>(E18-E17)/F18*60</f>
        <v>97.5</v>
      </c>
      <c r="H18" s="3"/>
    </row>
    <row r="19" ht="12.75" customHeight="1">
      <c r="A19" t="s" s="9">
        <v>95</v>
      </c>
      <c r="B19" s="13">
        <v>41487</v>
      </c>
      <c r="C19" s="14">
        <v>0</v>
      </c>
      <c r="D19" s="18">
        <f>C18-C19</f>
        <v>6</v>
      </c>
      <c r="E19" s="14">
        <v>1100</v>
      </c>
      <c r="F19" s="19">
        <v>145</v>
      </c>
      <c r="G19" s="17">
        <f>(E19-E18)/F19*60</f>
        <v>148.9655172413793</v>
      </c>
      <c r="H19" s="3"/>
    </row>
    <row r="20" ht="12.75" customHeight="1">
      <c r="A20" s="10"/>
      <c r="B20" s="3"/>
      <c r="C20" s="20"/>
      <c r="D20" s="3"/>
      <c r="E20" s="20"/>
      <c r="F20" s="21"/>
      <c r="G20" s="3"/>
      <c r="H20" s="3"/>
    </row>
    <row r="21" ht="12.75" customHeight="1">
      <c r="A21" s="10"/>
      <c r="B21" s="3"/>
      <c r="C21" s="3"/>
      <c r="D21" s="3"/>
      <c r="E21" s="3"/>
      <c r="F21" s="10"/>
      <c r="G21" s="3"/>
      <c r="H21" s="3"/>
    </row>
    <row r="22" ht="12.75" customHeight="1">
      <c r="A22" s="10"/>
      <c r="B22" s="3"/>
      <c r="C22" s="3"/>
      <c r="D22" s="3"/>
      <c r="E22" s="3"/>
      <c r="F22" s="10"/>
      <c r="G22" s="3"/>
      <c r="H22" s="3"/>
    </row>
    <row r="23" ht="12.75" customHeight="1">
      <c r="A23" s="10"/>
      <c r="B23" s="3"/>
      <c r="C23" s="3"/>
      <c r="D23" s="3"/>
      <c r="E23" s="3"/>
      <c r="F23" s="10"/>
      <c r="G23" s="3"/>
      <c r="H23" s="3"/>
    </row>
    <row r="24" ht="12.75" customHeight="1">
      <c r="A24" s="10"/>
      <c r="B24" s="3"/>
      <c r="C24" s="3"/>
      <c r="D24" s="3"/>
      <c r="E24" s="3"/>
      <c r="F24" s="10"/>
      <c r="G24" s="3"/>
      <c r="H24" s="3"/>
    </row>
    <row r="25" ht="12.75" customHeight="1">
      <c r="A25" s="10"/>
      <c r="B25" s="3"/>
      <c r="C25" s="3"/>
      <c r="D25" s="3"/>
      <c r="E25" s="3"/>
      <c r="F25" s="10"/>
      <c r="G25" s="3"/>
      <c r="H25" s="3"/>
    </row>
    <row r="26" ht="12.75" customHeight="1">
      <c r="A26" s="10"/>
      <c r="B26" s="3"/>
      <c r="C26" s="3"/>
      <c r="D26" s="3"/>
      <c r="E26" s="3"/>
      <c r="F26" s="10"/>
      <c r="G26" s="3"/>
      <c r="H26" s="3"/>
    </row>
    <row r="27" ht="12.75" customHeight="1">
      <c r="A27" s="10"/>
      <c r="B27" s="3"/>
      <c r="C27" s="3"/>
      <c r="D27" s="3"/>
      <c r="E27" s="3"/>
      <c r="F27" s="10"/>
      <c r="G27" s="3"/>
      <c r="H27" s="3"/>
    </row>
    <row r="28" ht="12.75" customHeight="1">
      <c r="A28" s="10"/>
      <c r="B28" s="3"/>
      <c r="C28" s="3"/>
      <c r="D28" s="3"/>
      <c r="E28" s="3"/>
      <c r="F28" s="10"/>
      <c r="G28" s="3"/>
      <c r="H28" s="3"/>
    </row>
    <row r="29" ht="12.75" customHeight="1">
      <c r="A29" s="10"/>
      <c r="B29" s="3"/>
      <c r="C29" s="3"/>
      <c r="D29" s="3"/>
      <c r="E29" s="3"/>
      <c r="F29" s="10"/>
      <c r="G29" s="3"/>
      <c r="H29" s="3"/>
    </row>
    <row r="30" ht="12.75" customHeight="1">
      <c r="A30" s="10"/>
      <c r="B30" s="3"/>
      <c r="C30" s="3"/>
      <c r="D30" s="3"/>
      <c r="E30" s="3"/>
      <c r="F30" s="10"/>
      <c r="G30" s="3"/>
      <c r="H30" s="3"/>
    </row>
    <row r="31" ht="12.75" customHeight="1">
      <c r="A31" s="10"/>
      <c r="B31" s="3"/>
      <c r="C31" s="3"/>
      <c r="D31" s="3"/>
      <c r="E31" s="3"/>
      <c r="F31" s="10"/>
      <c r="G31" s="3"/>
      <c r="H31" s="3"/>
    </row>
    <row r="32" ht="12.75" customHeight="1">
      <c r="A32" s="10"/>
      <c r="B32" s="3"/>
      <c r="C32" s="3"/>
      <c r="D32" s="3"/>
      <c r="E32" s="3"/>
      <c r="F32" s="10"/>
      <c r="G32" s="3"/>
      <c r="H32" s="3"/>
    </row>
    <row r="33" ht="12.75" customHeight="1">
      <c r="A33" s="10"/>
      <c r="B33" s="3"/>
      <c r="C33" s="3"/>
      <c r="D33" s="3"/>
      <c r="E33" s="3"/>
      <c r="F33" s="10"/>
      <c r="G33" s="3"/>
      <c r="H33" s="3"/>
    </row>
    <row r="34" ht="12.75" customHeight="1">
      <c r="A34" s="10"/>
      <c r="B34" s="3"/>
      <c r="C34" s="3"/>
      <c r="D34" s="3"/>
      <c r="E34" s="3"/>
      <c r="F34" s="10"/>
      <c r="G34" s="3"/>
      <c r="H34" s="3"/>
    </row>
    <row r="35" ht="12.75" customHeight="1">
      <c r="A35" s="10"/>
      <c r="B35" s="3"/>
      <c r="C35" s="3"/>
      <c r="D35" s="3"/>
      <c r="E35" s="3"/>
      <c r="F35" s="10"/>
      <c r="G35" s="3"/>
      <c r="H35" s="3"/>
    </row>
    <row r="36" ht="12.75" customHeight="1">
      <c r="A36" s="10"/>
      <c r="B36" s="3"/>
      <c r="C36" s="3"/>
      <c r="D36" s="3"/>
      <c r="E36" s="3"/>
      <c r="F36" s="10"/>
      <c r="G36" s="3"/>
      <c r="H36" s="3"/>
    </row>
    <row r="37" ht="12.75" customHeight="1">
      <c r="A37" s="10"/>
      <c r="B37" s="3"/>
      <c r="C37" s="3"/>
      <c r="D37" s="3"/>
      <c r="E37" s="3"/>
      <c r="F37" s="10"/>
      <c r="G37" s="3"/>
      <c r="H37" s="3"/>
    </row>
    <row r="38" ht="12.75" customHeight="1">
      <c r="A38" s="10"/>
      <c r="B38" s="3"/>
      <c r="C38" s="3"/>
      <c r="D38" s="3"/>
      <c r="E38" s="3"/>
      <c r="F38" s="10"/>
      <c r="G38" s="3"/>
      <c r="H38" s="3"/>
    </row>
    <row r="39" ht="12.75" customHeight="1">
      <c r="A39" s="10"/>
      <c r="B39" s="3"/>
      <c r="C39" s="3"/>
      <c r="D39" s="3"/>
      <c r="E39" s="3"/>
      <c r="F39" s="10"/>
      <c r="G39" s="3"/>
      <c r="H39" s="3"/>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G26"/>
  <sheetViews>
    <sheetView workbookViewId="0" showGridLines="0" defaultGridColor="1"/>
  </sheetViews>
  <sheetFormatPr defaultColWidth="11" defaultRowHeight="12.75" customHeight="1" outlineLevelRow="0" outlineLevelCol="0"/>
  <cols>
    <col min="1" max="1" width="11" style="22" customWidth="1"/>
    <col min="2" max="2" width="16.6719" style="22" customWidth="1"/>
    <col min="3" max="3" width="12.3516" style="22" customWidth="1"/>
    <col min="4" max="4" width="7.17188" style="22" customWidth="1"/>
    <col min="5" max="5" width="6.85156" style="22" customWidth="1"/>
    <col min="6" max="6" width="12.3516" style="22" customWidth="1"/>
    <col min="7" max="7" width="11" style="22" customWidth="1"/>
    <col min="8" max="256" width="11" style="22" customWidth="1"/>
  </cols>
  <sheetData>
    <row r="1" ht="12.75" customHeight="1">
      <c r="A1" t="s" s="9">
        <v>85</v>
      </c>
      <c r="B1" t="s" s="2">
        <v>86</v>
      </c>
      <c r="C1" t="s" s="2">
        <v>87</v>
      </c>
      <c r="D1" t="s" s="2">
        <v>88</v>
      </c>
      <c r="E1" t="s" s="2">
        <v>89</v>
      </c>
      <c r="F1" t="s" s="9">
        <v>90</v>
      </c>
      <c r="G1" s="3"/>
    </row>
    <row r="2" ht="12.75" customHeight="1">
      <c r="A2" s="23">
        <v>41431</v>
      </c>
      <c r="B2" s="24">
        <v>24</v>
      </c>
      <c r="C2" s="3"/>
      <c r="D2" s="24">
        <v>0</v>
      </c>
      <c r="E2" s="25"/>
      <c r="F2" s="10"/>
      <c r="G2" s="3"/>
    </row>
    <row r="3" ht="12.75" customHeight="1">
      <c r="A3" s="23">
        <v>41438</v>
      </c>
      <c r="B3" s="24">
        <v>18</v>
      </c>
      <c r="C3" s="6">
        <f>B2-B3</f>
        <v>6</v>
      </c>
      <c r="D3" s="24">
        <v>61</v>
      </c>
      <c r="E3" s="24">
        <v>200</v>
      </c>
      <c r="F3" s="26">
        <f>(D3-D2)/E3*60</f>
        <v>18.3</v>
      </c>
      <c r="G3" s="3"/>
    </row>
    <row r="4" ht="12.75" customHeight="1">
      <c r="A4" s="10"/>
      <c r="B4" s="3"/>
      <c r="C4" s="3"/>
      <c r="D4" s="3"/>
      <c r="E4" s="3"/>
      <c r="F4" s="10"/>
      <c r="G4" s="3"/>
    </row>
    <row r="5" ht="12.75" customHeight="1">
      <c r="A5" s="10"/>
      <c r="B5" s="3"/>
      <c r="C5" s="3"/>
      <c r="D5" s="3"/>
      <c r="E5" s="3"/>
      <c r="F5" s="10"/>
      <c r="G5" s="3"/>
    </row>
    <row r="6" ht="12.75" customHeight="1">
      <c r="A6" s="10"/>
      <c r="B6" s="3"/>
      <c r="C6" s="3"/>
      <c r="D6" s="3"/>
      <c r="E6" s="3"/>
      <c r="F6" s="10"/>
      <c r="G6" s="3"/>
    </row>
    <row r="7" ht="12.75" customHeight="1">
      <c r="A7" s="10"/>
      <c r="B7" s="3"/>
      <c r="C7" s="3"/>
      <c r="D7" s="3"/>
      <c r="E7" s="3"/>
      <c r="F7" s="10"/>
      <c r="G7" s="3"/>
    </row>
    <row r="8" ht="12.75" customHeight="1">
      <c r="A8" t="s" s="27">
        <v>96</v>
      </c>
      <c r="B8" s="3"/>
      <c r="C8" s="3"/>
      <c r="D8" s="3"/>
      <c r="E8" s="3"/>
      <c r="F8" s="10"/>
      <c r="G8" s="3"/>
    </row>
    <row r="9" ht="12.75" customHeight="1">
      <c r="A9" s="10"/>
      <c r="B9" s="3"/>
      <c r="C9" s="3"/>
      <c r="D9" s="3"/>
      <c r="E9" s="3"/>
      <c r="F9" s="10"/>
      <c r="G9" s="3"/>
    </row>
    <row r="10" ht="12.75" customHeight="1">
      <c r="A10" s="10"/>
      <c r="B10" s="3"/>
      <c r="C10" s="3"/>
      <c r="D10" s="3"/>
      <c r="E10" s="3"/>
      <c r="F10" s="10"/>
      <c r="G10" s="3"/>
    </row>
    <row r="11" ht="12.75" customHeight="1">
      <c r="A11" s="10"/>
      <c r="B11" s="3"/>
      <c r="C11" s="3"/>
      <c r="D11" s="3"/>
      <c r="E11" s="3"/>
      <c r="F11" s="10"/>
      <c r="G11" s="3"/>
    </row>
    <row r="12" ht="12.75" customHeight="1">
      <c r="A12" s="10"/>
      <c r="B12" s="3"/>
      <c r="C12" s="3"/>
      <c r="D12" s="3"/>
      <c r="E12" s="3"/>
      <c r="F12" s="10"/>
      <c r="G12" s="3"/>
    </row>
    <row r="13" ht="12.75" customHeight="1">
      <c r="A13" s="10"/>
      <c r="B13" s="3"/>
      <c r="C13" s="3"/>
      <c r="D13" s="3"/>
      <c r="E13" s="3"/>
      <c r="F13" s="10"/>
      <c r="G13" s="3"/>
    </row>
    <row r="14" ht="12.75" customHeight="1">
      <c r="A14" s="10"/>
      <c r="B14" s="3"/>
      <c r="C14" s="3"/>
      <c r="D14" s="3"/>
      <c r="E14" s="3"/>
      <c r="F14" s="10"/>
      <c r="G14" s="3"/>
    </row>
    <row r="15" ht="12.75" customHeight="1">
      <c r="A15" s="10"/>
      <c r="B15" s="3"/>
      <c r="C15" s="3"/>
      <c r="D15" s="3"/>
      <c r="E15" s="3"/>
      <c r="F15" s="10"/>
      <c r="G15" s="3"/>
    </row>
    <row r="16" ht="12.75" customHeight="1">
      <c r="A16" s="10"/>
      <c r="B16" s="3"/>
      <c r="C16" s="3"/>
      <c r="D16" s="3"/>
      <c r="E16" s="3"/>
      <c r="F16" s="10"/>
      <c r="G16" s="3"/>
    </row>
    <row r="17" ht="12.75" customHeight="1">
      <c r="A17" s="10"/>
      <c r="B17" s="3"/>
      <c r="C17" s="3"/>
      <c r="D17" s="3"/>
      <c r="E17" s="3"/>
      <c r="F17" s="10"/>
      <c r="G17" s="3"/>
    </row>
    <row r="18" ht="12.75" customHeight="1">
      <c r="A18" s="10"/>
      <c r="B18" s="3"/>
      <c r="C18" s="3"/>
      <c r="D18" s="3"/>
      <c r="E18" s="3"/>
      <c r="F18" s="10"/>
      <c r="G18" s="3"/>
    </row>
    <row r="19" ht="12.75" customHeight="1">
      <c r="A19" s="10"/>
      <c r="B19" s="3"/>
      <c r="C19" s="3"/>
      <c r="D19" s="3"/>
      <c r="E19" s="3"/>
      <c r="F19" s="10"/>
      <c r="G19" s="3"/>
    </row>
    <row r="20" ht="12.75" customHeight="1">
      <c r="A20" s="10"/>
      <c r="B20" s="3"/>
      <c r="C20" s="3"/>
      <c r="D20" s="3"/>
      <c r="E20" s="3"/>
      <c r="F20" s="10"/>
      <c r="G20" s="3"/>
    </row>
    <row r="21" ht="12.75" customHeight="1">
      <c r="A21" s="10"/>
      <c r="B21" s="3"/>
      <c r="C21" s="3"/>
      <c r="D21" s="3"/>
      <c r="E21" s="3"/>
      <c r="F21" s="10"/>
      <c r="G21" s="3"/>
    </row>
    <row r="22" ht="12.75" customHeight="1">
      <c r="A22" s="10"/>
      <c r="B22" s="3"/>
      <c r="C22" s="3"/>
      <c r="D22" s="3"/>
      <c r="E22" s="3"/>
      <c r="F22" s="10"/>
      <c r="G22" s="3"/>
    </row>
    <row r="23" ht="12.75" customHeight="1">
      <c r="A23" s="10"/>
      <c r="B23" s="3"/>
      <c r="C23" s="3"/>
      <c r="D23" s="3"/>
      <c r="E23" s="3"/>
      <c r="F23" s="10"/>
      <c r="G23" s="3"/>
    </row>
    <row r="24" ht="12.75" customHeight="1">
      <c r="A24" s="10"/>
      <c r="B24" s="3"/>
      <c r="C24" s="3"/>
      <c r="D24" s="3"/>
      <c r="E24" s="3"/>
      <c r="F24" s="10"/>
      <c r="G24" s="3"/>
    </row>
    <row r="25" ht="12.75" customHeight="1">
      <c r="A25" s="10"/>
      <c r="B25" s="3"/>
      <c r="C25" s="3"/>
      <c r="D25" s="3"/>
      <c r="E25" s="3"/>
      <c r="F25" s="10"/>
      <c r="G25" s="3"/>
    </row>
    <row r="26" ht="12.75" customHeight="1">
      <c r="A26" s="10"/>
      <c r="B26" s="3"/>
      <c r="C26" s="3"/>
      <c r="D26" s="3"/>
      <c r="E26" s="3"/>
      <c r="F26" s="10"/>
      <c r="G26" s="3"/>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I41"/>
  <sheetViews>
    <sheetView workbookViewId="0" showGridLines="0" defaultGridColor="1"/>
  </sheetViews>
  <sheetFormatPr defaultColWidth="11" defaultRowHeight="12.75" customHeight="1" outlineLevelRow="0" outlineLevelCol="0"/>
  <cols>
    <col min="1" max="1" width="11.6719" style="28" customWidth="1"/>
    <col min="2" max="2" width="23.8516" style="28" customWidth="1"/>
    <col min="3" max="3" width="12.8516" style="28" customWidth="1"/>
    <col min="4" max="4" width="11.6719" style="28" customWidth="1"/>
    <col min="5" max="5" width="12" style="28" customWidth="1"/>
    <col min="6" max="6" width="11.3516" style="28" customWidth="1"/>
    <col min="7" max="7" width="8.35156" style="28" customWidth="1"/>
    <col min="8" max="8" width="9.35156" style="28" customWidth="1"/>
    <col min="9" max="9" width="11" style="28" customWidth="1"/>
    <col min="10" max="256" width="11" style="28" customWidth="1"/>
  </cols>
  <sheetData>
    <row r="1" ht="15" customHeight="1">
      <c r="A1" t="s" s="4">
        <v>23</v>
      </c>
      <c r="B1" t="s" s="29">
        <v>24</v>
      </c>
      <c r="C1" t="s" s="4">
        <v>25</v>
      </c>
      <c r="D1" t="s" s="4">
        <v>26</v>
      </c>
      <c r="E1" t="s" s="30">
        <v>97</v>
      </c>
      <c r="F1" t="s" s="30">
        <v>98</v>
      </c>
      <c r="G1" t="s" s="30">
        <v>99</v>
      </c>
      <c r="H1" t="s" s="30">
        <v>100</v>
      </c>
      <c r="I1" t="s" s="31">
        <v>101</v>
      </c>
    </row>
    <row r="2" ht="15" customHeight="1">
      <c r="A2" t="s" s="2">
        <v>102</v>
      </c>
      <c r="B2" t="s" s="7">
        <v>103</v>
      </c>
      <c r="C2" s="3"/>
      <c r="D2" t="s" s="2">
        <v>104</v>
      </c>
      <c r="E2" t="s" s="2">
        <v>105</v>
      </c>
      <c r="F2" t="s" s="2">
        <v>105</v>
      </c>
      <c r="G2" t="s" s="2">
        <v>105</v>
      </c>
      <c r="H2" t="s" s="2">
        <v>105</v>
      </c>
      <c r="I2" s="32">
        <v>41426</v>
      </c>
    </row>
    <row r="3" ht="38.25" customHeight="1">
      <c r="A3" t="s" s="2">
        <v>106</v>
      </c>
      <c r="B3" t="s" s="7">
        <v>107</v>
      </c>
      <c r="C3" t="s" s="2">
        <v>108</v>
      </c>
      <c r="D3" t="s" s="2">
        <v>104</v>
      </c>
      <c r="E3" s="3"/>
      <c r="F3" s="3"/>
      <c r="G3" s="3"/>
      <c r="H3" s="3"/>
      <c r="I3" s="10"/>
    </row>
    <row r="4" ht="15" customHeight="1">
      <c r="A4" s="3"/>
      <c r="B4" s="33"/>
      <c r="C4" s="3"/>
      <c r="D4" s="3"/>
      <c r="E4" s="3"/>
      <c r="F4" s="3"/>
      <c r="G4" s="3"/>
      <c r="H4" s="3"/>
      <c r="I4" s="10"/>
    </row>
    <row r="5" ht="25.5" customHeight="1">
      <c r="A5" t="s" s="2">
        <v>27</v>
      </c>
      <c r="B5" t="s" s="7">
        <v>109</v>
      </c>
      <c r="C5" s="3"/>
      <c r="D5" t="s" s="2">
        <v>104</v>
      </c>
      <c r="E5" s="3"/>
      <c r="F5" s="3"/>
      <c r="G5" s="3"/>
      <c r="H5" s="3"/>
      <c r="I5" s="32">
        <v>41426</v>
      </c>
    </row>
    <row r="6" ht="25.5" customHeight="1">
      <c r="A6" t="s" s="2">
        <v>110</v>
      </c>
      <c r="B6" t="s" s="7">
        <v>111</v>
      </c>
      <c r="C6" t="s" s="2">
        <v>112</v>
      </c>
      <c r="D6" t="s" s="2">
        <v>104</v>
      </c>
      <c r="E6" s="3"/>
      <c r="F6" s="3"/>
      <c r="G6" s="3"/>
      <c r="H6" s="3"/>
      <c r="I6" s="32">
        <v>41426</v>
      </c>
    </row>
    <row r="7" ht="15" customHeight="1">
      <c r="A7" s="3"/>
      <c r="B7" s="33"/>
      <c r="C7" s="3"/>
      <c r="D7" s="3"/>
      <c r="E7" s="3"/>
      <c r="F7" s="3"/>
      <c r="G7" s="3"/>
      <c r="H7" s="3"/>
      <c r="I7" s="10"/>
    </row>
    <row r="8" ht="25.5" customHeight="1">
      <c r="A8" t="s" s="2">
        <v>30</v>
      </c>
      <c r="B8" t="s" s="7">
        <v>113</v>
      </c>
      <c r="C8" s="3"/>
      <c r="D8" t="s" s="2">
        <v>104</v>
      </c>
      <c r="E8" s="3"/>
      <c r="F8" s="3"/>
      <c r="G8" s="3"/>
      <c r="H8" s="3"/>
      <c r="I8" s="32">
        <v>41426</v>
      </c>
    </row>
    <row r="9" ht="25.5" customHeight="1">
      <c r="A9" t="s" s="2">
        <v>114</v>
      </c>
      <c r="B9" t="s" s="7">
        <v>115</v>
      </c>
      <c r="C9" t="s" s="2">
        <v>112</v>
      </c>
      <c r="D9" t="s" s="2">
        <v>104</v>
      </c>
      <c r="E9" s="3"/>
      <c r="F9" s="3"/>
      <c r="G9" s="3"/>
      <c r="H9" s="3"/>
      <c r="I9" s="32">
        <v>41426</v>
      </c>
    </row>
    <row r="10" ht="51" customHeight="1">
      <c r="A10" t="s" s="2">
        <v>116</v>
      </c>
      <c r="B10" t="s" s="7">
        <v>117</v>
      </c>
      <c r="C10" t="s" s="2">
        <v>112</v>
      </c>
      <c r="D10" t="s" s="2">
        <v>104</v>
      </c>
      <c r="E10" s="3"/>
      <c r="F10" s="3"/>
      <c r="G10" s="3"/>
      <c r="H10" s="3"/>
      <c r="I10" s="32">
        <v>41426</v>
      </c>
    </row>
    <row r="11" ht="15" customHeight="1">
      <c r="A11" s="3"/>
      <c r="B11" s="33"/>
      <c r="C11" s="3"/>
      <c r="D11" s="3"/>
      <c r="E11" s="3"/>
      <c r="F11" s="3"/>
      <c r="G11" s="3"/>
      <c r="H11" s="3"/>
      <c r="I11" s="10"/>
    </row>
    <row r="12" ht="25.5" customHeight="1">
      <c r="A12" t="s" s="2">
        <v>32</v>
      </c>
      <c r="B12" t="s" s="7">
        <v>118</v>
      </c>
      <c r="C12" t="s" s="2">
        <v>119</v>
      </c>
      <c r="D12" t="s" s="2">
        <v>104</v>
      </c>
      <c r="E12" s="3"/>
      <c r="F12" s="3"/>
      <c r="G12" s="3"/>
      <c r="H12" s="3"/>
      <c r="I12" s="32">
        <v>41429</v>
      </c>
    </row>
    <row r="13" ht="51" customHeight="1">
      <c r="A13" t="s" s="2">
        <v>120</v>
      </c>
      <c r="B13" t="s" s="7">
        <v>121</v>
      </c>
      <c r="C13" t="s" s="2">
        <v>112</v>
      </c>
      <c r="D13" t="s" s="2">
        <v>104</v>
      </c>
      <c r="E13" s="3"/>
      <c r="F13" s="3"/>
      <c r="G13" s="3"/>
      <c r="H13" s="3"/>
      <c r="I13" s="32">
        <v>41429</v>
      </c>
    </row>
    <row r="14" ht="51" customHeight="1">
      <c r="A14" t="s" s="2">
        <v>122</v>
      </c>
      <c r="B14" t="s" s="7">
        <v>123</v>
      </c>
      <c r="C14" t="s" s="2">
        <v>112</v>
      </c>
      <c r="D14" t="s" s="2">
        <v>104</v>
      </c>
      <c r="E14" s="3"/>
      <c r="F14" s="3"/>
      <c r="G14" s="3"/>
      <c r="H14" s="3"/>
      <c r="I14" s="32">
        <v>41429</v>
      </c>
    </row>
    <row r="15" ht="15" customHeight="1">
      <c r="A15" s="3"/>
      <c r="B15" s="33"/>
      <c r="C15" s="3"/>
      <c r="D15" s="3"/>
      <c r="E15" s="3"/>
      <c r="F15" s="3"/>
      <c r="G15" s="3"/>
      <c r="H15" s="3"/>
      <c r="I15" s="10"/>
    </row>
    <row r="16" ht="25.5" customHeight="1">
      <c r="A16" t="s" s="2">
        <v>34</v>
      </c>
      <c r="B16" t="s" s="7">
        <v>124</v>
      </c>
      <c r="C16" t="s" s="2">
        <v>10</v>
      </c>
      <c r="D16" t="s" s="2">
        <v>104</v>
      </c>
      <c r="E16" s="3"/>
      <c r="F16" s="3"/>
      <c r="G16" s="3"/>
      <c r="H16" s="3"/>
      <c r="I16" s="32">
        <v>41430</v>
      </c>
    </row>
    <row r="17" ht="38.25" customHeight="1">
      <c r="A17" t="s" s="2">
        <v>125</v>
      </c>
      <c r="B17" t="s" s="7">
        <v>126</v>
      </c>
      <c r="C17" t="s" s="2">
        <v>10</v>
      </c>
      <c r="D17" t="s" s="2">
        <v>104</v>
      </c>
      <c r="E17" s="3"/>
      <c r="F17" s="3"/>
      <c r="G17" s="3"/>
      <c r="H17" s="3"/>
      <c r="I17" s="32">
        <v>41430</v>
      </c>
    </row>
    <row r="18" ht="38.25" customHeight="1">
      <c r="A18" t="s" s="2">
        <v>127</v>
      </c>
      <c r="B18" t="s" s="7">
        <v>128</v>
      </c>
      <c r="C18" t="s" s="2">
        <v>10</v>
      </c>
      <c r="D18" t="s" s="2">
        <v>104</v>
      </c>
      <c r="E18" s="3"/>
      <c r="F18" s="3"/>
      <c r="G18" s="3"/>
      <c r="H18" s="3"/>
      <c r="I18" s="32">
        <v>41430</v>
      </c>
    </row>
    <row r="19" ht="63.75" customHeight="1">
      <c r="A19" t="s" s="2">
        <v>129</v>
      </c>
      <c r="B19" t="s" s="7">
        <v>130</v>
      </c>
      <c r="C19" t="s" s="2">
        <v>10</v>
      </c>
      <c r="D19" t="s" s="2">
        <v>104</v>
      </c>
      <c r="E19" s="3"/>
      <c r="F19" s="3"/>
      <c r="G19" s="3"/>
      <c r="H19" s="3"/>
      <c r="I19" s="32">
        <v>41430</v>
      </c>
    </row>
    <row r="20" ht="51" customHeight="1">
      <c r="A20" t="s" s="2">
        <v>131</v>
      </c>
      <c r="B20" t="s" s="7">
        <v>132</v>
      </c>
      <c r="C20" t="s" s="2">
        <v>10</v>
      </c>
      <c r="D20" t="s" s="2">
        <v>104</v>
      </c>
      <c r="E20" s="3"/>
      <c r="F20" s="3"/>
      <c r="G20" s="3"/>
      <c r="H20" s="3"/>
      <c r="I20" s="32">
        <v>41430</v>
      </c>
    </row>
    <row r="21" ht="15" customHeight="1">
      <c r="A21" s="3"/>
      <c r="B21" s="33"/>
      <c r="C21" s="3"/>
      <c r="D21" s="3"/>
      <c r="E21" s="3"/>
      <c r="F21" s="3"/>
      <c r="G21" s="3"/>
      <c r="H21" s="3"/>
      <c r="I21" s="10"/>
    </row>
    <row r="22" ht="38.25" customHeight="1">
      <c r="A22" t="s" s="2">
        <v>36</v>
      </c>
      <c r="B22" t="s" s="7">
        <v>133</v>
      </c>
      <c r="C22" t="s" s="2">
        <v>119</v>
      </c>
      <c r="D22" t="s" s="2">
        <v>104</v>
      </c>
      <c r="E22" s="3"/>
      <c r="F22" s="3"/>
      <c r="G22" s="3"/>
      <c r="H22" s="3"/>
      <c r="I22" s="32">
        <v>41431</v>
      </c>
    </row>
    <row r="23" ht="38.25" customHeight="1">
      <c r="A23" t="s" s="2">
        <v>134</v>
      </c>
      <c r="B23" t="s" s="7">
        <v>135</v>
      </c>
      <c r="C23" t="s" s="2">
        <v>119</v>
      </c>
      <c r="D23" t="s" s="2">
        <v>104</v>
      </c>
      <c r="E23" s="3"/>
      <c r="F23" s="3"/>
      <c r="G23" s="3"/>
      <c r="H23" s="3"/>
      <c r="I23" s="32">
        <v>41431</v>
      </c>
    </row>
    <row r="24" ht="15" customHeight="1">
      <c r="A24" s="3"/>
      <c r="B24" s="33"/>
      <c r="C24" s="3"/>
      <c r="D24" s="3"/>
      <c r="E24" s="3"/>
      <c r="F24" s="3"/>
      <c r="G24" s="3"/>
      <c r="H24" s="3"/>
      <c r="I24" s="10"/>
    </row>
    <row r="25" ht="25.5" customHeight="1">
      <c r="A25" t="s" s="2">
        <v>136</v>
      </c>
      <c r="B25" t="s" s="7">
        <v>137</v>
      </c>
      <c r="C25" t="s" s="2">
        <v>108</v>
      </c>
      <c r="D25" t="s" s="2">
        <v>104</v>
      </c>
      <c r="E25" s="3"/>
      <c r="F25" s="3"/>
      <c r="G25" s="3"/>
      <c r="H25" s="3"/>
      <c r="I25" s="32">
        <v>41428</v>
      </c>
    </row>
    <row r="26" ht="25.5" customHeight="1">
      <c r="A26" t="s" s="2">
        <v>138</v>
      </c>
      <c r="B26" t="s" s="7">
        <v>139</v>
      </c>
      <c r="C26" t="s" s="2">
        <v>108</v>
      </c>
      <c r="D26" t="s" s="2">
        <v>104</v>
      </c>
      <c r="E26" s="3"/>
      <c r="F26" s="3"/>
      <c r="G26" s="3"/>
      <c r="H26" s="3"/>
      <c r="I26" s="32">
        <v>41428</v>
      </c>
    </row>
    <row r="27" ht="15" customHeight="1">
      <c r="A27" s="3"/>
      <c r="B27" s="33"/>
      <c r="C27" s="3"/>
      <c r="D27" s="3"/>
      <c r="E27" s="3"/>
      <c r="F27" s="3"/>
      <c r="G27" s="3"/>
      <c r="H27" s="3"/>
      <c r="I27" s="10"/>
    </row>
    <row r="28" ht="15" customHeight="1">
      <c r="A28" s="3"/>
      <c r="B28" s="33"/>
      <c r="C28" s="3"/>
      <c r="D28" s="3"/>
      <c r="E28" s="3"/>
      <c r="F28" s="3"/>
      <c r="G28" s="3"/>
      <c r="H28" s="3"/>
      <c r="I28" s="10"/>
    </row>
    <row r="29" ht="15" customHeight="1">
      <c r="A29" s="3"/>
      <c r="B29" s="33"/>
      <c r="C29" s="3"/>
      <c r="D29" s="3"/>
      <c r="E29" s="3"/>
      <c r="F29" s="3"/>
      <c r="G29" s="3"/>
      <c r="H29" s="3"/>
      <c r="I29" s="10"/>
    </row>
    <row r="30" ht="15" customHeight="1">
      <c r="A30" s="3"/>
      <c r="B30" s="33"/>
      <c r="C30" s="3"/>
      <c r="D30" s="3"/>
      <c r="E30" s="3"/>
      <c r="F30" s="3"/>
      <c r="G30" s="3"/>
      <c r="H30" s="3"/>
      <c r="I30" s="10"/>
    </row>
    <row r="31" ht="15" customHeight="1">
      <c r="A31" s="3"/>
      <c r="B31" s="33"/>
      <c r="C31" s="3"/>
      <c r="D31" s="3"/>
      <c r="E31" s="3"/>
      <c r="F31" s="3"/>
      <c r="G31" s="3"/>
      <c r="H31" s="3"/>
      <c r="I31" s="10"/>
    </row>
    <row r="32" ht="15" customHeight="1">
      <c r="A32" s="3"/>
      <c r="B32" s="33"/>
      <c r="C32" s="3"/>
      <c r="D32" s="3"/>
      <c r="E32" s="3"/>
      <c r="F32" s="3"/>
      <c r="G32" s="3"/>
      <c r="H32" s="3"/>
      <c r="I32" s="10"/>
    </row>
    <row r="33" ht="15" customHeight="1">
      <c r="A33" s="3"/>
      <c r="B33" t="s" s="29">
        <v>140</v>
      </c>
      <c r="C33" s="3"/>
      <c r="D33" s="3"/>
      <c r="E33" s="3"/>
      <c r="F33" s="3"/>
      <c r="G33" s="3"/>
      <c r="H33" s="3"/>
      <c r="I33" s="10"/>
    </row>
    <row r="34" ht="15" customHeight="1">
      <c r="A34" s="3"/>
      <c r="B34" s="29"/>
      <c r="C34" s="3"/>
      <c r="D34" s="3"/>
      <c r="E34" s="3"/>
      <c r="F34" s="3"/>
      <c r="G34" s="3"/>
      <c r="H34" s="3"/>
      <c r="I34" s="10"/>
    </row>
    <row r="35" ht="15" customHeight="1">
      <c r="A35" s="3"/>
      <c r="B35" t="s" s="29">
        <v>141</v>
      </c>
      <c r="C35" s="3"/>
      <c r="D35" s="3"/>
      <c r="E35" s="3"/>
      <c r="F35" s="3"/>
      <c r="G35" s="3"/>
      <c r="H35" s="3"/>
      <c r="I35" s="10"/>
    </row>
    <row r="36" ht="25.5" customHeight="1">
      <c r="A36" s="3"/>
      <c r="B36" t="s" s="7">
        <v>142</v>
      </c>
      <c r="C36" s="3"/>
      <c r="D36" s="3"/>
      <c r="E36" s="3"/>
      <c r="F36" s="3"/>
      <c r="G36" s="3"/>
      <c r="H36" s="3"/>
      <c r="I36" s="10"/>
    </row>
    <row r="37" ht="25.5" customHeight="1">
      <c r="A37" s="3"/>
      <c r="B37" t="s" s="7">
        <v>143</v>
      </c>
      <c r="C37" s="3"/>
      <c r="D37" s="3"/>
      <c r="E37" s="3"/>
      <c r="F37" s="3"/>
      <c r="G37" s="3"/>
      <c r="H37" s="3"/>
      <c r="I37" s="10"/>
    </row>
    <row r="38" ht="25.5" customHeight="1">
      <c r="A38" s="3"/>
      <c r="B38" t="s" s="7">
        <v>144</v>
      </c>
      <c r="C38" s="3"/>
      <c r="D38" s="3"/>
      <c r="E38" s="3"/>
      <c r="F38" s="3"/>
      <c r="G38" s="3"/>
      <c r="H38" s="3"/>
      <c r="I38" s="10"/>
    </row>
    <row r="39" ht="25.5" customHeight="1">
      <c r="A39" s="3"/>
      <c r="B39" t="s" s="7">
        <v>145</v>
      </c>
      <c r="C39" s="3"/>
      <c r="D39" s="3"/>
      <c r="E39" s="3"/>
      <c r="F39" s="3"/>
      <c r="G39" s="3"/>
      <c r="H39" s="3"/>
      <c r="I39" s="10"/>
    </row>
    <row r="40" ht="15" customHeight="1">
      <c r="A40" s="3"/>
      <c r="B40" s="33"/>
      <c r="C40" s="3"/>
      <c r="D40" s="3"/>
      <c r="E40" s="3"/>
      <c r="F40" s="3"/>
      <c r="G40" s="3"/>
      <c r="H40" s="3"/>
      <c r="I40" s="10"/>
    </row>
    <row r="41" ht="15" customHeight="1">
      <c r="A41" s="3"/>
      <c r="B41" t="s" s="29">
        <v>146</v>
      </c>
      <c r="C41" s="3"/>
      <c r="D41" s="3"/>
      <c r="E41" s="3"/>
      <c r="F41" s="3"/>
      <c r="G41" s="3"/>
      <c r="H41" s="3"/>
      <c r="I41" s="1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I44"/>
  <sheetViews>
    <sheetView workbookViewId="0" showGridLines="0" defaultGridColor="1"/>
  </sheetViews>
  <sheetFormatPr defaultColWidth="11" defaultRowHeight="12.75" customHeight="1" outlineLevelRow="0" outlineLevelCol="0"/>
  <cols>
    <col min="1" max="1" width="11.3516" style="34" customWidth="1"/>
    <col min="2" max="2" width="24.3516" style="34" customWidth="1"/>
    <col min="3" max="3" width="6.67188" style="34" customWidth="1"/>
    <col min="4" max="4" width="11" style="34" customWidth="1"/>
    <col min="5" max="5" width="8.35156" style="34" customWidth="1"/>
    <col min="6" max="6" width="9" style="34" customWidth="1"/>
    <col min="7" max="7" width="8.35156" style="34" customWidth="1"/>
    <col min="8" max="8" width="9.35156" style="34" customWidth="1"/>
    <col min="9" max="9" width="11" style="34" customWidth="1"/>
    <col min="10" max="256" width="11" style="34" customWidth="1"/>
  </cols>
  <sheetData>
    <row r="1" ht="15" customHeight="1">
      <c r="A1" t="s" s="4">
        <v>23</v>
      </c>
      <c r="B1" t="s" s="29">
        <v>24</v>
      </c>
      <c r="C1" t="s" s="4">
        <v>25</v>
      </c>
      <c r="D1" t="s" s="4">
        <v>26</v>
      </c>
      <c r="E1" t="s" s="30">
        <v>97</v>
      </c>
      <c r="F1" t="s" s="30">
        <v>98</v>
      </c>
      <c r="G1" t="s" s="30">
        <v>99</v>
      </c>
      <c r="H1" t="s" s="30">
        <v>100</v>
      </c>
      <c r="I1" t="s" s="31">
        <v>101</v>
      </c>
    </row>
    <row r="2" ht="15" customHeight="1">
      <c r="A2" s="35"/>
      <c r="B2" s="29"/>
      <c r="C2" s="35"/>
      <c r="D2" s="35"/>
      <c r="E2" s="36"/>
      <c r="F2" s="36"/>
      <c r="G2" s="36"/>
      <c r="H2" s="36"/>
      <c r="I2" s="37"/>
    </row>
    <row r="3" ht="15" customHeight="1">
      <c r="A3" t="s" s="4">
        <f>'Backlog'!B3</f>
        <v>27</v>
      </c>
      <c r="B3" t="s" s="7">
        <f>'Backlog'!C3</f>
        <v>28</v>
      </c>
      <c r="C3" t="s" s="2">
        <v>5</v>
      </c>
      <c r="D3" t="s" s="2">
        <v>29</v>
      </c>
      <c r="E3" s="6">
        <v>20</v>
      </c>
      <c r="F3" s="6">
        <v>40</v>
      </c>
      <c r="G3" s="38">
        <v>31</v>
      </c>
      <c r="H3" s="38">
        <v>60</v>
      </c>
      <c r="I3" t="s" s="39">
        <v>147</v>
      </c>
    </row>
    <row r="4" ht="15" customHeight="1">
      <c r="A4" t="s" s="2">
        <v>110</v>
      </c>
      <c r="B4" t="s" s="7">
        <v>148</v>
      </c>
      <c r="C4" s="3"/>
      <c r="D4" s="35"/>
      <c r="E4" s="36"/>
      <c r="F4" s="36"/>
      <c r="G4" s="36"/>
      <c r="H4" s="36"/>
      <c r="I4" s="37"/>
    </row>
    <row r="5" ht="15" customHeight="1">
      <c r="A5" t="s" s="2">
        <v>149</v>
      </c>
      <c r="B5" t="s" s="7">
        <v>150</v>
      </c>
      <c r="C5" s="3"/>
      <c r="D5" s="35"/>
      <c r="E5" s="36"/>
      <c r="F5" s="36"/>
      <c r="G5" s="36"/>
      <c r="H5" s="36"/>
      <c r="I5" s="37"/>
    </row>
    <row r="6" ht="25.5" customHeight="1">
      <c r="A6" t="s" s="2">
        <v>151</v>
      </c>
      <c r="B6" t="s" s="7">
        <v>152</v>
      </c>
      <c r="C6" s="3"/>
      <c r="D6" s="35"/>
      <c r="E6" s="36"/>
      <c r="F6" s="36"/>
      <c r="G6" s="36"/>
      <c r="H6" s="36"/>
      <c r="I6" s="37"/>
    </row>
    <row r="7" ht="15" customHeight="1">
      <c r="A7" s="3"/>
      <c r="B7" s="7"/>
      <c r="C7" s="3"/>
      <c r="D7" s="35"/>
      <c r="E7" s="36"/>
      <c r="F7" s="36"/>
      <c r="G7" s="36"/>
      <c r="H7" s="36"/>
      <c r="I7" s="37"/>
    </row>
    <row r="8" ht="15" customHeight="1">
      <c r="A8" t="s" s="4">
        <v>30</v>
      </c>
      <c r="B8" t="s" s="7">
        <v>31</v>
      </c>
      <c r="C8" t="s" s="2">
        <v>5</v>
      </c>
      <c r="D8" t="s" s="2">
        <v>29</v>
      </c>
      <c r="E8" s="6">
        <v>20</v>
      </c>
      <c r="F8" s="6">
        <v>20</v>
      </c>
      <c r="G8" s="6">
        <v>14</v>
      </c>
      <c r="H8" s="6">
        <v>60</v>
      </c>
      <c r="I8" t="s" s="39">
        <v>147</v>
      </c>
    </row>
    <row r="9" ht="15" customHeight="1">
      <c r="A9" t="s" s="2">
        <v>114</v>
      </c>
      <c r="B9" t="s" s="7">
        <v>148</v>
      </c>
      <c r="C9" s="3"/>
      <c r="D9" s="3"/>
      <c r="E9" s="3"/>
      <c r="F9" s="3"/>
      <c r="G9" s="3"/>
      <c r="H9" s="3"/>
      <c r="I9" s="40"/>
    </row>
    <row r="10" ht="15" customHeight="1">
      <c r="A10" t="s" s="2">
        <v>116</v>
      </c>
      <c r="B10" t="s" s="7">
        <v>153</v>
      </c>
      <c r="C10" s="3"/>
      <c r="D10" s="3"/>
      <c r="E10" s="3"/>
      <c r="F10" s="3"/>
      <c r="G10" s="3"/>
      <c r="H10" s="3"/>
      <c r="I10" s="40"/>
    </row>
    <row r="11" ht="25.5" customHeight="1">
      <c r="A11" t="s" s="2">
        <v>154</v>
      </c>
      <c r="B11" t="s" s="7">
        <v>155</v>
      </c>
      <c r="C11" s="3"/>
      <c r="D11" s="3"/>
      <c r="E11" s="3"/>
      <c r="F11" s="3"/>
      <c r="G11" s="3"/>
      <c r="H11" s="3"/>
      <c r="I11" s="40"/>
    </row>
    <row r="12" ht="15" customHeight="1">
      <c r="A12" s="3"/>
      <c r="B12" s="33"/>
      <c r="C12" s="3"/>
      <c r="D12" s="3"/>
      <c r="E12" s="3"/>
      <c r="F12" s="3"/>
      <c r="G12" s="3"/>
      <c r="H12" s="3"/>
      <c r="I12" s="40"/>
    </row>
    <row r="13" ht="15" customHeight="1">
      <c r="A13" t="s" s="4">
        <f>'Backlog'!B5</f>
        <v>32</v>
      </c>
      <c r="B13" t="s" s="7">
        <f>'Backlog'!C5</f>
        <v>33</v>
      </c>
      <c r="C13" t="s" s="2">
        <v>15</v>
      </c>
      <c r="D13" t="s" s="2">
        <v>29</v>
      </c>
      <c r="E13" s="6">
        <v>20</v>
      </c>
      <c r="F13" s="6">
        <v>40</v>
      </c>
      <c r="G13" s="6">
        <v>24</v>
      </c>
      <c r="H13" s="6">
        <v>20</v>
      </c>
      <c r="I13" t="s" s="39">
        <v>147</v>
      </c>
    </row>
    <row r="14" ht="15" customHeight="1">
      <c r="A14" t="s" s="2">
        <v>120</v>
      </c>
      <c r="B14" t="s" s="7">
        <v>150</v>
      </c>
      <c r="C14" s="3"/>
      <c r="D14" s="3"/>
      <c r="E14" s="3"/>
      <c r="F14" s="3"/>
      <c r="G14" s="3"/>
      <c r="H14" s="3"/>
      <c r="I14" s="40"/>
    </row>
    <row r="15" ht="15" customHeight="1">
      <c r="A15" t="s" s="2">
        <v>122</v>
      </c>
      <c r="B15" t="s" s="7">
        <v>156</v>
      </c>
      <c r="C15" s="3"/>
      <c r="D15" s="3"/>
      <c r="E15" s="3"/>
      <c r="F15" s="3"/>
      <c r="G15" s="3"/>
      <c r="H15" s="3"/>
      <c r="I15" s="40"/>
    </row>
    <row r="16" ht="25.5" customHeight="1">
      <c r="A16" t="s" s="2">
        <v>157</v>
      </c>
      <c r="B16" t="s" s="7">
        <v>158</v>
      </c>
      <c r="C16" s="3"/>
      <c r="D16" s="3"/>
      <c r="E16" s="3"/>
      <c r="F16" s="3"/>
      <c r="G16" s="3"/>
      <c r="H16" s="3"/>
      <c r="I16" s="40"/>
    </row>
    <row r="17" ht="15" customHeight="1">
      <c r="A17" s="3"/>
      <c r="B17" s="33"/>
      <c r="C17" s="3"/>
      <c r="D17" s="3"/>
      <c r="E17" s="3"/>
      <c r="F17" s="3"/>
      <c r="G17" s="3"/>
      <c r="H17" s="3"/>
      <c r="I17" s="40"/>
    </row>
    <row r="18" ht="15" customHeight="1">
      <c r="A18" t="s" s="4">
        <v>34</v>
      </c>
      <c r="B18" t="s" s="7">
        <v>35</v>
      </c>
      <c r="C18" t="s" s="2">
        <v>15</v>
      </c>
      <c r="D18" t="s" s="2">
        <v>29</v>
      </c>
      <c r="E18" s="6">
        <v>20</v>
      </c>
      <c r="F18" s="6">
        <v>40</v>
      </c>
      <c r="G18" s="6">
        <v>50</v>
      </c>
      <c r="H18" s="6">
        <v>30</v>
      </c>
      <c r="I18" t="s" s="39">
        <v>147</v>
      </c>
    </row>
    <row r="19" ht="25.5" customHeight="1">
      <c r="A19" t="s" s="2">
        <v>125</v>
      </c>
      <c r="B19" t="s" s="7">
        <v>159</v>
      </c>
      <c r="C19" s="3"/>
      <c r="D19" s="3"/>
      <c r="E19" s="3"/>
      <c r="F19" s="3"/>
      <c r="G19" s="3"/>
      <c r="H19" s="3"/>
      <c r="I19" s="40"/>
    </row>
    <row r="20" ht="15" customHeight="1">
      <c r="A20" t="s" s="2">
        <v>127</v>
      </c>
      <c r="B20" t="s" s="7">
        <v>160</v>
      </c>
      <c r="C20" s="3"/>
      <c r="D20" s="3"/>
      <c r="E20" s="3"/>
      <c r="F20" s="3"/>
      <c r="G20" s="3"/>
      <c r="H20" s="3"/>
      <c r="I20" s="40"/>
    </row>
    <row r="21" ht="25.5" customHeight="1">
      <c r="A21" t="s" s="2">
        <v>129</v>
      </c>
      <c r="B21" t="s" s="7">
        <v>161</v>
      </c>
      <c r="C21" s="3"/>
      <c r="D21" s="3"/>
      <c r="E21" s="3"/>
      <c r="F21" s="3"/>
      <c r="G21" s="3"/>
      <c r="H21" s="3"/>
      <c r="I21" s="40"/>
    </row>
    <row r="22" ht="15" customHeight="1">
      <c r="A22" s="3"/>
      <c r="B22" s="33"/>
      <c r="C22" s="3"/>
      <c r="D22" s="3"/>
      <c r="E22" s="3"/>
      <c r="F22" s="3"/>
      <c r="G22" s="3"/>
      <c r="H22" s="3"/>
      <c r="I22" s="40"/>
    </row>
    <row r="23" ht="15" customHeight="1">
      <c r="A23" t="s" s="4">
        <f>'Backlog'!B7</f>
        <v>36</v>
      </c>
      <c r="B23" t="s" s="7">
        <f>'Backlog'!C7</f>
        <v>37</v>
      </c>
      <c r="C23" t="s" s="2">
        <v>38</v>
      </c>
      <c r="D23" t="s" s="2">
        <v>29</v>
      </c>
      <c r="E23" s="6">
        <v>10</v>
      </c>
      <c r="F23" s="6">
        <v>20</v>
      </c>
      <c r="G23" s="6">
        <v>20</v>
      </c>
      <c r="H23" s="6">
        <v>30</v>
      </c>
      <c r="I23" t="s" s="39">
        <v>147</v>
      </c>
    </row>
    <row r="24" ht="15" customHeight="1">
      <c r="A24" t="s" s="2">
        <v>134</v>
      </c>
      <c r="B24" t="s" s="7">
        <v>156</v>
      </c>
      <c r="C24" s="3"/>
      <c r="D24" s="3"/>
      <c r="E24" s="3"/>
      <c r="F24" s="3"/>
      <c r="G24" s="3"/>
      <c r="H24" s="3"/>
      <c r="I24" s="40"/>
    </row>
    <row r="25" ht="15" customHeight="1">
      <c r="A25" t="s" s="2">
        <v>162</v>
      </c>
      <c r="B25" t="s" s="7">
        <v>163</v>
      </c>
      <c r="C25" s="3"/>
      <c r="D25" s="3"/>
      <c r="E25" s="3"/>
      <c r="F25" s="3"/>
      <c r="G25" s="3"/>
      <c r="H25" s="3"/>
      <c r="I25" s="40"/>
    </row>
    <row r="26" ht="25.5" customHeight="1">
      <c r="A26" t="s" s="2">
        <v>164</v>
      </c>
      <c r="B26" t="s" s="7">
        <v>165</v>
      </c>
      <c r="C26" s="3"/>
      <c r="D26" s="3"/>
      <c r="E26" s="3"/>
      <c r="F26" s="3"/>
      <c r="G26" s="3"/>
      <c r="H26" s="3"/>
      <c r="I26" s="40"/>
    </row>
    <row r="27" ht="15" customHeight="1">
      <c r="A27" s="3"/>
      <c r="B27" s="7"/>
      <c r="C27" s="3"/>
      <c r="D27" s="3"/>
      <c r="E27" s="3"/>
      <c r="F27" s="3"/>
      <c r="G27" s="3"/>
      <c r="H27" s="3"/>
      <c r="I27" s="40"/>
    </row>
    <row r="28" ht="15" customHeight="1">
      <c r="A28" t="s" s="4">
        <f>'Backlog'!B8</f>
        <v>39</v>
      </c>
      <c r="B28" t="s" s="7">
        <f>'Backlog'!C8</f>
        <v>40</v>
      </c>
      <c r="C28" t="s" s="2">
        <v>38</v>
      </c>
      <c r="D28" t="s" s="2">
        <v>29</v>
      </c>
      <c r="E28" s="6">
        <v>20</v>
      </c>
      <c r="F28" s="6">
        <v>40</v>
      </c>
      <c r="G28" s="6">
        <v>30</v>
      </c>
      <c r="H28" s="6">
        <v>30</v>
      </c>
      <c r="I28" t="s" s="39">
        <v>147</v>
      </c>
    </row>
    <row r="29" ht="15" customHeight="1">
      <c r="A29" t="s" s="2">
        <v>166</v>
      </c>
      <c r="B29" t="s" s="7">
        <v>167</v>
      </c>
      <c r="C29" s="3"/>
      <c r="D29" s="3"/>
      <c r="E29" s="3"/>
      <c r="F29" s="3"/>
      <c r="G29" s="3"/>
      <c r="H29" s="3"/>
      <c r="I29" s="40"/>
    </row>
    <row r="30" ht="15" customHeight="1">
      <c r="A30" t="s" s="2">
        <v>168</v>
      </c>
      <c r="B30" t="s" s="7">
        <v>169</v>
      </c>
      <c r="C30" s="3"/>
      <c r="D30" s="3"/>
      <c r="E30" s="3"/>
      <c r="F30" s="3"/>
      <c r="G30" s="3"/>
      <c r="H30" s="3"/>
      <c r="I30" s="40"/>
    </row>
    <row r="31" ht="15" customHeight="1">
      <c r="A31" t="s" s="2">
        <v>170</v>
      </c>
      <c r="B31" t="s" s="7">
        <v>171</v>
      </c>
      <c r="C31" s="3"/>
      <c r="D31" s="3"/>
      <c r="E31" s="3"/>
      <c r="F31" s="3"/>
      <c r="G31" s="3"/>
      <c r="H31" s="3"/>
      <c r="I31" s="40"/>
    </row>
    <row r="32" ht="25.5" customHeight="1">
      <c r="A32" t="s" s="2">
        <v>172</v>
      </c>
      <c r="B32" t="s" s="7">
        <v>173</v>
      </c>
      <c r="C32" s="3"/>
      <c r="D32" s="3"/>
      <c r="E32" s="3"/>
      <c r="F32" s="3"/>
      <c r="G32" s="3"/>
      <c r="H32" s="3"/>
      <c r="I32" s="32"/>
    </row>
    <row r="33" ht="25.5" customHeight="1">
      <c r="A33" t="s" s="2">
        <v>174</v>
      </c>
      <c r="B33" t="s" s="7">
        <v>175</v>
      </c>
      <c r="C33" s="3"/>
      <c r="D33" s="3"/>
      <c r="E33" s="3"/>
      <c r="F33" s="3"/>
      <c r="G33" s="3"/>
      <c r="H33" s="3"/>
      <c r="I33" s="32"/>
    </row>
    <row r="34" ht="15" customHeight="1">
      <c r="A34" s="3"/>
      <c r="B34" s="7"/>
      <c r="C34" s="3"/>
      <c r="D34" s="3"/>
      <c r="E34" s="3"/>
      <c r="F34" s="3"/>
      <c r="G34" s="3"/>
      <c r="H34" s="3"/>
      <c r="I34" s="32"/>
    </row>
    <row r="35" ht="15" customHeight="1">
      <c r="A35" s="3"/>
      <c r="B35" t="s" s="29">
        <v>140</v>
      </c>
      <c r="C35" s="3"/>
      <c r="D35" s="3"/>
      <c r="E35" s="3"/>
      <c r="F35" s="3"/>
      <c r="G35" s="3"/>
      <c r="H35" s="3"/>
      <c r="I35" s="10"/>
    </row>
    <row r="36" ht="15" customHeight="1">
      <c r="A36" s="3"/>
      <c r="B36" s="29"/>
      <c r="C36" s="3"/>
      <c r="D36" s="3"/>
      <c r="E36" s="3"/>
      <c r="F36" s="3"/>
      <c r="G36" s="3"/>
      <c r="H36" s="3"/>
      <c r="I36" s="32"/>
    </row>
    <row r="37" ht="15" customHeight="1">
      <c r="A37" s="3"/>
      <c r="B37" t="s" s="29">
        <v>141</v>
      </c>
      <c r="C37" s="3"/>
      <c r="D37" s="3"/>
      <c r="E37" s="3"/>
      <c r="F37" s="3"/>
      <c r="G37" s="3"/>
      <c r="H37" s="3"/>
      <c r="I37" s="10"/>
    </row>
    <row r="38" ht="25.5" customHeight="1">
      <c r="A38" s="3"/>
      <c r="B38" t="s" s="7">
        <v>176</v>
      </c>
      <c r="C38" s="3"/>
      <c r="D38" s="3"/>
      <c r="E38" s="3"/>
      <c r="F38" s="3"/>
      <c r="G38" s="3"/>
      <c r="H38" s="3"/>
      <c r="I38" s="10"/>
    </row>
    <row r="39" ht="63.75" customHeight="1">
      <c r="A39" s="3"/>
      <c r="B39" t="s" s="7">
        <v>177</v>
      </c>
      <c r="C39" s="3"/>
      <c r="D39" s="3"/>
      <c r="E39" s="3"/>
      <c r="F39" s="3"/>
      <c r="G39" s="3"/>
      <c r="H39" s="3"/>
      <c r="I39" s="10"/>
    </row>
    <row r="40" ht="15" customHeight="1">
      <c r="A40" s="3"/>
      <c r="B40" s="33"/>
      <c r="C40" s="3"/>
      <c r="D40" s="3"/>
      <c r="E40" s="3"/>
      <c r="F40" s="3"/>
      <c r="G40" s="3"/>
      <c r="H40" s="3"/>
      <c r="I40" s="10"/>
    </row>
    <row r="41" ht="15" customHeight="1">
      <c r="A41" s="3"/>
      <c r="B41" t="s" s="29">
        <v>146</v>
      </c>
      <c r="C41" s="3"/>
      <c r="D41" s="3"/>
      <c r="E41" s="3"/>
      <c r="F41" s="3"/>
      <c r="G41" s="3"/>
      <c r="H41" s="3"/>
      <c r="I41" s="10"/>
    </row>
    <row r="42" ht="89.25" customHeight="1">
      <c r="A42" s="3"/>
      <c r="B42" t="s" s="7">
        <v>178</v>
      </c>
      <c r="C42" s="3"/>
      <c r="D42" s="3"/>
      <c r="E42" s="3"/>
      <c r="F42" s="3"/>
      <c r="G42" s="3"/>
      <c r="H42" s="3"/>
      <c r="I42" s="10"/>
    </row>
    <row r="43" ht="51" customHeight="1">
      <c r="A43" s="3"/>
      <c r="B43" t="s" s="7">
        <v>179</v>
      </c>
      <c r="C43" s="3"/>
      <c r="D43" s="3"/>
      <c r="E43" s="3"/>
      <c r="F43" s="3"/>
      <c r="G43" s="3"/>
      <c r="H43" s="3"/>
      <c r="I43" s="10"/>
    </row>
    <row r="44" ht="63.75" customHeight="1">
      <c r="A44" s="3"/>
      <c r="B44" t="s" s="7">
        <v>180</v>
      </c>
      <c r="C44" s="3"/>
      <c r="D44" s="3"/>
      <c r="E44" s="3"/>
      <c r="F44" s="3"/>
      <c r="G44" s="3"/>
      <c r="H44" s="3"/>
      <c r="I44" s="10"/>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19"/>
  <sheetViews>
    <sheetView workbookViewId="0" showGridLines="0" defaultGridColor="1"/>
  </sheetViews>
  <sheetFormatPr defaultColWidth="11" defaultRowHeight="12.75" customHeight="1" outlineLevelRow="0" outlineLevelCol="0"/>
  <cols>
    <col min="1" max="1" width="11" style="41" customWidth="1"/>
    <col min="2" max="2" width="18" style="41" customWidth="1"/>
    <col min="3" max="3" width="11" style="41" customWidth="1"/>
    <col min="4" max="4" width="11" style="41" customWidth="1"/>
    <col min="5" max="5" width="11" style="41" customWidth="1"/>
    <col min="6" max="6" width="11" style="41" customWidth="1"/>
    <col min="7" max="7" width="11" style="41" customWidth="1"/>
    <col min="8" max="8" width="11" style="41" customWidth="1"/>
    <col min="9" max="9" width="11" style="41" customWidth="1"/>
    <col min="10" max="256" width="11" style="41" customWidth="1"/>
  </cols>
  <sheetData>
    <row r="1" ht="25.5" customHeight="1">
      <c r="A1" t="s" s="4">
        <v>23</v>
      </c>
      <c r="B1" t="s" s="29">
        <v>24</v>
      </c>
      <c r="C1" t="s" s="4">
        <v>25</v>
      </c>
      <c r="D1" t="s" s="4">
        <v>26</v>
      </c>
      <c r="E1" t="s" s="30">
        <v>97</v>
      </c>
      <c r="F1" t="s" s="30">
        <v>98</v>
      </c>
      <c r="G1" t="s" s="30">
        <v>99</v>
      </c>
      <c r="H1" t="s" s="30">
        <v>100</v>
      </c>
      <c r="I1" t="s" s="30">
        <v>101</v>
      </c>
    </row>
    <row r="2" ht="15" customHeight="1">
      <c r="A2" t="s" s="4">
        <v>41</v>
      </c>
      <c r="B2" t="s" s="2">
        <f>'Backlog'!$C$10</f>
        <v>42</v>
      </c>
      <c r="C2" t="s" s="2">
        <v>15</v>
      </c>
      <c r="D2" t="s" s="2">
        <v>181</v>
      </c>
      <c r="E2" s="6">
        <v>60</v>
      </c>
      <c r="F2" s="6">
        <v>60</v>
      </c>
      <c r="G2" s="3"/>
      <c r="H2" s="3"/>
      <c r="I2" s="3"/>
    </row>
    <row r="3" ht="38.25" customHeight="1">
      <c r="A3" t="s" s="2">
        <v>182</v>
      </c>
      <c r="B3" t="s" s="7">
        <v>183</v>
      </c>
      <c r="C3" s="3"/>
      <c r="D3" s="3"/>
      <c r="E3" s="3"/>
      <c r="F3" s="3"/>
      <c r="G3" s="3"/>
      <c r="H3" s="3"/>
      <c r="I3" s="3"/>
    </row>
    <row r="4" ht="25.5" customHeight="1">
      <c r="A4" t="s" s="2">
        <v>184</v>
      </c>
      <c r="B4" t="s" s="7">
        <v>185</v>
      </c>
      <c r="C4" s="3"/>
      <c r="D4" s="3"/>
      <c r="E4" s="3"/>
      <c r="F4" s="3"/>
      <c r="G4" s="3"/>
      <c r="H4" s="3"/>
      <c r="I4" s="3"/>
    </row>
    <row r="5" ht="25.5" customHeight="1">
      <c r="A5" t="s" s="2">
        <v>186</v>
      </c>
      <c r="B5" t="s" s="7">
        <v>187</v>
      </c>
      <c r="C5" s="3"/>
      <c r="D5" s="3"/>
      <c r="E5" s="3"/>
      <c r="F5" s="3"/>
      <c r="G5" s="3"/>
      <c r="H5" s="3"/>
      <c r="I5" s="3"/>
    </row>
    <row r="6" ht="15" customHeight="1">
      <c r="A6" s="3"/>
      <c r="B6" s="33"/>
      <c r="C6" s="3"/>
      <c r="D6" s="3"/>
      <c r="E6" s="3"/>
      <c r="F6" s="3"/>
      <c r="G6" s="3"/>
      <c r="H6" s="3"/>
      <c r="I6" s="3"/>
    </row>
    <row r="7" ht="15" customHeight="1">
      <c r="A7" t="s" s="4">
        <v>44</v>
      </c>
      <c r="B7" t="s" s="2">
        <f>'Backlog'!$C$11</f>
        <v>45</v>
      </c>
      <c r="C7" t="s" s="2">
        <v>15</v>
      </c>
      <c r="D7" t="s" s="2">
        <v>181</v>
      </c>
      <c r="E7" s="6">
        <v>60</v>
      </c>
      <c r="F7" s="6">
        <v>60</v>
      </c>
      <c r="G7" s="3"/>
      <c r="H7" s="3"/>
      <c r="I7" s="3"/>
    </row>
    <row r="8" ht="25.5" customHeight="1">
      <c r="A8" t="s" s="2">
        <v>188</v>
      </c>
      <c r="B8" t="s" s="7">
        <v>189</v>
      </c>
      <c r="C8" s="3"/>
      <c r="D8" s="3"/>
      <c r="E8" s="3"/>
      <c r="F8" s="3"/>
      <c r="G8" s="3"/>
      <c r="H8" s="3"/>
      <c r="I8" s="3"/>
    </row>
    <row r="9" ht="38.25" customHeight="1">
      <c r="A9" t="s" s="2">
        <v>190</v>
      </c>
      <c r="B9" t="s" s="7">
        <v>191</v>
      </c>
      <c r="C9" s="3"/>
      <c r="D9" s="3"/>
      <c r="E9" s="3"/>
      <c r="F9" s="3"/>
      <c r="G9" s="3"/>
      <c r="H9" s="3"/>
      <c r="I9" s="3"/>
    </row>
    <row r="10" ht="25.5" customHeight="1">
      <c r="A10" t="s" s="2">
        <v>192</v>
      </c>
      <c r="B10" t="s" s="7">
        <v>187</v>
      </c>
      <c r="C10" s="3"/>
      <c r="D10" s="3"/>
      <c r="E10" s="3"/>
      <c r="F10" s="3"/>
      <c r="G10" s="3"/>
      <c r="H10" s="3"/>
      <c r="I10" s="3"/>
    </row>
    <row r="11" ht="25.5" customHeight="1">
      <c r="A11" s="3"/>
      <c r="B11" s="33"/>
      <c r="C11" s="3"/>
      <c r="D11" s="3"/>
      <c r="E11" s="3"/>
      <c r="F11" s="3"/>
      <c r="G11" s="3"/>
      <c r="H11" s="3"/>
      <c r="I11" s="3"/>
    </row>
    <row r="12" ht="25.5" customHeight="1">
      <c r="A12" t="s" s="4">
        <v>46</v>
      </c>
      <c r="B12" t="s" s="7">
        <v>193</v>
      </c>
      <c r="C12" s="3"/>
      <c r="D12" s="3"/>
      <c r="E12" s="6">
        <v>10</v>
      </c>
      <c r="F12" s="6">
        <v>15</v>
      </c>
      <c r="G12" s="3"/>
      <c r="H12" s="3"/>
      <c r="I12" s="3"/>
    </row>
    <row r="13" ht="25.5" customHeight="1">
      <c r="A13" t="s" s="2">
        <v>194</v>
      </c>
      <c r="B13" t="s" s="7">
        <v>195</v>
      </c>
      <c r="C13" s="3"/>
      <c r="D13" s="3"/>
      <c r="E13" s="3"/>
      <c r="F13" s="3"/>
      <c r="G13" s="3"/>
      <c r="H13" s="3"/>
      <c r="I13" s="3"/>
    </row>
    <row r="14" ht="25.5" customHeight="1">
      <c r="A14" t="s" s="2">
        <v>196</v>
      </c>
      <c r="B14" t="s" s="7">
        <v>197</v>
      </c>
      <c r="C14" s="3"/>
      <c r="D14" s="3"/>
      <c r="E14" s="3"/>
      <c r="F14" s="3"/>
      <c r="G14" s="3"/>
      <c r="H14" s="3"/>
      <c r="I14" s="3"/>
    </row>
    <row r="15" ht="25.5" customHeight="1">
      <c r="A15" s="3"/>
      <c r="B15" s="33"/>
      <c r="C15" s="3"/>
      <c r="D15" s="3"/>
      <c r="E15" s="3"/>
      <c r="F15" s="3"/>
      <c r="G15" s="3"/>
      <c r="H15" s="3"/>
      <c r="I15" s="3"/>
    </row>
    <row r="16" ht="25.5" customHeight="1">
      <c r="A16" t="s" s="4">
        <v>48</v>
      </c>
      <c r="B16" t="s" s="7">
        <v>49</v>
      </c>
      <c r="C16" s="3"/>
      <c r="D16" s="3"/>
      <c r="E16" s="6">
        <v>60</v>
      </c>
      <c r="F16" s="6">
        <v>60</v>
      </c>
      <c r="G16" s="3"/>
      <c r="H16" s="3"/>
      <c r="I16" s="3"/>
    </row>
    <row r="17" ht="25.5" customHeight="1">
      <c r="A17" t="s" s="2">
        <v>198</v>
      </c>
      <c r="B17" s="33"/>
      <c r="C17" s="3"/>
      <c r="D17" s="3"/>
      <c r="E17" s="3"/>
      <c r="F17" s="3"/>
      <c r="G17" s="3"/>
      <c r="H17" s="3"/>
      <c r="I17" s="3"/>
    </row>
    <row r="18" ht="25.5" customHeight="1">
      <c r="A18" t="s" s="2">
        <v>199</v>
      </c>
      <c r="B18" s="33"/>
      <c r="C18" s="3"/>
      <c r="D18" s="3"/>
      <c r="E18" s="3"/>
      <c r="F18" s="3"/>
      <c r="G18" s="3"/>
      <c r="H18" s="3"/>
      <c r="I18" s="3"/>
    </row>
    <row r="19" ht="25.5" customHeight="1">
      <c r="A19" s="35"/>
      <c r="B19" s="33"/>
      <c r="C19" s="3"/>
      <c r="D19" s="3"/>
      <c r="E19" s="3"/>
      <c r="F19" s="3"/>
      <c r="G19" s="3"/>
      <c r="H19" s="3"/>
      <c r="I19" s="3"/>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2.75" customHeight="1" outlineLevelRow="0" outlineLevelCol="0"/>
  <cols>
    <col min="1" max="1" width="11" style="42" customWidth="1"/>
    <col min="2" max="2" width="11" style="42" customWidth="1"/>
    <col min="3" max="3" width="11" style="42" customWidth="1"/>
    <col min="4" max="4" width="11" style="42" customWidth="1"/>
    <col min="5" max="5" width="11" style="42" customWidth="1"/>
    <col min="6" max="6" width="11" style="42" customWidth="1"/>
    <col min="7" max="7" width="11" style="42" customWidth="1"/>
    <col min="8" max="8" width="11" style="42" customWidth="1"/>
    <col min="9" max="9" width="11" style="42" customWidth="1"/>
    <col min="10" max="256" width="11" style="42" customWidth="1"/>
  </cols>
  <sheetData>
    <row r="1" ht="25.5" customHeight="1">
      <c r="A1" t="s" s="4">
        <v>23</v>
      </c>
      <c r="B1" t="s" s="29">
        <v>24</v>
      </c>
      <c r="C1" t="s" s="4">
        <v>25</v>
      </c>
      <c r="D1" t="s" s="4">
        <v>26</v>
      </c>
      <c r="E1" t="s" s="30">
        <v>97</v>
      </c>
      <c r="F1" t="s" s="30">
        <v>98</v>
      </c>
      <c r="G1" t="s" s="30">
        <v>99</v>
      </c>
      <c r="H1" t="s" s="30">
        <v>100</v>
      </c>
      <c r="I1" t="s" s="30">
        <v>101</v>
      </c>
    </row>
    <row r="2" ht="15" customHeight="1">
      <c r="A2" s="3"/>
      <c r="B2" s="3"/>
      <c r="C2" s="3"/>
      <c r="D2" s="3"/>
      <c r="E2" s="3"/>
      <c r="F2" s="3"/>
      <c r="G2" s="3"/>
      <c r="H2" s="3"/>
      <c r="I2" s="3"/>
    </row>
    <row r="3" ht="15" customHeight="1">
      <c r="A3" s="3"/>
      <c r="B3" s="3"/>
      <c r="C3" s="3"/>
      <c r="D3" s="3"/>
      <c r="E3" s="3"/>
      <c r="F3" s="3"/>
      <c r="G3" s="3"/>
      <c r="H3" s="3"/>
      <c r="I3" s="3"/>
    </row>
    <row r="4" ht="15" customHeight="1">
      <c r="A4" s="3"/>
      <c r="B4" s="3"/>
      <c r="C4" s="3"/>
      <c r="D4" s="3"/>
      <c r="E4" s="3"/>
      <c r="F4" s="3"/>
      <c r="G4" s="3"/>
      <c r="H4" s="3"/>
      <c r="I4" s="3"/>
    </row>
    <row r="5" ht="15" customHeight="1">
      <c r="A5" s="3"/>
      <c r="B5" s="3"/>
      <c r="C5" s="3"/>
      <c r="D5" s="3"/>
      <c r="E5" s="3"/>
      <c r="F5" s="3"/>
      <c r="G5" s="3"/>
      <c r="H5" s="3"/>
      <c r="I5" s="3"/>
    </row>
    <row r="6" ht="15" customHeight="1">
      <c r="A6" s="3"/>
      <c r="B6" s="3"/>
      <c r="C6" s="3"/>
      <c r="D6" s="3"/>
      <c r="E6" s="3"/>
      <c r="F6" s="3"/>
      <c r="G6" s="3"/>
      <c r="H6" s="3"/>
      <c r="I6" s="3"/>
    </row>
    <row r="7" ht="15" customHeight="1">
      <c r="A7" s="3"/>
      <c r="B7" s="3"/>
      <c r="C7" s="3"/>
      <c r="D7" s="3"/>
      <c r="E7" s="3"/>
      <c r="F7" s="3"/>
      <c r="G7" s="3"/>
      <c r="H7" s="3"/>
      <c r="I7" s="3"/>
    </row>
    <row r="8" ht="15" customHeight="1">
      <c r="A8" s="3"/>
      <c r="B8" s="3"/>
      <c r="C8" s="3"/>
      <c r="D8" s="3"/>
      <c r="E8" s="3"/>
      <c r="F8" s="3"/>
      <c r="G8" s="3"/>
      <c r="H8" s="3"/>
      <c r="I8" s="3"/>
    </row>
    <row r="9" ht="15" customHeight="1">
      <c r="A9" s="3"/>
      <c r="B9" s="3"/>
      <c r="C9" s="3"/>
      <c r="D9" s="3"/>
      <c r="E9" s="3"/>
      <c r="F9" s="3"/>
      <c r="G9" s="3"/>
      <c r="H9" s="3"/>
      <c r="I9" s="3"/>
    </row>
    <row r="10" ht="15" customHeight="1">
      <c r="A10" s="3"/>
      <c r="B10" s="3"/>
      <c r="C10" s="3"/>
      <c r="D10" s="3"/>
      <c r="E10" s="3"/>
      <c r="F10" s="3"/>
      <c r="G10" s="3"/>
      <c r="H10" s="3"/>
      <c r="I10" s="3"/>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2.75" customHeight="1" outlineLevelRow="0" outlineLevelCol="0"/>
  <cols>
    <col min="1" max="1" width="11" style="43" customWidth="1"/>
    <col min="2" max="2" width="11" style="43" customWidth="1"/>
    <col min="3" max="3" width="11" style="43" customWidth="1"/>
    <col min="4" max="4" width="11" style="43" customWidth="1"/>
    <col min="5" max="5" width="11" style="43" customWidth="1"/>
    <col min="6" max="6" width="11" style="43" customWidth="1"/>
    <col min="7" max="7" width="11" style="43" customWidth="1"/>
    <col min="8" max="8" width="11" style="43" customWidth="1"/>
    <col min="9" max="9" width="11" style="43" customWidth="1"/>
    <col min="10" max="256" width="11" style="43" customWidth="1"/>
  </cols>
  <sheetData>
    <row r="1" ht="25.5" customHeight="1">
      <c r="A1" t="s" s="4">
        <v>23</v>
      </c>
      <c r="B1" t="s" s="29">
        <v>24</v>
      </c>
      <c r="C1" t="s" s="4">
        <v>25</v>
      </c>
      <c r="D1" t="s" s="4">
        <v>26</v>
      </c>
      <c r="E1" t="s" s="30">
        <v>97</v>
      </c>
      <c r="F1" t="s" s="30">
        <v>98</v>
      </c>
      <c r="G1" t="s" s="30">
        <v>99</v>
      </c>
      <c r="H1" t="s" s="30">
        <v>100</v>
      </c>
      <c r="I1" t="s" s="30">
        <v>101</v>
      </c>
    </row>
    <row r="2" ht="15" customHeight="1">
      <c r="A2" s="3"/>
      <c r="B2" s="3"/>
      <c r="C2" s="3"/>
      <c r="D2" s="3"/>
      <c r="E2" s="3"/>
      <c r="F2" s="3"/>
      <c r="G2" s="3"/>
      <c r="H2" s="3"/>
      <c r="I2" s="3"/>
    </row>
    <row r="3" ht="15" customHeight="1">
      <c r="A3" s="3"/>
      <c r="B3" s="3"/>
      <c r="C3" s="3"/>
      <c r="D3" s="3"/>
      <c r="E3" s="3"/>
      <c r="F3" s="3"/>
      <c r="G3" s="3"/>
      <c r="H3" s="3"/>
      <c r="I3" s="3"/>
    </row>
    <row r="4" ht="15" customHeight="1">
      <c r="A4" s="3"/>
      <c r="B4" s="3"/>
      <c r="C4" s="3"/>
      <c r="D4" s="3"/>
      <c r="E4" s="3"/>
      <c r="F4" s="3"/>
      <c r="G4" s="3"/>
      <c r="H4" s="3"/>
      <c r="I4" s="3"/>
    </row>
    <row r="5" ht="15" customHeight="1">
      <c r="A5" s="3"/>
      <c r="B5" s="3"/>
      <c r="C5" s="3"/>
      <c r="D5" s="3"/>
      <c r="E5" s="3"/>
      <c r="F5" s="3"/>
      <c r="G5" s="3"/>
      <c r="H5" s="3"/>
      <c r="I5" s="3"/>
    </row>
    <row r="6" ht="15" customHeight="1">
      <c r="A6" s="3"/>
      <c r="B6" s="3"/>
      <c r="C6" s="3"/>
      <c r="D6" s="3"/>
      <c r="E6" s="3"/>
      <c r="F6" s="3"/>
      <c r="G6" s="3"/>
      <c r="H6" s="3"/>
      <c r="I6" s="3"/>
    </row>
    <row r="7" ht="15" customHeight="1">
      <c r="A7" s="3"/>
      <c r="B7" s="3"/>
      <c r="C7" s="3"/>
      <c r="D7" s="3"/>
      <c r="E7" s="3"/>
      <c r="F7" s="3"/>
      <c r="G7" s="3"/>
      <c r="H7" s="3"/>
      <c r="I7" s="3"/>
    </row>
    <row r="8" ht="15" customHeight="1">
      <c r="A8" s="3"/>
      <c r="B8" s="3"/>
      <c r="C8" s="3"/>
      <c r="D8" s="3"/>
      <c r="E8" s="3"/>
      <c r="F8" s="3"/>
      <c r="G8" s="3"/>
      <c r="H8" s="3"/>
      <c r="I8" s="3"/>
    </row>
    <row r="9" ht="15" customHeight="1">
      <c r="A9" s="3"/>
      <c r="B9" s="3"/>
      <c r="C9" s="3"/>
      <c r="D9" s="3"/>
      <c r="E9" s="3"/>
      <c r="F9" s="3"/>
      <c r="G9" s="3"/>
      <c r="H9" s="3"/>
      <c r="I9" s="3"/>
    </row>
    <row r="10" ht="15" customHeight="1">
      <c r="A10" s="3"/>
      <c r="B10" s="3"/>
      <c r="C10" s="3"/>
      <c r="D10" s="3"/>
      <c r="E10" s="3"/>
      <c r="F10" s="3"/>
      <c r="G10" s="3"/>
      <c r="H10" s="3"/>
      <c r="I10" s="3"/>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